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777"/>
  </bookViews>
  <sheets>
    <sheet name="1-基础数据表" sheetId="14" r:id="rId1"/>
  </sheets>
  <definedNames>
    <definedName name="_xlnm.Print_Area" localSheetId="0">'1-基础数据表'!$A$1:$G$31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2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<sst xmlns="http://schemas.openxmlformats.org/spreadsheetml/2006/main" count="40" uniqueCount="38">
  <si>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</si>
  <si>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</si>
  <si>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</si>
  <si>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</si>
  <si>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</si>
  <si>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</si>
  <si>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</si>
  <si>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</si>
  <si>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</si>
  <si>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</si>
  <si>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</si>
  <si>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</si>
  <si>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</si>
  <si>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</si>
  <si>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</si>
  <si>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</si>
  <si>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</si>
  <si>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</si>
  <si>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</si>
  <si>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</si>
  <si>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t xml:space="preserve">    1.办公费</t>
  </si>
  <si>
    <t xml:space="preserve">    2.印刷费</t>
  </si>
  <si>
    <t xml:space="preserve">    3.差旅费</t>
  </si>
  <si>
    <t xml:space="preserve">    4.咨询费</t>
  </si>
  <si>
    <t xml:space="preserve">    5.会议费</t>
  </si>
  <si>
    <t xml:space="preserve">    6.劳务费</t>
  </si>
  <si>
    <r>
      <rPr>
        <sz val="12"/>
        <color indexed="8"/>
        <rFont val="仿宋"/>
        <charset val="134"/>
      </rPr>
      <t>政府采购金额</t>
    </r>
  </si>
  <si>
    <t>——</t>
  </si>
  <si>
    <r>
      <rPr>
        <sz val="12"/>
        <color indexed="8"/>
        <rFont val="仿宋"/>
        <charset val="134"/>
      </rPr>
      <t>部门整体支出预算调整</t>
    </r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</si>
  <si>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</si>
  <si>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</si>
  <si>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</si>
  <si>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</si>
  <si>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</si>
  <si>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</si>
  <si>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</si>
  <si>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</si>
  <si>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t>严格公务接待费、差旅费、会议费和培训费审核审批程序，一事一公函、一事一审批、一事一结账。
控制会议、文件等一般性支出，强化日常节约管理，落实无纸化办公。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</si>
</sst>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3" fillId="0" borderId="0">
      <alignment vertical="center"/>
    </xf>
    <xf numFmtId="0" fontId="32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31" fillId="0" borderId="0"/>
  </cellStyleXfs>
  <cellXfs count="50">
    <xf numFmtId="0" fontId="0" fillId="0" borderId="0" xfId="0">
      <alignment vertical="center"/>
    </xf>
    <xf numFmtId="0" fontId="1" fillId="2" borderId="0" xfId="19" applyFont="1" applyFill="1">
      <alignment vertical="center"/>
    </xf>
    <xf numFmtId="0" fontId="2" fillId="2" borderId="0" xfId="19" applyFont="1" applyFill="1">
      <alignment vertical="center"/>
    </xf>
    <xf numFmtId="0" fontId="3" fillId="2" borderId="0" xfId="19" applyFont="1" applyFill="1">
      <alignment vertical="center"/>
    </xf>
    <xf numFmtId="0" fontId="4" fillId="2" borderId="0" xfId="19" applyFont="1" applyFill="1">
      <alignment vertical="center"/>
    </xf>
    <xf numFmtId="0" fontId="5" fillId="2" borderId="0" xfId="19" applyFont="1" applyFill="1" applyAlignment="1">
      <alignment horizontal="center" vertical="center"/>
    </xf>
    <xf numFmtId="0" fontId="6" fillId="2" borderId="0" xfId="19" applyFont="1" applyFill="1" applyAlignment="1">
      <alignment horizontal="center" vertical="center"/>
    </xf>
    <xf numFmtId="0" fontId="7" fillId="2" borderId="1" xfId="19" applyFont="1" applyFill="1" applyBorder="1" applyAlignment="1">
      <alignment horizontal="center" vertical="center" wrapText="1"/>
    </xf>
    <xf numFmtId="0" fontId="7" fillId="2" borderId="2" xfId="19" applyFont="1" applyFill="1" applyBorder="1" applyAlignment="1">
      <alignment horizontal="center" vertical="center" wrapText="1"/>
    </xf>
    <xf numFmtId="0" fontId="7" fillId="2" borderId="3" xfId="19" applyFont="1" applyFill="1" applyBorder="1" applyAlignment="1">
      <alignment horizontal="center" vertical="center" wrapText="1"/>
    </xf>
    <xf numFmtId="0" fontId="7" fillId="2" borderId="4" xfId="19" applyFont="1" applyFill="1" applyBorder="1" applyAlignment="1">
      <alignment horizontal="center" vertical="center" wrapText="1"/>
    </xf>
    <xf numFmtId="176" fontId="7" fillId="2" borderId="2" xfId="8" applyNumberFormat="1" applyFont="1" applyFill="1" applyBorder="1" applyAlignment="1">
      <alignment horizontal="right" vertical="center" wrapText="1"/>
    </xf>
    <xf numFmtId="176" fontId="7" fillId="2" borderId="3" xfId="8" applyNumberFormat="1" applyFont="1" applyFill="1" applyBorder="1" applyAlignment="1">
      <alignment horizontal="right" vertical="center" wrapText="1"/>
    </xf>
    <xf numFmtId="10" fontId="7" fillId="2" borderId="2" xfId="19" applyNumberFormat="1" applyFont="1" applyFill="1" applyBorder="1" applyAlignment="1">
      <alignment horizontal="right" vertical="center" wrapText="1"/>
    </xf>
    <xf numFmtId="10" fontId="7" fillId="2" borderId="3" xfId="19" applyNumberFormat="1" applyFont="1" applyFill="1" applyBorder="1" applyAlignment="1">
      <alignment horizontal="right" vertical="center" wrapText="1"/>
    </xf>
    <xf numFmtId="0" fontId="2" fillId="2" borderId="5" xfId="19" applyFont="1" applyFill="1" applyBorder="1" applyAlignment="1">
      <alignment horizontal="center" vertical="center" wrapText="1"/>
    </xf>
    <xf numFmtId="176" fontId="2" fillId="2" borderId="5" xfId="8" applyNumberFormat="1" applyFont="1" applyFill="1" applyBorder="1" applyAlignment="1">
      <alignment horizontal="right" vertical="center" wrapText="1"/>
    </xf>
    <xf numFmtId="10" fontId="2" fillId="2" borderId="5" xfId="19" applyNumberFormat="1" applyFont="1" applyFill="1" applyBorder="1" applyAlignment="1">
      <alignment horizontal="right" vertical="center" wrapText="1"/>
    </xf>
    <xf numFmtId="0" fontId="7" fillId="2" borderId="6" xfId="19" applyFont="1" applyFill="1" applyBorder="1" applyAlignment="1">
      <alignment horizontal="center" vertical="center" wrapText="1"/>
    </xf>
    <xf numFmtId="49" fontId="7" fillId="2" borderId="2" xfId="19" applyNumberFormat="1" applyFont="1" applyFill="1" applyBorder="1" applyAlignment="1">
      <alignment horizontal="center" vertical="center" wrapText="1"/>
    </xf>
    <xf numFmtId="49" fontId="7" fillId="2" borderId="3" xfId="19" applyNumberFormat="1" applyFont="1" applyFill="1" applyBorder="1" applyAlignment="1">
      <alignment horizontal="center" vertical="center" wrapText="1"/>
    </xf>
    <xf numFmtId="0" fontId="7" fillId="2" borderId="6" xfId="19" applyFont="1" applyFill="1" applyBorder="1" applyAlignment="1">
      <alignment horizontal="left" vertical="center" wrapText="1"/>
    </xf>
    <xf numFmtId="0" fontId="7" fillId="2" borderId="2" xfId="8" applyNumberFormat="1" applyFont="1" applyFill="1" applyBorder="1" applyAlignment="1">
      <alignment horizontal="right" vertical="center" wrapText="1"/>
    </xf>
    <xf numFmtId="0" fontId="7" fillId="2" borderId="3" xfId="8" applyNumberFormat="1" applyFont="1" applyFill="1" applyBorder="1" applyAlignment="1">
      <alignment horizontal="right" vertical="center" wrapText="1"/>
    </xf>
    <xf numFmtId="0" fontId="7" fillId="2" borderId="2" xfId="8" applyNumberFormat="1" applyFont="1" applyFill="1" applyBorder="1" applyAlignment="1">
      <alignment vertical="center" wrapText="1"/>
    </xf>
    <xf numFmtId="0" fontId="7" fillId="2" borderId="3" xfId="8" applyNumberFormat="1" applyFont="1" applyFill="1" applyBorder="1" applyAlignment="1">
      <alignment vertical="center" wrapText="1"/>
    </xf>
    <xf numFmtId="0" fontId="8" fillId="2" borderId="6" xfId="19" applyFont="1" applyFill="1" applyBorder="1" applyAlignment="1">
      <alignment horizontal="left" vertical="center" wrapText="1"/>
    </xf>
    <xf numFmtId="0" fontId="7" fillId="2" borderId="2" xfId="8" applyNumberFormat="1" applyFont="1" applyFill="1" applyBorder="1" applyAlignment="1">
      <alignment horizontal="center" vertical="center" wrapText="1"/>
    </xf>
    <xf numFmtId="0" fontId="7" fillId="2" borderId="3" xfId="8" applyNumberFormat="1" applyFont="1" applyFill="1" applyBorder="1" applyAlignment="1">
      <alignment horizontal="center" vertical="center" wrapText="1"/>
    </xf>
    <xf numFmtId="43" fontId="2" fillId="2" borderId="0" xfId="19" applyNumberFormat="1" applyFont="1" applyFill="1">
      <alignment vertical="center"/>
    </xf>
    <xf numFmtId="0" fontId="7" fillId="2" borderId="2" xfId="8" applyNumberFormat="1" applyFont="1" applyFill="1" applyBorder="1" applyAlignment="1">
      <alignment horizontal="right" vertical="center"/>
    </xf>
    <xf numFmtId="0" fontId="7" fillId="2" borderId="3" xfId="8" applyNumberFormat="1" applyFont="1" applyFill="1" applyBorder="1" applyAlignment="1">
      <alignment horizontal="right" vertical="center"/>
    </xf>
    <xf numFmtId="0" fontId="7" fillId="2" borderId="2" xfId="19" applyFont="1" applyFill="1" applyBorder="1" applyAlignment="1">
      <alignment horizontal="left" vertical="center" wrapText="1"/>
    </xf>
    <xf numFmtId="0" fontId="3" fillId="2" borderId="6" xfId="8" applyNumberFormat="1" applyFont="1" applyFill="1" applyBorder="1" applyAlignment="1">
      <alignment horizontal="right" vertical="center" wrapText="1"/>
    </xf>
    <xf numFmtId="0" fontId="3" fillId="2" borderId="2" xfId="8" applyNumberFormat="1" applyFont="1" applyFill="1" applyBorder="1" applyAlignment="1">
      <alignment horizontal="right" vertical="center" wrapText="1"/>
    </xf>
    <xf numFmtId="0" fontId="3" fillId="2" borderId="3" xfId="8" applyNumberFormat="1" applyFont="1" applyFill="1" applyBorder="1" applyAlignment="1">
      <alignment horizontal="right" vertical="center" wrapText="1"/>
    </xf>
    <xf numFmtId="0" fontId="2" fillId="2" borderId="5" xfId="19" applyFont="1" applyFill="1" applyBorder="1" applyAlignment="1">
      <alignment horizontal="left" vertical="center" wrapText="1"/>
    </xf>
    <xf numFmtId="43" fontId="2" fillId="2" borderId="5" xfId="8" applyFont="1" applyFill="1" applyBorder="1" applyAlignment="1">
      <alignment horizontal="center" vertical="center" wrapText="1"/>
    </xf>
    <xf numFmtId="43" fontId="1" fillId="2" borderId="5" xfId="8" applyFont="1" applyFill="1" applyBorder="1" applyAlignment="1">
      <alignment horizontal="center" vertical="center" wrapText="1"/>
    </xf>
    <xf numFmtId="10" fontId="1" fillId="2" borderId="5" xfId="11" applyNumberFormat="1" applyFont="1" applyFill="1" applyBorder="1" applyAlignment="1">
      <alignment horizontal="right" vertical="center" wrapText="1"/>
    </xf>
    <xf numFmtId="0" fontId="3" fillId="2" borderId="1" xfId="19" applyFont="1" applyFill="1" applyBorder="1" applyAlignment="1">
      <alignment horizontal="center" vertical="center" wrapText="1"/>
    </xf>
    <xf numFmtId="49" fontId="3" fillId="2" borderId="6" xfId="19" applyNumberFormat="1" applyFont="1" applyFill="1" applyBorder="1" applyAlignment="1">
      <alignment horizontal="center" vertical="center" wrapText="1"/>
    </xf>
    <xf numFmtId="49" fontId="7" fillId="2" borderId="6" xfId="19" applyNumberFormat="1" applyFont="1" applyFill="1" applyBorder="1" applyAlignment="1">
      <alignment horizontal="center" vertical="center" wrapText="1"/>
    </xf>
    <xf numFmtId="0" fontId="3" fillId="2" borderId="4" xfId="19" applyFont="1" applyFill="1" applyBorder="1" applyAlignment="1">
      <alignment horizontal="center" vertical="center" wrapText="1"/>
    </xf>
    <xf numFmtId="49" fontId="3" fillId="2" borderId="6" xfId="8" applyNumberFormat="1" applyFont="1" applyFill="1" applyBorder="1" applyAlignment="1">
      <alignment vertical="center" wrapText="1"/>
    </xf>
    <xf numFmtId="49" fontId="8" fillId="2" borderId="2" xfId="19" applyNumberFormat="1" applyFont="1" applyFill="1" applyBorder="1" applyAlignment="1">
      <alignment horizontal="left" vertical="center" wrapText="1"/>
    </xf>
    <xf numFmtId="49" fontId="8" fillId="2" borderId="5" xfId="19" applyNumberFormat="1" applyFont="1" applyFill="1" applyBorder="1" applyAlignment="1">
      <alignment horizontal="left" vertical="center" wrapText="1"/>
    </xf>
    <xf numFmtId="49" fontId="8" fillId="2" borderId="3" xfId="19" applyNumberFormat="1" applyFont="1" applyFill="1" applyBorder="1" applyAlignment="1">
      <alignment horizontal="left" vertical="center" wrapText="1"/>
    </xf>
    <xf numFmtId="0" fontId="9" fillId="2" borderId="7" xfId="19" applyFont="1" applyFill="1" applyBorder="1" applyAlignment="1">
      <alignment horizontal="left" vertical="center" wrapText="1"/>
    </xf>
    <xf numFmtId="0" fontId="9" fillId="2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1" xfId="53"/>
    <cellStyle name="常规 2" xfId="54"/>
    <cellStyle name="RowLevel_1" xfId="55"/>
    <cellStyle name="常规 3" xfId="56"/>
    <cellStyle name="常规 4" xfId="57"/>
    <cellStyle name="千位分隔 2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view="pageBreakPreview" zoomScale="85" zoomScaleNormal="100" workbookViewId="0">
      <selection activeCell="A2" sqref="A2:G2"/>
    </sheetView>
  </sheetViews>
  <sheetFormatPr defaultColWidth="9" defaultRowHeight="15.6"/>
  <cols>
    <col min="1" max="1" width="31.1296296296296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1">
      <c r="A1" s="4" t="s">
        <v>0</v>
      </c>
    </row>
    <row r="2" ht="27.6" customHeight="1" spans="1:7">
      <c r="A2" s="5" t="s">
        <v>1</v>
      </c>
      <c r="B2" s="6"/>
      <c r="C2" s="6"/>
      <c r="D2" s="6"/>
      <c r="E2" s="6"/>
      <c r="F2" s="6"/>
      <c r="G2" s="6"/>
    </row>
    <row r="3" ht="18.75" customHeight="1" spans="1:7">
      <c r="A3" s="7" t="s">
        <v>2</v>
      </c>
      <c r="B3" s="8" t="s">
        <v>3</v>
      </c>
      <c r="C3" s="9"/>
      <c r="D3" s="8" t="s">
        <v>4</v>
      </c>
      <c r="E3" s="9"/>
      <c r="F3" s="8" t="s">
        <v>5</v>
      </c>
      <c r="G3" s="9"/>
    </row>
    <row r="4" s="1" customFormat="1" ht="18.75" customHeight="1" spans="1:7">
      <c r="A4" s="10"/>
      <c r="B4" s="11">
        <v>122</v>
      </c>
      <c r="C4" s="12"/>
      <c r="D4" s="11">
        <v>122</v>
      </c>
      <c r="E4" s="12"/>
      <c r="F4" s="13">
        <f>D4/B4</f>
        <v>1</v>
      </c>
      <c r="G4" s="14"/>
    </row>
    <row r="5" s="1" customFormat="1" ht="18.75" customHeight="1" spans="1:7">
      <c r="A5" s="15"/>
      <c r="B5" s="16"/>
      <c r="C5" s="16"/>
      <c r="D5" s="16"/>
      <c r="E5" s="16"/>
      <c r="F5" s="17"/>
      <c r="G5" s="17"/>
    </row>
    <row r="6" s="1" customFormat="1" ht="18.75" customHeight="1" spans="1:7">
      <c r="A6" s="18" t="s">
        <v>6</v>
      </c>
      <c r="B6" s="19" t="s">
        <v>7</v>
      </c>
      <c r="C6" s="20"/>
      <c r="D6" s="19" t="s">
        <v>8</v>
      </c>
      <c r="E6" s="20"/>
      <c r="F6" s="19" t="s">
        <v>9</v>
      </c>
      <c r="G6" s="20"/>
    </row>
    <row r="7" s="2" customFormat="1" ht="18.75" customHeight="1" spans="1:7">
      <c r="A7" s="21" t="s">
        <v>10</v>
      </c>
      <c r="B7" s="22">
        <f>B8+B11+B12</f>
        <v>20.35</v>
      </c>
      <c r="C7" s="23"/>
      <c r="D7" s="22">
        <f t="shared" ref="D7" si="0">D8+D11+D12</f>
        <v>37.9</v>
      </c>
      <c r="E7" s="23"/>
      <c r="F7" s="22">
        <f t="shared" ref="F7" si="1">F8+F11+F12</f>
        <v>20.35</v>
      </c>
      <c r="G7" s="23"/>
    </row>
    <row r="8" ht="18.75" customHeight="1" spans="1:7">
      <c r="A8" s="21" t="s">
        <v>11</v>
      </c>
      <c r="B8" s="22">
        <f>B9+B10</f>
        <v>0</v>
      </c>
      <c r="C8" s="23"/>
      <c r="D8" s="22">
        <f t="shared" ref="D8" si="2">D9+D10</f>
        <v>0</v>
      </c>
      <c r="E8" s="23"/>
      <c r="F8" s="22">
        <f t="shared" ref="F8" si="3">F9+F10</f>
        <v>0</v>
      </c>
      <c r="G8" s="23"/>
    </row>
    <row r="9" ht="18.75" customHeight="1" spans="1:7">
      <c r="A9" s="21" t="s">
        <v>12</v>
      </c>
      <c r="B9" s="22"/>
      <c r="C9" s="23"/>
      <c r="D9" s="22"/>
      <c r="E9" s="23"/>
      <c r="F9" s="22"/>
      <c r="G9" s="23"/>
    </row>
    <row r="10" ht="18.75" customHeight="1" spans="1:7">
      <c r="A10" s="21" t="s">
        <v>13</v>
      </c>
      <c r="B10" s="22"/>
      <c r="C10" s="23"/>
      <c r="D10" s="22"/>
      <c r="E10" s="23"/>
      <c r="F10" s="22"/>
      <c r="G10" s="23"/>
    </row>
    <row r="11" ht="18.75" customHeight="1" spans="1:7">
      <c r="A11" s="21" t="s">
        <v>14</v>
      </c>
      <c r="B11" s="22"/>
      <c r="C11" s="23"/>
      <c r="D11" s="22"/>
      <c r="E11" s="23"/>
      <c r="F11" s="22"/>
      <c r="G11" s="23"/>
    </row>
    <row r="12" ht="18.75" customHeight="1" spans="1:7">
      <c r="A12" s="21" t="s">
        <v>15</v>
      </c>
      <c r="B12" s="22">
        <v>20.35</v>
      </c>
      <c r="C12" s="23"/>
      <c r="D12" s="22">
        <v>37.9</v>
      </c>
      <c r="E12" s="23"/>
      <c r="F12" s="22">
        <v>20.35</v>
      </c>
      <c r="G12" s="23"/>
    </row>
    <row r="13" s="2" customFormat="1" ht="18.75" customHeight="1" spans="1:7">
      <c r="A13" s="21" t="s">
        <v>16</v>
      </c>
      <c r="B13" s="24">
        <f>SUM(B14:C16)</f>
        <v>1921.96</v>
      </c>
      <c r="C13" s="25"/>
      <c r="D13" s="24">
        <f t="shared" ref="D13" si="4">SUM(D14:E16)</f>
        <v>0</v>
      </c>
      <c r="E13" s="25"/>
      <c r="F13" s="24">
        <f t="shared" ref="F13" si="5">SUM(F14:G16)</f>
        <v>2721.25</v>
      </c>
      <c r="G13" s="25"/>
    </row>
    <row r="14" s="2" customFormat="1" ht="18.75" customHeight="1" spans="1:7">
      <c r="A14" s="26" t="s">
        <v>17</v>
      </c>
      <c r="B14" s="24">
        <v>1921.96</v>
      </c>
      <c r="C14" s="25"/>
      <c r="D14" s="24"/>
      <c r="E14" s="25"/>
      <c r="F14" s="24">
        <v>2721.25</v>
      </c>
      <c r="G14" s="25"/>
    </row>
    <row r="15" s="2" customFormat="1" ht="18.75" customHeight="1" spans="1:7">
      <c r="A15" s="26" t="s">
        <v>18</v>
      </c>
      <c r="B15" s="27"/>
      <c r="C15" s="28"/>
      <c r="D15" s="22"/>
      <c r="E15" s="23"/>
      <c r="F15" s="22"/>
      <c r="G15" s="23"/>
    </row>
    <row r="16" s="2" customFormat="1" ht="18.75" customHeight="1" spans="1:7">
      <c r="A16" s="21"/>
      <c r="B16" s="27"/>
      <c r="C16" s="28"/>
      <c r="D16" s="22"/>
      <c r="E16" s="23"/>
      <c r="F16" s="22"/>
      <c r="G16" s="23"/>
    </row>
    <row r="17" s="2" customFormat="1" ht="18.75" customHeight="1" spans="1:10">
      <c r="A17" s="21" t="s">
        <v>19</v>
      </c>
      <c r="B17" s="22">
        <f>SUM(B18:C23)</f>
        <v>836.44</v>
      </c>
      <c r="C17" s="23"/>
      <c r="D17" s="22">
        <f>SUM(D18:E23)</f>
        <v>1218</v>
      </c>
      <c r="E17" s="23"/>
      <c r="F17" s="22">
        <f>SUM(F18:G23)</f>
        <v>854.45</v>
      </c>
      <c r="G17" s="23"/>
      <c r="H17" s="29"/>
      <c r="J17" s="29"/>
    </row>
    <row r="18" ht="18.75" customHeight="1" spans="1:7">
      <c r="A18" s="26" t="s">
        <v>20</v>
      </c>
      <c r="B18" s="30">
        <v>140.13</v>
      </c>
      <c r="C18" s="31"/>
      <c r="D18" s="30">
        <v>240</v>
      </c>
      <c r="E18" s="31"/>
      <c r="F18" s="22">
        <v>142.39</v>
      </c>
      <c r="G18" s="23"/>
    </row>
    <row r="19" ht="18.75" customHeight="1" spans="1:7">
      <c r="A19" s="26" t="s">
        <v>21</v>
      </c>
      <c r="B19" s="30">
        <v>200.74</v>
      </c>
      <c r="C19" s="31"/>
      <c r="D19" s="30">
        <v>220</v>
      </c>
      <c r="E19" s="31"/>
      <c r="F19" s="22">
        <v>100.96</v>
      </c>
      <c r="G19" s="23"/>
    </row>
    <row r="20" ht="18.75" customHeight="1" spans="1:7">
      <c r="A20" s="26" t="s">
        <v>22</v>
      </c>
      <c r="B20" s="30">
        <v>2.3</v>
      </c>
      <c r="C20" s="31"/>
      <c r="D20" s="30">
        <v>8</v>
      </c>
      <c r="E20" s="31"/>
      <c r="F20" s="22">
        <v>5</v>
      </c>
      <c r="G20" s="23"/>
    </row>
    <row r="21" ht="18.75" customHeight="1" spans="1:7">
      <c r="A21" s="26" t="s">
        <v>23</v>
      </c>
      <c r="B21" s="30">
        <v>40</v>
      </c>
      <c r="C21" s="31"/>
      <c r="D21" s="30">
        <v>50</v>
      </c>
      <c r="E21" s="31"/>
      <c r="F21" s="22">
        <v>3</v>
      </c>
      <c r="G21" s="23"/>
    </row>
    <row r="22" ht="18.75" customHeight="1" spans="1:7">
      <c r="A22" s="26" t="s">
        <v>24</v>
      </c>
      <c r="B22" s="30">
        <v>54.84</v>
      </c>
      <c r="C22" s="31"/>
      <c r="D22" s="30">
        <v>100</v>
      </c>
      <c r="E22" s="31"/>
      <c r="F22" s="22">
        <v>21.9</v>
      </c>
      <c r="G22" s="23"/>
    </row>
    <row r="23" ht="18.75" customHeight="1" spans="1:7">
      <c r="A23" s="26" t="s">
        <v>25</v>
      </c>
      <c r="B23" s="30">
        <v>398.43</v>
      </c>
      <c r="C23" s="31"/>
      <c r="D23" s="30">
        <v>600</v>
      </c>
      <c r="E23" s="31"/>
      <c r="F23" s="22">
        <v>581.2</v>
      </c>
      <c r="G23" s="23"/>
    </row>
    <row r="24" s="1" customFormat="1" ht="18.75" customHeight="1" spans="1:7">
      <c r="A24" s="32" t="s">
        <v>26</v>
      </c>
      <c r="B24" s="27" t="s">
        <v>27</v>
      </c>
      <c r="C24" s="28"/>
      <c r="D24" s="33"/>
      <c r="E24" s="33"/>
      <c r="F24" s="33"/>
      <c r="G24" s="33"/>
    </row>
    <row r="25" s="1" customFormat="1" ht="18.75" customHeight="1" spans="1:7">
      <c r="A25" s="21" t="s">
        <v>28</v>
      </c>
      <c r="B25" s="27" t="s">
        <v>27</v>
      </c>
      <c r="C25" s="28"/>
      <c r="D25" s="27" t="s">
        <v>27</v>
      </c>
      <c r="E25" s="28"/>
      <c r="F25" s="34"/>
      <c r="G25" s="35"/>
    </row>
    <row r="26" s="1" customFormat="1" ht="18.75" customHeight="1" spans="1:7">
      <c r="A26" s="36"/>
      <c r="B26" s="37"/>
      <c r="C26" s="37"/>
      <c r="D26" s="38"/>
      <c r="E26" s="38"/>
      <c r="F26" s="39"/>
      <c r="G26" s="39"/>
    </row>
    <row r="27" ht="31.5" customHeight="1" spans="1:7">
      <c r="A27" s="40" t="s">
        <v>29</v>
      </c>
      <c r="B27" s="41" t="s">
        <v>30</v>
      </c>
      <c r="C27" s="42" t="s">
        <v>31</v>
      </c>
      <c r="D27" s="42" t="s">
        <v>32</v>
      </c>
      <c r="E27" s="42" t="s">
        <v>33</v>
      </c>
      <c r="F27" s="42" t="s">
        <v>34</v>
      </c>
      <c r="G27" s="42" t="s">
        <v>35</v>
      </c>
    </row>
    <row r="28" ht="23.25" customHeight="1" spans="1:7">
      <c r="A28" s="43"/>
      <c r="B28" s="44"/>
      <c r="C28" s="44"/>
      <c r="D28" s="44"/>
      <c r="E28" s="44"/>
      <c r="F28" s="44"/>
      <c r="G28" s="44"/>
    </row>
    <row r="29" ht="66.75" customHeight="1" spans="1:7">
      <c r="A29" s="18" t="s">
        <v>36</v>
      </c>
      <c r="B29" s="45" t="s">
        <v>37</v>
      </c>
      <c r="C29" s="46"/>
      <c r="D29" s="46"/>
      <c r="E29" s="46"/>
      <c r="F29" s="46"/>
      <c r="G29" s="47"/>
    </row>
    <row r="30" ht="33" customHeight="1" spans="1:7">
      <c r="A30" s="48"/>
      <c r="B30" s="48"/>
      <c r="C30" s="48"/>
      <c r="D30" s="48"/>
      <c r="E30" s="48"/>
      <c r="F30" s="48"/>
      <c r="G30" s="48"/>
    </row>
    <row r="31" spans="1:7">
      <c r="A31" s="49"/>
      <c r="B31" s="49"/>
      <c r="C31" s="49"/>
      <c r="D31" s="49"/>
      <c r="E31" s="49"/>
      <c r="F31" s="49"/>
      <c r="G31" s="49"/>
    </row>
  </sheetData>
  <mergeCells count="72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9:G29"/>
    <mergeCell ref="A30:G30"/>
    <mergeCell ref="A31:G31"/>
    <mergeCell ref="A3:A4"/>
    <mergeCell ref="A27:A28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ssikme</cp:lastModifiedBy>
  <dcterms:created xsi:type="dcterms:W3CDTF">2021-06-01T09:05:00Z</dcterms:created>
  <cp:lastPrinted>2022-11-07T06:19:00Z</cp:lastPrinted>
  <dcterms:modified xsi:type="dcterms:W3CDTF">2022-12-11T06:13:09Z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4745D070AFDC4C1C99609D6CDA9BA31A</vt:lpwstr>
  </property>
</Properties>
</file>