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818" firstSheet="6" activeTab="6"/>
  </bookViews>
  <sheets>
    <sheet name="封面" sheetId="3" r:id="rId1"/>
    <sheet name="目录" sheetId="1" r:id="rId2"/>
    <sheet name="1收支总表" sheetId="2" r:id="rId3"/>
    <sheet name="2收入总表" sheetId="4" r:id="rId4"/>
    <sheet name="3支出总表" sheetId="5" r:id="rId5"/>
    <sheet name="4财政拨款收支总表" sheetId="6" r:id="rId6"/>
    <sheet name="5一般公共预算支出表" sheetId="7" r:id="rId7"/>
    <sheet name="6一般公共预算基本支出表" sheetId="8" r:id="rId8"/>
    <sheet name="7一般公共预算“三公”经费支出表" sheetId="9" r:id="rId9"/>
    <sheet name="8政府性基金预算支出表" sheetId="10" r:id="rId10"/>
    <sheet name="9支出预算分类汇总表（按政府预算经济分类）" sheetId="11" r:id="rId11"/>
    <sheet name="10支出预算分类汇总表（按部门预算经济分类）" sheetId="12" r:id="rId12"/>
    <sheet name="11一般公共预算基本支出表--人员经费(工资福利支出)(按政府" sheetId="13" r:id="rId13"/>
    <sheet name="12一般公共预算基本支出表--人员经费(工资福利支出)(按部门" sheetId="14" r:id="rId14"/>
    <sheet name="13一般公共预算基本支出表--人员经费(对个人和家庭的补助)(" sheetId="15" r:id="rId15"/>
    <sheet name="14一般公共预算基本支出表--人员经费(对个人和家庭的补助)（" sheetId="16" r:id="rId16"/>
    <sheet name="15一般公共预算基本支出表--公用经费(商品和服务支出)（按政" sheetId="17" r:id="rId17"/>
    <sheet name="16一般公共预算基本支出表--公用经费(商品和服务支出)(按部" sheetId="18" r:id="rId18"/>
    <sheet name="17政府性基金预算支出分类汇总表（按政府预算经济分类）" sheetId="19" r:id="rId19"/>
    <sheet name="18政府性基金预算支出分类汇总表（按部门预算经济分类）" sheetId="20" r:id="rId20"/>
    <sheet name="19国有资本经营预算表" sheetId="21" r:id="rId21"/>
    <sheet name="20财政专户管理资金预算支出表" sheetId="22" r:id="rId22"/>
    <sheet name="21专项资金预算汇总表" sheetId="23" r:id="rId23"/>
    <sheet name="22单位新增资产汇总表" sheetId="26" r:id="rId24"/>
    <sheet name="23单位资产及设备情况表" sheetId="29" r:id="rId25"/>
    <sheet name="24单位人员信息情况表" sheetId="30" r:id="rId26"/>
    <sheet name="25其他项目支出绩效目标表" sheetId="24" r:id="rId27"/>
    <sheet name="26整体支出绩效目标表" sheetId="25"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刘俊玮 10.106.137.57</author>
  </authors>
  <commentList>
    <comment ref="D5" authorId="0">
      <text>
        <r>
          <rPr>
            <b/>
            <sz val="9"/>
            <rFont val="宋体"/>
            <charset val="134"/>
          </rPr>
          <t>刘俊玮 10.106.137.57:</t>
        </r>
        <r>
          <rPr>
            <sz val="9"/>
            <rFont val="宋体"/>
            <charset val="134"/>
          </rPr>
          <t xml:space="preserve">
指一般公共预算基本支出表--人员经费（工资福利支出）和一般公共预算基本支出表--人员经费（对个人和家庭的补助）</t>
        </r>
      </text>
    </comment>
    <comment ref="E5" authorId="0">
      <text>
        <r>
          <rPr>
            <b/>
            <sz val="9"/>
            <rFont val="宋体"/>
            <charset val="134"/>
          </rPr>
          <t>刘俊玮 10.106.137.57:</t>
        </r>
        <r>
          <rPr>
            <sz val="9"/>
            <rFont val="宋体"/>
            <charset val="134"/>
          </rPr>
          <t xml:space="preserve">
指一般公共预算基本支出表--公用经费(商品和服务支出)</t>
        </r>
      </text>
    </comment>
  </commentList>
</comments>
</file>

<file path=xl/sharedStrings.xml><?xml version="1.0" encoding="utf-8"?>
<sst xmlns="http://schemas.openxmlformats.org/spreadsheetml/2006/main" count="2825" uniqueCount="1039">
  <si>
    <t>2023年部门预算公开表</t>
  </si>
  <si>
    <t>单位编码：</t>
  </si>
  <si>
    <t>单位名称：</t>
  </si>
  <si>
    <t>桃源县卫生健康局</t>
  </si>
  <si>
    <t>部门预算公开表</t>
  </si>
  <si>
    <t>一、部门预算报表</t>
  </si>
  <si>
    <t>收支总表</t>
  </si>
  <si>
    <t>收入总表</t>
  </si>
  <si>
    <t>支出总表</t>
  </si>
  <si>
    <t>财政拨款收支总表</t>
  </si>
  <si>
    <t>一般公共预算支出表</t>
  </si>
  <si>
    <t>一般公共预算基本支出表</t>
  </si>
  <si>
    <t>一般公共预算“三公”经费支出表</t>
  </si>
  <si>
    <t>政府性基金预算支出表</t>
  </si>
  <si>
    <t>支出预算分类汇总表（按政府预算经济分类）</t>
  </si>
  <si>
    <t>支出预算分类汇总表（按部门预算经济分类）</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</si>
  <si>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</si>
  <si>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</si>
  <si>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</si>
  <si>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</si>
  <si>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</si>
  <si>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</si>
  <si>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</si>
  <si>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</si>
  <si>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</si>
  <si>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</si>
  <si>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</si>
  <si>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单位新增资产汇总表</t>
  </si>
  <si>
    <t>单位资产及设备情况表</t>
  </si>
  <si>
    <t>单位人员信息情况表</t>
  </si>
  <si>
    <t>其他项目支出绩效目标表</t>
  </si>
  <si>
    <t>部门整体支出绩效目标表</t>
  </si>
  <si>
    <t>部门公开表01</t>
  </si>
  <si>
    <t>部门：409_桃源县卫生健康局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</si>
  <si>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</si>
  <si>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</si>
  <si>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</si>
  <si>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</si>
  <si>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</si>
  <si>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</si>
  <si>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</si>
  <si>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</si>
  <si>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</si>
  <si>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</si>
  <si>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</si>
  <si>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</si>
  <si>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</si>
  <si>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</si>
  <si>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</si>
  <si>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</si>
  <si>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</si>
  <si>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</si>
  <si>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</si>
  <si>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</si>
  <si>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</si>
  <si>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</si>
  <si>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</si>
  <si>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</si>
  <si>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</si>
  <si>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</si>
  <si>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</si>
  <si>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</si>
  <si>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</si>
  <si>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</si>
  <si>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</si>
  <si>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</si>
  <si>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</si>
  <si>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</si>
  <si>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</si>
  <si>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</si>
  <si>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</si>
  <si>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</si>
  <si>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</si>
  <si>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</si>
  <si>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</si>
  <si>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</si>
  <si>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</si>
  <si>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</si>
  <si>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</si>
  <si>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</si>
  <si>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</si>
  <si>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</si>
  <si>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</si>
  <si>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</si>
  <si>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</si>
  <si>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</si>
  <si>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其他收入</t>
  </si>
  <si>
    <t>（十二）城乡社区支出</t>
  </si>
  <si>
    <t xml:space="preserve">    对企业补助（基本建设）</t>
  </si>
  <si>
    <t>十二、债务还本支出</t>
  </si>
  <si>
    <t xml:space="preserve">      一般债券</t>
  </si>
  <si>
    <t>（十三）农林水支出</t>
  </si>
  <si>
    <t xml:space="preserve">    对企业补助</t>
  </si>
  <si>
    <t>十三、转移性支出</t>
  </si>
  <si>
    <t xml:space="preserve">    外国政府和国际组织贷款</t>
  </si>
  <si>
    <t>（十四）交通运输支出</t>
  </si>
  <si>
    <t xml:space="preserve">    对社会保障基金补助</t>
  </si>
  <si>
    <t>十四、其他支出</t>
  </si>
  <si>
    <t xml:space="preserve">    外国政府和国际组织捐赠</t>
  </si>
  <si>
    <t>（十五）资源勘探工业信息等支出</t>
  </si>
  <si>
    <t xml:space="preserve">    其他支出</t>
  </si>
  <si>
    <t>二、政府性基金预算拨款收入</t>
  </si>
  <si>
    <t>（十六）商业服务业等支出</t>
  </si>
  <si>
    <t>三、事业单位经营服务支出</t>
  </si>
  <si>
    <t>三、国有资本经营预算拨款收入</t>
  </si>
  <si>
    <t>（十七）金融支出</t>
  </si>
  <si>
    <t>四、社会保障基金预算资金</t>
  </si>
  <si>
    <t>（十八）援助其他地区支出</t>
  </si>
  <si>
    <t>五、财政专户管理资金收入</t>
  </si>
  <si>
    <t>（十九）自然资源海洋气象等支出</t>
  </si>
  <si>
    <t>六、上级财政补助收入</t>
  </si>
  <si>
    <t>（二十）住房保障支出</t>
  </si>
  <si>
    <t xml:space="preserve">      一般公共预算补助</t>
  </si>
  <si>
    <t>（二十一）粮油物资储备支出</t>
  </si>
  <si>
    <t xml:space="preserve">      政府性基金补助</t>
  </si>
  <si>
    <t>（二十二）国有资本经营预算支出</t>
  </si>
  <si>
    <t xml:space="preserve">      国有资本经营预算补助</t>
  </si>
  <si>
    <t>（二十三）灾害防治及应急管理支出</t>
  </si>
  <si>
    <t>七、事业收入</t>
  </si>
  <si>
    <t>（二十四）预备费</t>
  </si>
  <si>
    <t>八、事业单位经营收入</t>
  </si>
  <si>
    <t>（二十五）其他支出</t>
  </si>
  <si>
    <t>九、上级单位补助收入</t>
  </si>
  <si>
    <t>（二十六）转移性支出</t>
  </si>
  <si>
    <t>十、附属单位上缴收入</t>
  </si>
  <si>
    <t>（二十七）债务还本支出</t>
  </si>
  <si>
    <t>十一、其他收入</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</si>
  <si>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</si>
  <si>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</si>
  <si>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</si>
  <si>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</si>
  <si>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</si>
  <si>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</si>
  <si>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</si>
  <si>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</si>
  <si>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</si>
  <si>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</si>
  <si>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</si>
  <si>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</si>
  <si>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</si>
  <si>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</si>
  <si>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</si>
  <si>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</si>
  <si>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</si>
  <si>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</si>
  <si>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</si>
  <si>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</si>
  <si>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</si>
  <si>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</si>
  <si>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</si>
  <si>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</si>
  <si>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</si>
  <si>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</si>
  <si>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</si>
  <si>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</si>
  <si>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</si>
  <si>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</si>
  <si>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409</t>
  </si>
  <si>
    <t xml:space="preserve">  409001</t>
  </si>
  <si>
    <t xml:space="preserve">  桃源县卫生健康局</t>
  </si>
  <si>
    <t>单位：409001-桃源县卫生健康局</t>
  </si>
  <si>
    <t>科目编码</t>
  </si>
  <si>
    <t>科目名称</t>
  </si>
  <si>
    <t>基本支出</t>
  </si>
  <si>
    <t>项目支出</t>
  </si>
  <si>
    <t>事业单位经营支出</t>
  </si>
  <si>
    <t>上缴上级支出</t>
  </si>
  <si>
    <t>对附属单位补助支出</t>
  </si>
  <si>
    <t xml:space="preserve">    204</t>
  </si>
  <si>
    <t xml:space="preserve">    公共安全支出</t>
  </si>
  <si>
    <t xml:space="preserve">      20499</t>
  </si>
  <si>
    <t xml:space="preserve">      其他公共安全支出</t>
  </si>
  <si>
    <t xml:space="preserve">        2049999</t>
  </si>
  <si>
    <t xml:space="preserve">        其他公共安全支出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</si>
  <si>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</si>
  <si>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</si>
  <si>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</si>
  <si>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</si>
  <si>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</si>
  <si>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</si>
  <si>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</si>
  <si>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</si>
  <si>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21001</t>
  </si>
  <si>
    <t xml:space="preserve">      卫生健康管理事务</t>
  </si>
  <si>
    <t xml:space="preserve">        2100101</t>
  </si>
  <si>
    <t xml:space="preserve">        行政运行</t>
  </si>
  <si>
    <t xml:space="preserve">        2100199</t>
  </si>
  <si>
    <t xml:space="preserve">        其他卫生健康管理事务支出</t>
  </si>
  <si>
    <t xml:space="preserve">      21003</t>
  </si>
  <si>
    <t xml:space="preserve">      基层医疗卫生机构</t>
  </si>
  <si>
    <t xml:space="preserve">        2100302</t>
  </si>
  <si>
    <t xml:space="preserve">        乡镇卫生院</t>
  </si>
  <si>
    <t xml:space="preserve">        2100399</t>
  </si>
  <si>
    <t xml:space="preserve">        其他基层医疗卫生机构支出</t>
  </si>
  <si>
    <t xml:space="preserve">      21004</t>
  </si>
  <si>
    <t xml:space="preserve">      公共卫生</t>
  </si>
  <si>
    <t xml:space="preserve">        2100403</t>
  </si>
  <si>
    <t xml:space="preserve">        妇幼保健机构</t>
  </si>
  <si>
    <t xml:space="preserve">        2100408</t>
  </si>
  <si>
    <t xml:space="preserve">        基本公共卫生服务</t>
  </si>
  <si>
    <t xml:space="preserve">        2100409</t>
  </si>
  <si>
    <t xml:space="preserve">        重大公共卫生服务</t>
  </si>
  <si>
    <t xml:space="preserve">      21006</t>
  </si>
  <si>
    <t xml:space="preserve">      中医药</t>
  </si>
  <si>
    <t xml:space="preserve">        2100601</t>
  </si>
  <si>
    <t xml:space="preserve">        中医（民族医）药专项</t>
  </si>
  <si>
    <t xml:space="preserve">      21007</t>
  </si>
  <si>
    <t xml:space="preserve">      计划生育事务</t>
  </si>
  <si>
    <t xml:space="preserve">        2100717</t>
  </si>
  <si>
    <t xml:space="preserve">        计划生育服务</t>
  </si>
  <si>
    <t xml:space="preserve">        2100799</t>
  </si>
  <si>
    <t xml:space="preserve">        其他计划生育事务支出</t>
  </si>
  <si>
    <t xml:space="preserve">      21011</t>
  </si>
  <si>
    <t xml:space="preserve">      行政事业单位医疗</t>
  </si>
  <si>
    <t xml:space="preserve">        2101101</t>
  </si>
  <si>
    <t xml:space="preserve">        行政单位医疗</t>
  </si>
  <si>
    <t xml:space="preserve">      21015</t>
  </si>
  <si>
    <t xml:space="preserve">      医疗保障管理事务</t>
  </si>
  <si>
    <t xml:space="preserve">        2101599</t>
  </si>
  <si>
    <t xml:space="preserve">        其他医疗保障管理事务支出</t>
  </si>
  <si>
    <t xml:space="preserve">      21099</t>
  </si>
  <si>
    <t xml:space="preserve">      其他卫生健康支出</t>
  </si>
  <si>
    <t xml:space="preserve">        2109999</t>
  </si>
  <si>
    <t xml:space="preserve">        其他卫生健康支出</t>
  </si>
  <si>
    <t xml:space="preserve">    221</t>
  </si>
  <si>
    <t xml:space="preserve">    住房保障支出</t>
  </si>
  <si>
    <t xml:space="preserve">      22102</t>
  </si>
  <si>
    <t xml:space="preserve">      住房改革支出</t>
  </si>
  <si>
    <t xml:space="preserve">        2210201</t>
  </si>
  <si>
    <t xml:space="preserve">        住房公积金</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</si>
  <si>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</si>
  <si>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</si>
  <si>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</si>
  <si>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</si>
  <si>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</si>
  <si>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</si>
  <si>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</si>
  <si>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</si>
  <si>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</si>
  <si>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</si>
  <si>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功能科目</t>
  </si>
  <si>
    <t>人员经费</t>
  </si>
  <si>
    <t>公用经费</t>
  </si>
  <si>
    <t>类</t>
  </si>
  <si>
    <t>款</t>
  </si>
  <si>
    <t>项</t>
  </si>
  <si>
    <t>工资福利支出</t>
  </si>
  <si>
    <t>对个人和家庭的补助</t>
  </si>
  <si>
    <t>公共安全支出</t>
  </si>
  <si>
    <t xml:space="preserve">  其他公安支出</t>
  </si>
  <si>
    <t>204</t>
  </si>
  <si>
    <t>99</t>
  </si>
  <si>
    <t>2049999</t>
  </si>
  <si>
    <t xml:space="preserve">    其他公共安全支出</t>
  </si>
  <si>
    <t>社会保障和就业支出</t>
  </si>
  <si>
    <t>05</t>
  </si>
  <si>
    <t xml:space="preserve">  行政事业单位养老支出</t>
  </si>
  <si>
    <t>208</t>
  </si>
  <si>
    <t xml:space="preserve">     2080505</t>
  </si>
  <si>
    <t xml:space="preserve">    机关事业单位基本养老保险缴费支出</t>
  </si>
  <si>
    <t>卫生健康支出</t>
  </si>
  <si>
    <t>01</t>
  </si>
  <si>
    <t xml:space="preserve">   卫生健康管理事务</t>
  </si>
  <si>
    <t>210</t>
  </si>
  <si>
    <t xml:space="preserve">     2100101</t>
  </si>
  <si>
    <t xml:space="preserve">    行政运行</t>
  </si>
  <si>
    <t xml:space="preserve">     2100199</t>
  </si>
  <si>
    <t xml:space="preserve">    其他卫生健康管理事务支出</t>
  </si>
  <si>
    <t>03</t>
  </si>
  <si>
    <t>基层医疗卫生机构</t>
  </si>
  <si>
    <t>02</t>
  </si>
  <si>
    <t xml:space="preserve">     2100302</t>
  </si>
  <si>
    <t xml:space="preserve">    乡镇卫生院</t>
  </si>
  <si>
    <t xml:space="preserve">     2100399</t>
  </si>
  <si>
    <t xml:space="preserve">    其他基层医疗卫生机构支出</t>
  </si>
  <si>
    <t>04</t>
  </si>
  <si>
    <t>公共卫生</t>
  </si>
  <si>
    <t xml:space="preserve">     2100403</t>
  </si>
  <si>
    <t xml:space="preserve">    妇幼保健机构</t>
  </si>
  <si>
    <t>08</t>
  </si>
  <si>
    <t xml:space="preserve">     2100408</t>
  </si>
  <si>
    <t xml:space="preserve">    基本公共卫生服务</t>
  </si>
  <si>
    <t>09</t>
  </si>
  <si>
    <t xml:space="preserve">     2100409</t>
  </si>
  <si>
    <t xml:space="preserve">    重大公共卫生服务</t>
  </si>
  <si>
    <t>06</t>
  </si>
  <si>
    <t>中医药</t>
  </si>
  <si>
    <t xml:space="preserve">     2100601</t>
  </si>
  <si>
    <t xml:space="preserve">    中医（民族医）药专项</t>
  </si>
  <si>
    <t>07</t>
  </si>
  <si>
    <t>计划生育事务</t>
  </si>
  <si>
    <t>17</t>
  </si>
  <si>
    <t xml:space="preserve">     2100717</t>
  </si>
  <si>
    <t xml:space="preserve">    计划生育服务</t>
  </si>
  <si>
    <t xml:space="preserve">     2100799</t>
  </si>
  <si>
    <t xml:space="preserve">    其他计划生育事务支出</t>
  </si>
  <si>
    <t>行政事业单位医疗</t>
  </si>
  <si>
    <t>11</t>
  </si>
  <si>
    <t xml:space="preserve">     2101101</t>
  </si>
  <si>
    <t xml:space="preserve">    行政单位医疗</t>
  </si>
  <si>
    <t>医疗保障管理事务</t>
  </si>
  <si>
    <t>15</t>
  </si>
  <si>
    <t xml:space="preserve">     2101599</t>
  </si>
  <si>
    <t xml:space="preserve">    其他医疗保障管理事务支出</t>
  </si>
  <si>
    <t>其他卫生健康支出</t>
  </si>
  <si>
    <t xml:space="preserve">     2109999</t>
  </si>
  <si>
    <t xml:space="preserve">    其他卫生健康支出</t>
  </si>
  <si>
    <t>住房保障支出</t>
  </si>
  <si>
    <t>住房改革支出</t>
  </si>
  <si>
    <t>221</t>
  </si>
  <si>
    <t xml:space="preserve">     2210201</t>
  </si>
  <si>
    <t xml:space="preserve">    住房公积金</t>
  </si>
  <si>
    <r>
      <rPr>
        <sz val="11"/>
        <rFont val="宋体"/>
        <charset val="134"/>
      </rPr>
      <t>单位：万元</t>
    </r>
  </si>
  <si>
    <r>
      <rPr>
        <b/>
        <sz val="11"/>
        <rFont val="宋体"/>
        <charset val="134"/>
      </rPr>
      <t>部门预算支出经济分类科目</t>
    </r>
  </si>
  <si>
    <r>
      <rPr>
        <b/>
        <sz val="11"/>
        <rFont val="宋体"/>
        <charset val="134"/>
      </rPr>
      <t>本年一般公共预算基本支出</t>
    </r>
  </si>
  <si>
    <r>
      <rPr>
        <b/>
        <sz val="11"/>
        <rFont val="宋体"/>
        <charset val="134"/>
      </rPr>
      <t>科目编码</t>
    </r>
  </si>
  <si>
    <r>
      <rPr>
        <b/>
        <sz val="11"/>
        <rFont val="宋体"/>
        <charset val="134"/>
      </rPr>
      <t>科目名称</t>
    </r>
  </si>
  <si>
    <r>
      <rPr>
        <b/>
        <sz val="11"/>
        <rFont val="宋体"/>
        <charset val="134"/>
      </rPr>
      <t>合计</t>
    </r>
  </si>
  <si>
    <r>
      <rPr>
        <b/>
        <sz val="11"/>
        <rFont val="宋体"/>
        <charset val="134"/>
      </rPr>
      <t>人员经费</t>
    </r>
  </si>
  <si>
    <r>
      <rPr>
        <b/>
        <sz val="11"/>
        <rFont val="宋体"/>
        <charset val="134"/>
      </rPr>
      <t>公用经费</t>
    </r>
  </si>
  <si>
    <t>基本工资</t>
  </si>
  <si>
    <t>津贴补贴</t>
  </si>
  <si>
    <t>奖金</t>
  </si>
  <si>
    <t>绩效工资</t>
  </si>
  <si>
    <t>机关事业单位基本养老保险缴费</t>
  </si>
  <si>
    <t>职业年金缴费</t>
  </si>
  <si>
    <t>职工基本医疗保险缴费</t>
  </si>
  <si>
    <t>其他社会保障缴费</t>
  </si>
  <si>
    <t>住房公积金</t>
  </si>
  <si>
    <t>伙食补助费</t>
  </si>
  <si>
    <t>其他工资福利支出</t>
  </si>
  <si>
    <t>对个人与家庭的补助支出</t>
  </si>
  <si>
    <t>离休费</t>
  </si>
  <si>
    <t>退休费</t>
  </si>
  <si>
    <t>退职（役）费</t>
  </si>
  <si>
    <t>抚恤金</t>
  </si>
  <si>
    <t>生活补助</t>
  </si>
  <si>
    <t>救济费</t>
  </si>
  <si>
    <t>医疗费补助</t>
  </si>
  <si>
    <t>助学金</t>
  </si>
  <si>
    <t>奖励金</t>
  </si>
  <si>
    <t>其他对个人和家庭的补助</t>
  </si>
  <si>
    <t>商品和服务支出</t>
  </si>
  <si>
    <t>办公费</t>
  </si>
  <si>
    <t>印刷费</t>
  </si>
  <si>
    <t>咨询费</t>
  </si>
  <si>
    <t>手续费</t>
  </si>
  <si>
    <t>水费</t>
  </si>
  <si>
    <t>电费</t>
  </si>
  <si>
    <t>邮电费</t>
  </si>
  <si>
    <t>物业管理费</t>
  </si>
  <si>
    <t>差旅费</t>
  </si>
  <si>
    <t>维修(护)费</t>
  </si>
  <si>
    <t>租赁费</t>
  </si>
  <si>
    <t>会议费</t>
  </si>
  <si>
    <t>培训费</t>
  </si>
  <si>
    <t>公务接待费</t>
  </si>
  <si>
    <t>专用材料费</t>
  </si>
  <si>
    <t>劳务费</t>
  </si>
  <si>
    <t>委托业务费</t>
  </si>
  <si>
    <t>工会经费</t>
  </si>
  <si>
    <t>福利费</t>
  </si>
  <si>
    <t>其他交通费用</t>
  </si>
  <si>
    <t>其他商品和服务支出</t>
  </si>
  <si>
    <t>本年“三公”经费支出表</t>
  </si>
  <si>
    <t>单位编码</t>
  </si>
  <si>
    <t>单位名称</t>
  </si>
  <si>
    <t>“三公”经费合计</t>
  </si>
  <si>
    <t>因公出国（境）费</t>
  </si>
  <si>
    <t>公务用车购置及运行费</t>
  </si>
  <si>
    <t xml:space="preserve">公务接待费  </t>
  </si>
  <si>
    <t>公务用车购置费</t>
  </si>
  <si>
    <t>公务用车运行费</t>
  </si>
  <si>
    <t>合计：</t>
  </si>
  <si>
    <t>政府性基金预算支出</t>
  </si>
  <si>
    <t>注：如本表格为空，则表示本年度未安排此项目。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</si>
  <si>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</si>
  <si>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</si>
  <si>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</si>
  <si>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</si>
  <si>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</si>
  <si>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</si>
  <si>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</si>
  <si>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</si>
  <si>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</si>
  <si>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</si>
  <si>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</si>
  <si>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</si>
  <si>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</si>
  <si>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</si>
  <si>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</si>
  <si>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其他支出</t>
  </si>
  <si>
    <t xml:space="preserve">    409001</t>
  </si>
  <si>
    <t>总  计</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</si>
  <si>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</si>
  <si>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</si>
  <si>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</si>
  <si>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</si>
  <si>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</si>
  <si>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</si>
  <si>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</si>
  <si>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工资奖金津补贴</t>
  </si>
  <si>
    <t>社会保障缴费</t>
  </si>
  <si>
    <t>其他对事业单位补助</t>
  </si>
  <si>
    <t>工资津补贴</t>
  </si>
  <si>
    <t xml:space="preserve">社会保障缴费					 </t>
  </si>
  <si>
    <t xml:space="preserve">其他工资福利支出			 </t>
  </si>
  <si>
    <t>公务员医疗补助缴费</t>
  </si>
  <si>
    <t>医疗费</t>
  </si>
  <si>
    <t>总计</t>
  </si>
  <si>
    <t>社会福利和救济</t>
  </si>
  <si>
    <t>个人农业生产补贴</t>
  </si>
  <si>
    <t>离退休费</t>
  </si>
  <si>
    <t>代缴社会保险费</t>
  </si>
  <si>
    <t>办公经费</t>
  </si>
  <si>
    <t>专用材料购置费</t>
  </si>
  <si>
    <t>因公出国（境）费用</t>
  </si>
  <si>
    <t>公务用车运行维护费</t>
  </si>
  <si>
    <t>总 计</t>
  </si>
  <si>
    <t>取暖费</t>
  </si>
  <si>
    <t>被装购置费</t>
  </si>
  <si>
    <t>专用燃料费</t>
  </si>
  <si>
    <t>税金及附加费用</t>
  </si>
  <si>
    <t>合计:</t>
  </si>
  <si>
    <t>国有资本经营预算支出表</t>
  </si>
  <si>
    <t>本年国有资本经营预算支出</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</si>
  <si>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</si>
  <si>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</si>
  <si>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</si>
  <si>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</si>
  <si>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</si>
  <si>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</si>
  <si>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</si>
  <si>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</si>
  <si>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</si>
  <si>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</si>
  <si>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</si>
  <si>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</si>
  <si>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</si>
  <si>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</si>
  <si>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</si>
  <si>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409001</t>
  </si>
  <si>
    <t xml:space="preserve">   核减后勤服务编制</t>
  </si>
  <si>
    <t xml:space="preserve">   安邦公司医疗废物处置费 </t>
  </si>
  <si>
    <t xml:space="preserve">   病媒生物防治经费</t>
  </si>
  <si>
    <t xml:space="preserve">   城镇独生子女父母奖励县级配套资金</t>
  </si>
  <si>
    <t xml:space="preserve">   独生子女保健费县级配套</t>
  </si>
  <si>
    <t xml:space="preserve">   红十字会医院美沙酮门诊部工作经费  </t>
  </si>
  <si>
    <t xml:space="preserve">   基本公共卫生服务工作经费</t>
  </si>
  <si>
    <t xml:space="preserve">   基本公共卫生服务县级配套</t>
  </si>
  <si>
    <t xml:space="preserve">   基本药物制度改革上级补助</t>
  </si>
  <si>
    <t xml:space="preserve">   基层医疗机构建设配套资金</t>
  </si>
  <si>
    <t xml:space="preserve">   计划生育奖励扶助金</t>
  </si>
  <si>
    <t xml:space="preserve">   计划生育手术并发症免费治疗费用</t>
  </si>
  <si>
    <t xml:space="preserve">   老年乡村医生困难补助县级配套</t>
  </si>
  <si>
    <t xml:space="preserve">   免费婚前医学检查县级配套资金</t>
  </si>
  <si>
    <t xml:space="preserve">   免费两癌检查县级配套资金</t>
  </si>
  <si>
    <t xml:space="preserve">   农村妇女“两癌”检查项目工作经费 </t>
  </si>
  <si>
    <t xml:space="preserve">   农村计划生育家庭奖励扶助县级配套（简称：农村奖扶）</t>
  </si>
  <si>
    <t xml:space="preserve">   特别扶助县级配套</t>
  </si>
  <si>
    <t xml:space="preserve">   特扶对象医保缴费补贴</t>
  </si>
  <si>
    <t xml:space="preserve">   五类老年人意外伤害保险</t>
  </si>
  <si>
    <t xml:space="preserve">   县级计划生育事业经费</t>
  </si>
  <si>
    <t xml:space="preserve">   乡村医生培训  </t>
  </si>
  <si>
    <t xml:space="preserve">   乡镇计生经费</t>
  </si>
  <si>
    <t xml:space="preserve">   新生儿先心病免费筛查专项</t>
  </si>
  <si>
    <t xml:space="preserve">   血防经费</t>
  </si>
  <si>
    <t xml:space="preserve">   严重精神障碍患者监护人看护管理补贴  </t>
  </si>
  <si>
    <t xml:space="preserve">   隐性债务化解资金</t>
  </si>
  <si>
    <t xml:space="preserve">   孕产妇产前免费筛查项目经费县级配套</t>
  </si>
  <si>
    <t xml:space="preserve">   孕产妇免费产前筛查工作经费</t>
  </si>
  <si>
    <t xml:space="preserve">   孕前优生健康检查县级配套</t>
  </si>
  <si>
    <t xml:space="preserve">   中医药专项</t>
  </si>
  <si>
    <t>单位（资产）名称</t>
  </si>
  <si>
    <t>新增资产配置</t>
  </si>
  <si>
    <t xml:space="preserve">存量资产							 </t>
  </si>
  <si>
    <t xml:space="preserve">备注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</si>
  <si>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</si>
  <si>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</si>
  <si>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</si>
  <si>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</si>
  <si>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</si>
  <si>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</si>
  <si>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</si>
  <si>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</si>
  <si>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</si>
  <si>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</si>
  <si>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</si>
  <si>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</si>
  <si>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</si>
  <si>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</si>
  <si>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金额</t>
  </si>
  <si>
    <t>平方米</t>
  </si>
  <si>
    <t>辆</t>
  </si>
  <si>
    <t>台/套</t>
  </si>
  <si>
    <t>总计：</t>
  </si>
  <si>
    <t>附表04表</t>
  </si>
  <si>
    <t>房屋状况（平方米）</t>
  </si>
  <si>
    <t>计算机信息系统</t>
  </si>
  <si>
    <t>主要办公设备</t>
  </si>
  <si>
    <t>其他公用设备</t>
  </si>
  <si>
    <t>车辆情况</t>
  </si>
  <si>
    <t>使用面积</t>
  </si>
  <si>
    <t>房屋出租面积</t>
  </si>
  <si>
    <t>房屋租用面积</t>
  </si>
  <si>
    <t>服务器（台）</t>
  </si>
  <si>
    <t>计算机（台）</t>
  </si>
  <si>
    <t>租用专线（条）</t>
  </si>
  <si>
    <t>总机中继线数（条）</t>
  </si>
  <si>
    <t>直拨电话（部）</t>
  </si>
  <si>
    <t>打印机（台）</t>
  </si>
  <si>
    <t>复印机（台）</t>
  </si>
  <si>
    <t>中央空调</t>
  </si>
  <si>
    <t>电力空调</t>
  </si>
  <si>
    <t>锅炉</t>
  </si>
  <si>
    <t>电梯</t>
  </si>
  <si>
    <t>医疗床位</t>
  </si>
  <si>
    <t>车辆数</t>
  </si>
  <si>
    <t>办公用房</t>
  </si>
  <si>
    <t>配套设施</t>
  </si>
  <si>
    <t>办公用房使用面积</t>
  </si>
  <si>
    <t>其他配套设施使用面积</t>
  </si>
  <si>
    <t>大卡</t>
  </si>
  <si>
    <t>千瓦</t>
  </si>
  <si>
    <t>吨</t>
  </si>
  <si>
    <t>台</t>
  </si>
  <si>
    <t>床</t>
  </si>
  <si>
    <t>单位人员情况信息表</t>
  </si>
  <si>
    <t>单位:人</t>
  </si>
  <si>
    <t>单位性质</t>
  </si>
  <si>
    <t>管理方式</t>
  </si>
  <si>
    <t>单位规格</t>
  </si>
  <si>
    <t>编制人数</t>
  </si>
  <si>
    <t>实有在职人数</t>
  </si>
  <si>
    <t>离休人员</t>
  </si>
  <si>
    <t>退休人员</t>
  </si>
  <si>
    <t>长休内退提前离岗待岗等人员</t>
  </si>
  <si>
    <t>临时人员</t>
  </si>
  <si>
    <t>在校学生人数</t>
  </si>
  <si>
    <t>行政及参公编制</t>
  </si>
  <si>
    <t>事业及参公编制</t>
  </si>
  <si>
    <t>工勤编制</t>
  </si>
  <si>
    <t>行政及参照公务员管理人员</t>
  </si>
  <si>
    <t>事业人员(在编)</t>
  </si>
  <si>
    <t>事业人员（非在编）</t>
  </si>
  <si>
    <t>工勤人员</t>
  </si>
  <si>
    <t>省级</t>
  </si>
  <si>
    <t>厅级</t>
  </si>
  <si>
    <t>处级及其他</t>
  </si>
  <si>
    <t xml:space="preserve">小计  </t>
  </si>
  <si>
    <t>执行机关工资标准人员</t>
  </si>
  <si>
    <t>执行事业单位工资标准人员</t>
  </si>
  <si>
    <t>处级</t>
  </si>
  <si>
    <t>科级及以下</t>
  </si>
  <si>
    <t>厅级及以下</t>
  </si>
  <si>
    <t>行政单位</t>
  </si>
  <si>
    <t>全额</t>
  </si>
  <si>
    <t>正科级</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</si>
  <si>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</si>
  <si>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</si>
  <si>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</si>
  <si>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</si>
  <si>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</si>
  <si>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</si>
  <si>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</si>
  <si>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</si>
  <si>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</si>
  <si>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</si>
  <si>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</si>
  <si>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</si>
  <si>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</si>
  <si>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</si>
  <si>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</si>
  <si>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409001</t>
  </si>
  <si>
    <t xml:space="preserve">  安邦公司医疗废物处置费 </t>
  </si>
  <si>
    <t xml:space="preserve">规范医疗卫生机构对医疗废物处置，有效预防和控制医疗废物对人体健康和环境产生危害。									
</t>
  </si>
  <si>
    <t>成本指标</t>
  </si>
  <si>
    <t>经济成本指标</t>
  </si>
  <si>
    <t>成本总额</t>
  </si>
  <si>
    <t>109.3</t>
  </si>
  <si>
    <t>开支合规，不超预算</t>
  </si>
  <si>
    <t>万元</t>
  </si>
  <si>
    <t>定量</t>
  </si>
  <si>
    <t>产出指标</t>
  </si>
  <si>
    <t>数量指标</t>
  </si>
  <si>
    <t>废物处置数量</t>
  </si>
  <si>
    <t>300</t>
  </si>
  <si>
    <t>≥</t>
  </si>
  <si>
    <t>时效指标</t>
  </si>
  <si>
    <t>完成及时率</t>
  </si>
  <si>
    <t>100%</t>
  </si>
  <si>
    <t>百分比</t>
  </si>
  <si>
    <t>定性</t>
  </si>
  <si>
    <t>质量指标</t>
  </si>
  <si>
    <t>处置率</t>
  </si>
  <si>
    <t>100%通过上级机构的考核检查标准以上，处置及时率100%</t>
  </si>
  <si>
    <t>满意度指标</t>
  </si>
  <si>
    <t>服务对象满意度指标</t>
  </si>
  <si>
    <t>满意度</t>
  </si>
  <si>
    <t>服务对象满意度</t>
  </si>
  <si>
    <t>效益指标</t>
  </si>
  <si>
    <t>社会效益指标</t>
  </si>
  <si>
    <t>人居环境</t>
  </si>
  <si>
    <t>改善</t>
  </si>
  <si>
    <t>杜绝医疗废物的乱弃，实行集中销毁，有效预防和控制医疗废物对人体健康和生态环境产生的危害。</t>
  </si>
  <si>
    <t>计划标准</t>
  </si>
  <si>
    <t xml:space="preserve">  病媒生物防治经费</t>
  </si>
  <si>
    <t>为了2023年国家卫生县城的复审顺利通过，预防控制疫源性疾病的发生，全城百姓享受到更好的卫生环境，减少病媒生物的危害，促进经济发展，形成我县城区爱国卫生工作管理长效机制。</t>
  </si>
  <si>
    <t>经费成本</t>
  </si>
  <si>
    <t>50</t>
  </si>
  <si>
    <t>控制在预算内</t>
  </si>
  <si>
    <t>城区市容环境达标、村镇卫生创建达标</t>
  </si>
  <si>
    <t>常年常态化</t>
  </si>
  <si>
    <t>项目按计划时间执行，年内常态化</t>
  </si>
  <si>
    <t>达标率</t>
  </si>
  <si>
    <t>灭蚊、灭蝇达到国家C级控制标准、灭鼠常态化防制、灭蟑复查达标</t>
  </si>
  <si>
    <t>95%以上</t>
  </si>
  <si>
    <t>社会公众满意度</t>
  </si>
  <si>
    <t xml:space="preserve">全城区百姓群众享受到更好的卫生环境，减少病媒生物的危害，促进经济发展	</t>
  </si>
  <si>
    <t>预防控制疫源性疾病的发生</t>
  </si>
  <si>
    <t xml:space="preserve">  城镇独生子女父母奖励县级配套资金</t>
  </si>
  <si>
    <t>建立计划生育利益导向机制，推进计划生育工作创新与机制创新，帮助计划生育特殊家庭解决生产、生活等方面的困难，促进社会和谐发展改善城镇独生子女父母的生活水平，提高生活质量。</t>
  </si>
  <si>
    <t>774.38</t>
  </si>
  <si>
    <t>补助到位，不超预算</t>
  </si>
  <si>
    <t>补助人数</t>
  </si>
  <si>
    <t>13000</t>
  </si>
  <si>
    <t>符合条件的补助人数</t>
  </si>
  <si>
    <t>人</t>
  </si>
  <si>
    <t>奖励对象准确率</t>
  </si>
  <si>
    <t>受奖对象满意率</t>
  </si>
  <si>
    <t>人群生活水平</t>
  </si>
  <si>
    <t>提高</t>
  </si>
  <si>
    <t>目标人群生活水平</t>
  </si>
  <si>
    <t>人口政策</t>
  </si>
  <si>
    <t>完善</t>
  </si>
  <si>
    <t>对国家人口政策的影 响</t>
  </si>
  <si>
    <t xml:space="preserve">  独生子女保健费县级配套</t>
  </si>
  <si>
    <t>依据湘财教指（2014）161号，给符合政策的计生家庭发放独生子女保健费，促进社会和谐。</t>
  </si>
  <si>
    <t>3.94</t>
  </si>
  <si>
    <t>不超预算</t>
  </si>
  <si>
    <t>260</t>
  </si>
  <si>
    <t>个</t>
  </si>
  <si>
    <t>及时完成</t>
  </si>
  <si>
    <t>2023年12月</t>
  </si>
  <si>
    <t>无</t>
  </si>
  <si>
    <t>改善独生子女家庭生活质量</t>
  </si>
  <si>
    <t xml:space="preserve">  红十字会医院美沙酮门诊部工作经费  </t>
  </si>
  <si>
    <t xml:space="preserve">对各类吸毒人员进行强制戒治，换救失足人员，促进社会和谐，保持社会稳定。
</t>
  </si>
  <si>
    <t>戒治人数</t>
  </si>
  <si>
    <t>任务完成期限</t>
  </si>
  <si>
    <t>戒治</t>
  </si>
  <si>
    <t>95%</t>
  </si>
  <si>
    <t>戒治人员成功率</t>
  </si>
  <si>
    <t>接受戒治人员满意度</t>
  </si>
  <si>
    <t xml:space="preserve">  基本公共卫生服务工作经费</t>
  </si>
  <si>
    <t>组织实施全县基本公共卫生服务项目方案，开展基本公共卫生管理体制、运行机制、体系建设等政策的调查研究；统筹协调各责任科室和相关公卫机构根据负责项目开展专业培训、技术指导、工作进展监测、年度绩效评估等</t>
  </si>
  <si>
    <t>宣传及培训数量</t>
  </si>
  <si>
    <t xml:space="preserve">宣传牌不少于30块；宣传手册80万份；电视台一个专职宣传栏；组织村、组两级专干部培训不于4次,培训人数480人。	</t>
  </si>
  <si>
    <t>①在城区各醒目位置树立永久户外宣传牌；②发放计生宣传册，折页；③组织村、组两级专干业务培训；</t>
  </si>
  <si>
    <t>人、次</t>
  </si>
  <si>
    <t>工作合规率</t>
  </si>
  <si>
    <t>群众满意度</t>
  </si>
  <si>
    <t>90%以上</t>
  </si>
  <si>
    <t>人口素质</t>
  </si>
  <si>
    <t>提高人口素质,树立科学、文明、进步的健康理念。</t>
  </si>
  <si>
    <t>计生政策知晓率</t>
  </si>
  <si>
    <t>群众对公卫政策知晓率</t>
  </si>
  <si>
    <t xml:space="preserve">成本总额 </t>
  </si>
  <si>
    <t>开展基本公卫服务所需工作经费</t>
  </si>
  <si>
    <t xml:space="preserve">  基本公共卫生服务县级配套</t>
  </si>
  <si>
    <t xml:space="preserve">通过实施本项目，2022年居民建档率达90%；高血压、糖尿病患者规范管理率达到60%；0-6岁儿童、孕产妇健康管理率达90%及以上；严重精神障碍患者健康管理率达75%及以上；肺结核病患者健康管理率达90%及以上；老年人健康管理率达到70%及以上；0-3岁儿童、老年人中医药健康服务覆盖率达65%以上，服务对象满意度不断提高，城乡居民公共卫生差距不断缩小，基本公共卫生服务水平不断提高。								
</t>
  </si>
  <si>
    <t>合格率</t>
  </si>
  <si>
    <t>90%</t>
  </si>
  <si>
    <t>服务质量合格率</t>
  </si>
  <si>
    <t>服务人口数</t>
  </si>
  <si>
    <t>779324</t>
  </si>
  <si>
    <t>及时率</t>
  </si>
  <si>
    <t>服务完成时效</t>
  </si>
  <si>
    <t>服务成本</t>
  </si>
  <si>
    <t>748.15</t>
  </si>
  <si>
    <t>基本公卫服务成本</t>
  </si>
  <si>
    <t>促进社会和谐，不断缩小社会公共卫生服务水平。</t>
  </si>
  <si>
    <t>不断缩小</t>
  </si>
  <si>
    <t>不断缩小城乡居民公共卫生差距</t>
  </si>
  <si>
    <t>98%以上</t>
  </si>
  <si>
    <t xml:space="preserve">  基本药物制度改革上级补助</t>
  </si>
  <si>
    <t xml:space="preserve">  实施国家基本药物制度后，政府举办的乡镇卫生院、城市社区卫生服务机构的人员支出和业务支出等运行成本通过服务收费和政府补助补偿，经常性收支差额由政府按照“核定任务、核定收支、绩效考核补助”的办法补助。落实政府专项补助和调整医疗服务收费后，基层医疗卫生机构的经常性收入仍不足以弥补经常性支出的差额部分，由政府在年度预算中足额安排，实行先预拨后结算，并建立起稳定的补助渠道和长效补助机制。建立健全覆盖城乡居民的基本医疗卫生制度，为群众提供安全、有效、方便、价廉的医疗卫生服务，规范医疗机构医疗行为，降低人民群众医药费用负担。									
</t>
  </si>
  <si>
    <t>受益群众满意度</t>
  </si>
  <si>
    <t>医疗服务水平</t>
  </si>
  <si>
    <t>全县基层医疗服务水平</t>
  </si>
  <si>
    <t>患者负担</t>
  </si>
  <si>
    <t>减少</t>
  </si>
  <si>
    <t>全县基层医疗服务水平基本药物实行零差率销售率，减轻患者负担，对基本药物价格进行公示</t>
  </si>
  <si>
    <t xml:space="preserve">每年考核2次;补助及时率100%	</t>
  </si>
  <si>
    <t>补助标准合规率</t>
  </si>
  <si>
    <t>考核合规率</t>
  </si>
  <si>
    <t>对基层机构考核合规率</t>
  </si>
  <si>
    <t>采购药品质量合格率</t>
  </si>
  <si>
    <t>实行基本药物制度的基层医疗卫生机构家数;基层医疗机构基本药物网采购率;补助在职人数</t>
  </si>
  <si>
    <t xml:space="preserve">33家乡镇;药物网采购率100%;补助在职人数1711人	</t>
  </si>
  <si>
    <t>家、百分比、人</t>
  </si>
  <si>
    <t>2085</t>
  </si>
  <si>
    <t xml:space="preserve">  基层医疗机构建设配套资金</t>
  </si>
  <si>
    <t xml:space="preserve">支持基层医疗单位基建维修，改善基层医疗机构住院及办公环境。
</t>
  </si>
  <si>
    <t>31</t>
  </si>
  <si>
    <t>开支合理，不超预算</t>
  </si>
  <si>
    <t>机构个数</t>
  </si>
  <si>
    <t>5</t>
  </si>
  <si>
    <t>支持基疗单位个数</t>
  </si>
  <si>
    <t>期限</t>
  </si>
  <si>
    <t>任务完成时期</t>
  </si>
  <si>
    <t xml:space="preserve">  计划生育奖励扶助金</t>
  </si>
  <si>
    <t>依据上级文件，对符合政策的计生家庭给予扶助，提高计生家庭生活质量，有效促进社会和谐。</t>
  </si>
  <si>
    <t>34</t>
  </si>
  <si>
    <t>改善计划生育家庭生活质量</t>
  </si>
  <si>
    <t>政策的理解支持率上升</t>
  </si>
  <si>
    <t>及时性</t>
  </si>
  <si>
    <t>2023年12月前</t>
  </si>
  <si>
    <t>确认准确率</t>
  </si>
  <si>
    <t>发放奖扶资金</t>
  </si>
  <si>
    <t xml:space="preserve">  计划生育手术并发症免费治疗费用</t>
  </si>
  <si>
    <t>使计划生育手术并发症对象得到免费治疗，促进社会和谐稳定.</t>
  </si>
  <si>
    <t>治疗水平</t>
  </si>
  <si>
    <t>有效保障</t>
  </si>
  <si>
    <t>国家政策落实程度</t>
  </si>
  <si>
    <t>手术意外负担</t>
  </si>
  <si>
    <t>目标人群治疗水平</t>
  </si>
  <si>
    <t>治疗标准合规率</t>
  </si>
  <si>
    <t>治疗对象确认准确率</t>
  </si>
  <si>
    <t>治疗人数</t>
  </si>
  <si>
    <t>446</t>
  </si>
  <si>
    <t>符合条件的人数</t>
  </si>
  <si>
    <t>满意率</t>
  </si>
  <si>
    <t>不断提高</t>
  </si>
  <si>
    <t>80</t>
  </si>
  <si>
    <t xml:space="preserve">  老年乡村医生困难补助县级配套</t>
  </si>
  <si>
    <t xml:space="preserve">通过实施本项目，完成老年乡村医生身份、工作年限的审核、公示、认定和生活困难补助经费测算、发放等工作，达到改善老年乡村医生生活困难状况，促进社会公平，维护社会和谐稳定的目的。									
</t>
  </si>
  <si>
    <t xml:space="preserve">发放总额 </t>
  </si>
  <si>
    <t>188</t>
  </si>
  <si>
    <t>发放总额</t>
  </si>
  <si>
    <t>发放人数</t>
  </si>
  <si>
    <t>1575</t>
  </si>
  <si>
    <t>补助发放及时率</t>
  </si>
  <si>
    <t>老年乡村医生建档率</t>
  </si>
  <si>
    <t>社会公平性</t>
  </si>
  <si>
    <t>改善乡村医生生活困难状况</t>
  </si>
  <si>
    <t xml:space="preserve">  免费婚前医学检查县级配套资金</t>
  </si>
  <si>
    <t>开展婚前健康知识宣教，维护公民的合法健康权益，促进社会和谐。</t>
  </si>
  <si>
    <t>促进卫生服务均等化</t>
  </si>
  <si>
    <t>提升</t>
  </si>
  <si>
    <t>提高人口素质，降低出生缺陷</t>
  </si>
  <si>
    <t>按时完成任务</t>
  </si>
  <si>
    <t>严格按照要求完成任务</t>
  </si>
  <si>
    <t>达到上级考核指标</t>
  </si>
  <si>
    <t>免费婚检人数</t>
  </si>
  <si>
    <t>6000</t>
  </si>
  <si>
    <t>对</t>
  </si>
  <si>
    <t>60</t>
  </si>
  <si>
    <t>开展免费婚检的成本总额</t>
  </si>
  <si>
    <t xml:space="preserve">  免费两癌检查县级配套资金</t>
  </si>
  <si>
    <t xml:space="preserve">维护公民的合法健康权益，促进社会和谐，提高农村妇女两癌早诊早治率，促进卫生服务均等化，提升农村妇女两癌防治知识知晓率。									
</t>
  </si>
  <si>
    <t>促进社会和谐促进卫生服务均等化</t>
  </si>
  <si>
    <t>不断提升</t>
  </si>
  <si>
    <t>2023年全年</t>
  </si>
  <si>
    <t>≤</t>
  </si>
  <si>
    <t>严格按照要求完成任务并达考核标准　</t>
  </si>
  <si>
    <t>筛查人数</t>
  </si>
  <si>
    <t>15000</t>
  </si>
  <si>
    <t>符合条件的筛查人数</t>
  </si>
  <si>
    <t>126</t>
  </si>
  <si>
    <t>提供免费“两癌”筛查资金总额</t>
  </si>
  <si>
    <t xml:space="preserve">  农村妇女“两癌”检查项目工作经费 </t>
  </si>
  <si>
    <t xml:space="preserve">2023年宣传动员符合条件的妇女15000人进行免费检查
</t>
  </si>
  <si>
    <t>任务完成时限</t>
  </si>
  <si>
    <t>达到上级考核</t>
  </si>
  <si>
    <t>农村妇女两癌检查宣传人数</t>
  </si>
  <si>
    <t>农村妇女两癌检查宣传</t>
  </si>
  <si>
    <t>合规开支，不超预算</t>
  </si>
  <si>
    <t xml:space="preserve">  农村计划生育家庭奖励扶助县级配套（简称：农村奖扶）</t>
  </si>
  <si>
    <t>使实行计划生育的家庭得到奖励，一定程度的改善和提高生活水平.</t>
  </si>
  <si>
    <t>保障</t>
  </si>
  <si>
    <t>奖励人数</t>
  </si>
  <si>
    <t>55630</t>
  </si>
  <si>
    <t>694.31</t>
  </si>
  <si>
    <t>奖励成本总额</t>
  </si>
  <si>
    <t xml:space="preserve">  特别扶助县级配套</t>
  </si>
  <si>
    <t xml:space="preserve"> 使计划生育特殊困难家庭得到扶助，一定程度的改善特扶对象生活水平.									
                                                                                                                                                     </t>
  </si>
  <si>
    <t>1105.6</t>
  </si>
  <si>
    <t>扶助人数</t>
  </si>
  <si>
    <t>3049</t>
  </si>
  <si>
    <t>符合条件的扶助人数</t>
  </si>
  <si>
    <t>准确率</t>
  </si>
  <si>
    <t>扶助对象准确率</t>
  </si>
  <si>
    <t>扶助对象满意率</t>
  </si>
  <si>
    <t>医疗救助水平</t>
  </si>
  <si>
    <t>目标人群医疗救助水平</t>
  </si>
  <si>
    <t>国家政策落实</t>
  </si>
  <si>
    <t xml:space="preserve">  特扶对象医保缴费补贴</t>
  </si>
  <si>
    <t xml:space="preserve">使计划生育特殊困难家庭得到扶助，一定程度的改善特扶对象医疗卫生水平.									
</t>
  </si>
  <si>
    <t>121.11</t>
  </si>
  <si>
    <t>2969</t>
  </si>
  <si>
    <t>补贴对象准确率</t>
  </si>
  <si>
    <t>补贴标准合规率</t>
  </si>
  <si>
    <t xml:space="preserve">医疗救助水平 </t>
  </si>
  <si>
    <t>目标人群医疗水平</t>
  </si>
  <si>
    <t>补贴对象满意率</t>
  </si>
  <si>
    <t xml:space="preserve">  五类老年人意外伤害保险</t>
  </si>
  <si>
    <t xml:space="preserve">切实保障“五类”老年人的健康和生活，对“五类”老人提供意外伤害提供保障。									
</t>
  </si>
  <si>
    <t>35</t>
  </si>
  <si>
    <t>目标人数</t>
  </si>
  <si>
    <t>14286</t>
  </si>
  <si>
    <t>符合条件的目标人数</t>
  </si>
  <si>
    <t>扶助标准合规率</t>
  </si>
  <si>
    <t>保险理赔到位率</t>
  </si>
  <si>
    <t>人群意外伤害保障</t>
  </si>
  <si>
    <t>改善目标人群医疗水平和意外伤害救助能力</t>
  </si>
  <si>
    <t xml:space="preserve">  县级计划生育事业经费</t>
  </si>
  <si>
    <t xml:space="preserve">大力宣传、贯彻党和国家的计划生育方针、政策、法律、法规以及上级的有关指示，为人口与经济社会协调发展和可持续发展提供思想保障，传播计划生育和生殖保健知识、引导人们树立科学、文明、进步的婚育观念、建设社会主义生育文化服务。									
</t>
  </si>
  <si>
    <t>宣传合规率\培训合格率</t>
  </si>
  <si>
    <t>政策宣传合规率;村、组两级专干部培训合格率</t>
  </si>
  <si>
    <t xml:space="preserve">宣传牌不少于30块；宣传手册80万份；电视台一个专职宣传栏；组织村、组两级专干部培训不于4次,培训人数454人。	</t>
  </si>
  <si>
    <t>块、人</t>
  </si>
  <si>
    <t>439.48</t>
  </si>
  <si>
    <t>合理开支，不超预算</t>
  </si>
  <si>
    <t>提高人口素质,树立科学、文明、进步的婚育观。</t>
  </si>
  <si>
    <t xml:space="preserve">  乡村医生培训  </t>
  </si>
  <si>
    <t xml:space="preserve">通过实施本项目，缓解桃源县乡村医生队伍老龄化问题，培养接班人，解决空白村和乡村医生老龄化问题。									
</t>
  </si>
  <si>
    <t>培训合格率</t>
  </si>
  <si>
    <t>培训人数</t>
  </si>
  <si>
    <t>53</t>
  </si>
  <si>
    <t>达标的培训人数</t>
  </si>
  <si>
    <t>培训对象满意度</t>
  </si>
  <si>
    <t>缓解乡村医生队伍老龄化，培养卫生技术人才。</t>
  </si>
  <si>
    <t>缓解、充实</t>
  </si>
  <si>
    <t>经济效益指标</t>
  </si>
  <si>
    <t>群众看病成本</t>
  </si>
  <si>
    <t>降低</t>
  </si>
  <si>
    <t>充实村卫生室队伍，让老百姓小病不出乡</t>
  </si>
  <si>
    <t xml:space="preserve">  乡镇计生经费</t>
  </si>
  <si>
    <t xml:space="preserve">宣传合规率100%;培训合格率100%	</t>
  </si>
  <si>
    <t>480</t>
  </si>
  <si>
    <t>提高人口素质,树立科学、文明、进步的婚育观</t>
  </si>
  <si>
    <t>群众对计生政策知晓率</t>
  </si>
  <si>
    <t>150</t>
  </si>
  <si>
    <t>开支全规，不超预算</t>
  </si>
  <si>
    <t xml:space="preserve">  新生儿先心病免费筛查专项</t>
  </si>
  <si>
    <t>让符合条件的新生儿接受先必病筛查，维护公民的合法健康权益，促进社会和谐。</t>
  </si>
  <si>
    <t>免费先心病筛查费用</t>
  </si>
  <si>
    <t>13.19</t>
  </si>
  <si>
    <t>免费先心病筛查检查</t>
  </si>
  <si>
    <t>免费先心病筛查人数</t>
  </si>
  <si>
    <t>2600</t>
  </si>
  <si>
    <t>免费先心病筛查</t>
  </si>
  <si>
    <t>免费先心病筛查合格率</t>
  </si>
  <si>
    <t>促进社会和谐，减少出生缺陷，提高人口素质</t>
  </si>
  <si>
    <t>达到上级考核标准</t>
  </si>
  <si>
    <t>促进社会和谐，减少出生缺陷，提高人口素质。</t>
  </si>
  <si>
    <t xml:space="preserve">  血防经费</t>
  </si>
  <si>
    <t xml:space="preserve">全年完成查螺2932万平方米，灭螺546万平方米。完成人群查病28414人，完成家畜查病945头，设置固定标语60条，疫区群众血防知识知晓率达95%以上。
</t>
  </si>
  <si>
    <t>年初预算</t>
  </si>
  <si>
    <t>8</t>
  </si>
  <si>
    <t>开展血防工作的日常经费</t>
  </si>
  <si>
    <t>查螺面积</t>
  </si>
  <si>
    <t>2932</t>
  </si>
  <si>
    <t>灭螺面积</t>
  </si>
  <si>
    <t>546</t>
  </si>
  <si>
    <t>查家畜头数</t>
  </si>
  <si>
    <t>945</t>
  </si>
  <si>
    <t>头</t>
  </si>
  <si>
    <t>急性血吸虫病感染知识知晓率</t>
  </si>
  <si>
    <t>完成任务期限</t>
  </si>
  <si>
    <t>身体素质</t>
  </si>
  <si>
    <t>提高身体素质</t>
  </si>
  <si>
    <t xml:space="preserve">  严重精神障碍患者监护人看护管理补贴  </t>
  </si>
  <si>
    <t xml:space="preserve">通过实施本项目，将实施监护人补贴列入当前严重精神障碍患者救治救助工作重点，完成社会治安综合治理考评任务，激励监护人主动、积极履责，减轻患者及家属负担，防范严重精神障碍患者肇事肇祸。									
</t>
  </si>
  <si>
    <t>157.56</t>
  </si>
  <si>
    <t>655</t>
  </si>
  <si>
    <t>监护人数量</t>
  </si>
  <si>
    <t>发放准确率</t>
  </si>
  <si>
    <t>按规定范围人群发放</t>
  </si>
  <si>
    <t>肇事肇祸</t>
  </si>
  <si>
    <t>严重精神障碍患者肇事肇祸行为</t>
  </si>
  <si>
    <t xml:space="preserve">减少或不发生重大肇事肇祸案事件	</t>
  </si>
  <si>
    <t xml:space="preserve">  隐性债务化解资金</t>
  </si>
  <si>
    <t>防范债务风险，保持单位稳定。</t>
  </si>
  <si>
    <t>4804</t>
  </si>
  <si>
    <t>年初预算总额</t>
  </si>
  <si>
    <t>集团数</t>
  </si>
  <si>
    <t>1</t>
  </si>
  <si>
    <t>化债集团个数</t>
  </si>
  <si>
    <t>化债期限</t>
  </si>
  <si>
    <t>化债及时率</t>
  </si>
  <si>
    <t xml:space="preserve">  孕产妇产前免费筛查项目经费县级配套</t>
  </si>
  <si>
    <t xml:space="preserve">为2600个符合政策的孕产妇提供免费产前筛查，提高人口素质，降低人口出生缺陷。
</t>
  </si>
  <si>
    <t>促进社会和谐促进卫生服务均等</t>
  </si>
  <si>
    <t>促进</t>
  </si>
  <si>
    <t>及进完成</t>
  </si>
  <si>
    <t>符合政策的筛查人数</t>
  </si>
  <si>
    <t>43.2</t>
  </si>
  <si>
    <t xml:space="preserve">  孕产妇免费产前筛查工作经费</t>
  </si>
  <si>
    <t xml:space="preserve">宣传发动符合条件的孕产妇4000人，进行免费产前筛查，减少出生缺陷，提高人口素质。
</t>
  </si>
  <si>
    <t>让孕产妇免费享受产前筛查，预防出生缺陷，提高人口素质，促进社会和谐促进卫生服务均等化</t>
  </si>
  <si>
    <t>宣传发动期限</t>
  </si>
  <si>
    <t>孕前妇产前筛查率和政策知晓率</t>
  </si>
  <si>
    <t>宣传发动人数</t>
  </si>
  <si>
    <t>4000</t>
  </si>
  <si>
    <t>宣传发动符合条件的孕产妇人数</t>
  </si>
  <si>
    <t>30</t>
  </si>
  <si>
    <t xml:space="preserve">  孕前优生健康检查县级配套</t>
  </si>
  <si>
    <t xml:space="preserve">为6000个符合政策的孕产妇提供免费产前筛查，提高人口素质，降低人口出生缺陷。
</t>
  </si>
  <si>
    <t>44.3</t>
  </si>
  <si>
    <t>孕产妇免费产前筛查人数</t>
  </si>
  <si>
    <t>严格按照要求完成任务　</t>
  </si>
  <si>
    <t>达到上级考核要求</t>
  </si>
  <si>
    <t>2023年</t>
  </si>
  <si>
    <t>2023</t>
  </si>
  <si>
    <t>让孕产妇免费享受产前筛查，促进社会和谐促进卫生服务均等</t>
  </si>
  <si>
    <t xml:space="preserve">  中医药专项</t>
  </si>
  <si>
    <t>各医疗机构能熟练运用中医药适宜技术为周边群众服务，让小病不出乡。</t>
  </si>
  <si>
    <t>补助单位数量</t>
  </si>
  <si>
    <t>10</t>
  </si>
  <si>
    <t>符合条件的单位数量</t>
  </si>
  <si>
    <t>基层医务人员中医药服务能力</t>
  </si>
  <si>
    <t>提高基层医疗机构业务收入</t>
  </si>
  <si>
    <t>增长</t>
  </si>
  <si>
    <t>中医药业务收入明显增长</t>
  </si>
  <si>
    <t>使群众都能享受中医药服务</t>
  </si>
  <si>
    <t xml:space="preserve">提高中医药社会影响	</t>
  </si>
  <si>
    <t>通过中医药服务，降低群众医药费用,居民中医健康知识大幅普及。</t>
  </si>
  <si>
    <t>2023年部门整体支出绩效目标申报表</t>
  </si>
  <si>
    <t>（2023年）</t>
  </si>
  <si>
    <t>填报单位：409001-桃源县卫生健康局</t>
  </si>
  <si>
    <t>部门名称</t>
  </si>
  <si>
    <t>年度预算申请（万元）</t>
  </si>
  <si>
    <t>按收入性质分</t>
  </si>
  <si>
    <t>按支出性质分</t>
  </si>
  <si>
    <r>
      <rPr>
        <sz val="12"/>
        <rFont val="仿宋"/>
        <charset val="134"/>
      </rPr>
      <t>政府性</t>
    </r>
    <r>
      <rPr>
        <sz val="12"/>
        <rFont val="Times New Roman"/>
        <charset val="0"/>
      </rPr>
      <t xml:space="preserve">
</t>
    </r>
    <r>
      <rPr>
        <sz val="12"/>
        <rFont val="仿宋"/>
        <charset val="134"/>
      </rPr>
      <t>基金拨款</t>
    </r>
  </si>
  <si>
    <t>纳入专户管理的非税收入拨款</t>
  </si>
  <si>
    <t>其他资金</t>
  </si>
  <si>
    <t>上年结转</t>
  </si>
  <si>
    <t>部门职能职责描述</t>
  </si>
  <si>
    <t>(一)贯彻执行国民健康政策及国家卫生健康法律法规,拟订全县卫生健康规划并组织实施。统筹规划全县卫生健康服务资源配置,拟订推进卫生健康基本公共服务均等化、普惠化、便捷化和公共资源向基层延伸等措施办法并组织实施。</t>
  </si>
  <si>
    <r>
      <rPr>
        <sz val="11"/>
        <rFont val="仿宋"/>
        <charset val="134"/>
      </rPr>
      <t>(</t>
    </r>
    <r>
      <rPr>
        <sz val="11"/>
        <rFont val="仿宋"/>
        <charset val="134"/>
      </rPr>
      <t>二</t>
    </r>
    <r>
      <rPr>
        <sz val="11"/>
        <rFont val="仿宋"/>
        <charset val="134"/>
      </rPr>
      <t>)</t>
    </r>
    <r>
      <rPr>
        <sz val="11"/>
        <rFont val="仿宋"/>
        <charset val="134"/>
      </rPr>
      <t>协调推进全县深化医药卫生体制改革</t>
    </r>
    <r>
      <rPr>
        <sz val="11"/>
        <rFont val="仿宋"/>
        <charset val="134"/>
      </rPr>
      <t>,</t>
    </r>
    <r>
      <rPr>
        <sz val="11"/>
        <rFont val="仿宋"/>
        <charset val="134"/>
      </rPr>
      <t>研究提出关于全县深化医药卫生体制改革政策、措施的建议。组织深化公立医院综合改革</t>
    </r>
    <r>
      <rPr>
        <sz val="11"/>
        <rFont val="仿宋"/>
        <charset val="134"/>
      </rPr>
      <t>,</t>
    </r>
    <r>
      <rPr>
        <sz val="11"/>
        <rFont val="仿宋"/>
        <charset val="134"/>
      </rPr>
      <t>推进管办分离</t>
    </r>
    <r>
      <rPr>
        <sz val="11"/>
        <rFont val="仿宋"/>
        <charset val="134"/>
      </rPr>
      <t>,</t>
    </r>
    <r>
      <rPr>
        <sz val="11"/>
        <rFont val="仿宋"/>
        <charset val="134"/>
      </rPr>
      <t>健全现代医院管理制度</t>
    </r>
    <r>
      <rPr>
        <sz val="11"/>
        <rFont val="仿宋"/>
        <charset val="134"/>
      </rPr>
      <t>,</t>
    </r>
    <r>
      <rPr>
        <sz val="11"/>
        <rFont val="仿宋"/>
        <charset val="134"/>
      </rPr>
      <t>建立公益性为导向的绩效考核和评价运行机制</t>
    </r>
    <r>
      <rPr>
        <sz val="11"/>
        <rFont val="仿宋"/>
        <charset val="134"/>
      </rPr>
      <t>,</t>
    </r>
    <r>
      <rPr>
        <sz val="11"/>
        <rFont val="仿宋"/>
        <charset val="134"/>
      </rPr>
      <t>提出医疗服务和药品价格政策的建议。</t>
    </r>
  </si>
  <si>
    <t>(三)拟订并组织落实全县疾病预防控制规划、免疫规划以及严重危害人民健康公共卫生问题的干预措施。负责卫生应急工作,组织指导突发公共卫生事件的预防控制和各类突发公共事件的医疗卫生救援。承担传染病疫情信息发布工作。</t>
  </si>
  <si>
    <t>(四)协调落实应对人口老龄化政策措施,推进老年健康服务体系建设和医养结合工作。</t>
  </si>
  <si>
    <t>五)贯彻执行国家药物政策和国家基本药物制度,开展药品使用监测、临床综合评价和短缺药品预警。组织开展食品安全风险监测,负责食源性疾病及与食品安全事故有关的流行病学调查。</t>
  </si>
  <si>
    <r>
      <rPr>
        <sz val="11"/>
        <rFont val="仿宋"/>
        <charset val="134"/>
      </rPr>
      <t xml:space="preserve">  (</t>
    </r>
    <r>
      <rPr>
        <sz val="11"/>
        <rFont val="仿宋"/>
        <charset val="134"/>
      </rPr>
      <t>六</t>
    </r>
    <r>
      <rPr>
        <sz val="11"/>
        <rFont val="仿宋"/>
        <charset val="134"/>
      </rPr>
      <t>)</t>
    </r>
    <r>
      <rPr>
        <sz val="11"/>
        <rFont val="仿宋"/>
        <charset val="134"/>
      </rPr>
      <t>负责职责范围内的职业卫生、放射卫生、环境卫生、学校卫生、公共场所卫生、饮用水卫生等公共卫生的监督管理。负责传染病防治监督</t>
    </r>
    <r>
      <rPr>
        <sz val="11"/>
        <rFont val="仿宋"/>
        <charset val="134"/>
      </rPr>
      <t>,</t>
    </r>
    <r>
      <rPr>
        <sz val="11"/>
        <rFont val="仿宋"/>
        <charset val="134"/>
      </rPr>
      <t>健全卫生健康综合监督体系。</t>
    </r>
  </si>
  <si>
    <t xml:space="preserve">   (七)组织实施医疗机构、医疗服务行业管理的有关法律规定,建立医疗服务评价和监督管理体系,会同有关部门实施卫生健康专业技术人员资格标准。组织实施医疗服务规范、标准和卫生健康专业技术人员执业规则、服务规范。</t>
  </si>
  <si>
    <t xml:space="preserve"> (八)负责计划生育管理和服务工作,开展人口监测预警,研究提出人口与家庭发展相关政策建议,组织建立计划生育利益导向、计划生育特殊困难家庭扶助和促进计划生育家庭发展等机制。负责协调推进有关部门、群众团体履行计划生育工作相关职责。完善计划生育政策。</t>
  </si>
  <si>
    <r>
      <rPr>
        <sz val="11"/>
        <rFont val="仿宋"/>
        <charset val="134"/>
      </rPr>
      <t>(</t>
    </r>
    <r>
      <rPr>
        <sz val="11"/>
        <rFont val="仿宋"/>
        <charset val="134"/>
      </rPr>
      <t>九</t>
    </r>
    <r>
      <rPr>
        <sz val="11"/>
        <rFont val="仿宋"/>
        <charset val="134"/>
      </rPr>
      <t>)</t>
    </r>
    <r>
      <rPr>
        <sz val="11"/>
        <rFont val="仿宋"/>
        <charset val="134"/>
      </rPr>
      <t>负责全县卫生健康工作</t>
    </r>
    <r>
      <rPr>
        <sz val="11"/>
        <rFont val="仿宋"/>
        <charset val="134"/>
      </rPr>
      <t>,</t>
    </r>
    <r>
      <rPr>
        <sz val="11"/>
        <rFont val="仿宋"/>
        <charset val="134"/>
      </rPr>
      <t>指导基层医疗卫生、妇幼健康服务体系建设，完善基层运行新机制和乡村医生管理机制，加强卫生健康专业技术人才队伍建设</t>
    </r>
    <r>
      <rPr>
        <sz val="11"/>
        <rFont val="仿宋"/>
        <charset val="134"/>
      </rPr>
      <t>,</t>
    </r>
    <r>
      <rPr>
        <sz val="11"/>
        <rFont val="仿宋"/>
        <charset val="134"/>
      </rPr>
      <t>加强全科医生队伍建设</t>
    </r>
    <r>
      <rPr>
        <sz val="11"/>
        <rFont val="仿宋"/>
        <charset val="134"/>
      </rPr>
      <t>,</t>
    </r>
    <r>
      <rPr>
        <sz val="11"/>
        <rFont val="仿宋"/>
        <charset val="134"/>
      </rPr>
      <t>组织实施毕业后医学教育和继续医学教育、住院医师和专科医师规范化培训。推进卫生健康科技创新发展。</t>
    </r>
  </si>
  <si>
    <t>(十)负责全县卫生健康宣传、健康教育、健康促进和信息化建设等工作,组织实施国际交流合作与对外医疗援助工作。</t>
  </si>
  <si>
    <t>(十一)贯彻执行保健政策，负责全县保健工作的宏观管理，负责县内重要会议与重大活动的医疗卫生保障工作。</t>
  </si>
  <si>
    <r>
      <rPr>
        <sz val="11"/>
        <rFont val="仿宋"/>
        <charset val="134"/>
      </rPr>
      <t>(</t>
    </r>
    <r>
      <rPr>
        <sz val="11"/>
        <rFont val="仿宋"/>
        <charset val="134"/>
      </rPr>
      <t>十二</t>
    </r>
    <r>
      <rPr>
        <sz val="11"/>
        <rFont val="仿宋"/>
        <charset val="134"/>
      </rPr>
      <t>)</t>
    </r>
    <r>
      <rPr>
        <sz val="11"/>
        <rFont val="仿宋"/>
        <charset val="134"/>
      </rPr>
      <t>承担县人口和计划生育、县爱国卫生运动、县血吸虫病防治工作、县深化医药卫生体制改革和县防治艾滋病工作等议事协调机构的日常工作。指导县计划生育协会的业务工作。</t>
    </r>
  </si>
  <si>
    <t>整体绩效目标</t>
  </si>
  <si>
    <t>目标1： 坚持为人民群众健康服务为导向，坚持预防为主，按照保基本、强基层、建机制的要求，重点推进医疗保障、医疗服务、公共卫生、药品供应，完善居民健康政策，为群众提供安全有效价廉方便的基本公共卫生服务和基本医疗服务，提升基层医疗机构服务能力，构建分级诊疗的服务体系，群众满意度达90%以上。</t>
  </si>
  <si>
    <t>目标2：做好计划生育政策宣传，实施全面二孩政策，完善计划生育服务管理；协调落实应对人口老龄化政策措施,推进老年健康服务体系建设和医养结合工作。</t>
  </si>
  <si>
    <t>目标3：打击两非、流动人口管理和区域协作工作。</t>
  </si>
  <si>
    <t>目标4：进一步推进国家药物政策和国家基本药物制度,开展药品使用监测、临床综合评价和短缺药品预警，深化公立医院改革，在全县区域内推进成立医联共同体</t>
  </si>
  <si>
    <t>部门整体支出年度绩效指标</t>
  </si>
  <si>
    <t>指标内容</t>
  </si>
  <si>
    <t>人口数量</t>
  </si>
  <si>
    <t>基本公共卫生服务覆盖人口数量</t>
  </si>
  <si>
    <t>77.93万人</t>
  </si>
  <si>
    <t>按户籍人口数的87.38%折算。</t>
  </si>
  <si>
    <t>治理面积</t>
  </si>
  <si>
    <t>在辖区内定期开展血吸虫综合治理面积</t>
  </si>
  <si>
    <r>
      <rPr>
        <sz val="11"/>
        <rFont val="仿宋"/>
        <charset val="134"/>
      </rPr>
      <t>6000</t>
    </r>
    <r>
      <rPr>
        <sz val="11"/>
        <rFont val="仿宋"/>
        <charset val="134"/>
      </rPr>
      <t>平方亩</t>
    </r>
  </si>
  <si>
    <t>资金分配标准</t>
  </si>
  <si>
    <t>资金分配标准：按基层卫生机构在职人数与基药采购量比例</t>
  </si>
  <si>
    <t>在职人数占70%，基药采购量占30%。</t>
  </si>
  <si>
    <t>奖励扶助人数</t>
  </si>
  <si>
    <t>县域内符合发放奖励扶助资金的人数</t>
  </si>
  <si>
    <t>60300人</t>
  </si>
  <si>
    <t>特别扶助对象人数</t>
  </si>
  <si>
    <t>县域内符合发放特别扶助资金的人数</t>
  </si>
  <si>
    <t>3398人</t>
  </si>
  <si>
    <t>县域内符合发放城镇独生子女父母奖励资金的人数</t>
  </si>
  <si>
    <t>16200人</t>
  </si>
  <si>
    <t>手术并发症免费治疗人数</t>
  </si>
  <si>
    <t>县域内符合手术并发症免费治疗人数</t>
  </si>
  <si>
    <t>452人</t>
  </si>
  <si>
    <t>补贴人数</t>
  </si>
  <si>
    <t>县域内符合特扶对象医保缴费补贴的人数</t>
  </si>
  <si>
    <t>2946人</t>
  </si>
  <si>
    <t>县域内符合发放补助的老年乡村医生困难补助人数</t>
  </si>
  <si>
    <t>1498人</t>
  </si>
  <si>
    <t>检查人数</t>
  </si>
  <si>
    <t>开展免费两癌检查的人数</t>
  </si>
  <si>
    <t>15000人</t>
  </si>
  <si>
    <t>计生宣传活动场数</t>
  </si>
  <si>
    <t>在辖区内定期开展计划生育宣传活动，增加人民群众的政策知晓率。</t>
  </si>
  <si>
    <r>
      <rPr>
        <sz val="11"/>
        <rFont val="仿宋"/>
        <charset val="134"/>
      </rPr>
      <t>12</t>
    </r>
    <r>
      <rPr>
        <sz val="11"/>
        <rFont val="仿宋"/>
        <charset val="134"/>
      </rPr>
      <t>次</t>
    </r>
  </si>
  <si>
    <t>经费保障人数</t>
  </si>
  <si>
    <t>3894人</t>
  </si>
  <si>
    <t>卫健系统所有编制人员。</t>
  </si>
  <si>
    <t>基本公共卫生服务率</t>
  </si>
  <si>
    <t>符合条件的县域内的人员基本公共卫生服务享受率</t>
  </si>
  <si>
    <r>
      <rPr>
        <sz val="11"/>
        <rFont val="仿宋"/>
        <charset val="134"/>
      </rPr>
      <t>≥</t>
    </r>
    <r>
      <rPr>
        <sz val="11"/>
        <rFont val="仿宋"/>
        <charset val="134"/>
      </rPr>
      <t>98%</t>
    </r>
  </si>
  <si>
    <t>血吸虫防治率</t>
  </si>
  <si>
    <t>血吸虫病的防治率</t>
  </si>
  <si>
    <t>计生对象政策享受率</t>
  </si>
  <si>
    <t>符合条件的计生对象人员核实率</t>
  </si>
  <si>
    <t>≥100%</t>
  </si>
  <si>
    <t>老年乡村医生人员核实率</t>
  </si>
  <si>
    <t>符合条件的乡村医生人数的核实准确率</t>
  </si>
  <si>
    <t>机关事务正常运转率</t>
  </si>
  <si>
    <t>质量达标率</t>
  </si>
  <si>
    <t>其他工作质量达标率</t>
  </si>
  <si>
    <t>党建工作完成率</t>
  </si>
  <si>
    <t>上级党建任务完成率</t>
  </si>
  <si>
    <t>项目完成时间</t>
  </si>
  <si>
    <t>各项目完成时间</t>
  </si>
  <si>
    <t>2023年12月31日前</t>
  </si>
  <si>
    <t>残疾人项目完成及时率</t>
  </si>
  <si>
    <t>基本支出成本总额</t>
  </si>
  <si>
    <t>≤3762.04万元</t>
  </si>
  <si>
    <t>项目支出成本总额</t>
  </si>
  <si>
    <t>≤11833.46万元</t>
  </si>
  <si>
    <t>经济效益</t>
  </si>
  <si>
    <t>社会效益</t>
  </si>
  <si>
    <t>群众看病难、看病贵问题</t>
  </si>
  <si>
    <t>项目实施对解决人民看病难、看病贵问题的影响</t>
  </si>
  <si>
    <t>解决</t>
  </si>
  <si>
    <t>生活质量</t>
  </si>
  <si>
    <t>项目实施对解决计生服务对象生活质量的影响</t>
  </si>
  <si>
    <t>项目实施对提高居民身体素质的影响</t>
  </si>
  <si>
    <t>老年乡村医生生活困难</t>
  </si>
  <si>
    <t>项目实施对解决老年乡村医生活困难的影响</t>
  </si>
  <si>
    <t>人口结构</t>
  </si>
  <si>
    <t>项目实施对优化人口结构的影响</t>
  </si>
  <si>
    <t>优化</t>
  </si>
  <si>
    <t>生态效益</t>
  </si>
  <si>
    <t>可持续影响</t>
  </si>
  <si>
    <t>医疗卫生体制改革</t>
  </si>
  <si>
    <t>项目实施对深化医疗卫生体制改革的影响</t>
  </si>
  <si>
    <t>深化</t>
  </si>
  <si>
    <t>社会公众或服务对象满意度</t>
  </si>
  <si>
    <r>
      <rPr>
        <sz val="11"/>
        <rFont val="仿宋"/>
        <charset val="134"/>
      </rPr>
      <t>90%</t>
    </r>
    <r>
      <rPr>
        <sz val="11"/>
        <rFont val="仿宋"/>
        <charset val="134"/>
      </rPr>
      <t>以上</t>
    </r>
  </si>
  <si>
    <r>
      <rPr>
        <sz val="12"/>
        <rFont val="仿宋"/>
        <charset val="134"/>
      </rPr>
      <t>填报人：李英        联系电话：13575164368         单位负责人：</t>
    </r>
    <r>
      <rPr>
        <sz val="12"/>
        <color rgb="FFFF0000"/>
        <rFont val="仿宋"/>
        <charset val="134"/>
      </rPr>
      <t xml:space="preserve"> </t>
    </r>
    <r>
      <rPr>
        <sz val="12"/>
        <rFont val="仿宋"/>
        <charset val="134"/>
      </rPr>
      <t>杨必胜</t>
    </r>
    <r>
      <rPr>
        <sz val="12"/>
        <color rgb="FFFF0000"/>
        <rFont val="仿宋"/>
        <charset val="134"/>
      </rPr>
      <t xml:space="preserve">           </t>
    </r>
    <r>
      <rPr>
        <sz val="12"/>
        <rFont val="仿宋"/>
        <charset val="134"/>
      </rPr>
      <t xml:space="preserve">  填报日期：2023.2.10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</si>
</sst>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
    <numFmt numFmtId="178" formatCode="0.00_);[Red]\(0.00\)"/>
  </numFmts>
  <fonts count="60">
    <font>
      <sz val="11"/>
      <color indexed="8"/>
      <name val="宋体"/>
      <charset val="1"/>
      <scheme val="minor"/>
    </font>
    <font>
      <sz val="12"/>
      <name val="Times New Roman"/>
      <charset val="0"/>
    </font>
    <font>
      <sz val="12"/>
      <name val="宋体"/>
      <charset val="134"/>
    </font>
    <font>
      <sz val="22"/>
      <name val="方正小标宋_GBK"/>
      <charset val="134"/>
    </font>
    <font>
      <sz val="22"/>
      <name val="Times New Roman"/>
      <charset val="0"/>
    </font>
    <font>
      <sz val="12"/>
      <name val="仿宋"/>
      <charset val="134"/>
    </font>
    <font>
      <sz val="11"/>
      <name val="仿宋"/>
      <charset val="134"/>
    </font>
    <font>
      <sz val="11"/>
      <name val="Times New Roman"/>
      <charset val="0"/>
    </font>
    <font>
      <sz val="12"/>
      <color rgb="FFFF0000"/>
      <name val="宋体"/>
      <charset val="134"/>
    </font>
    <font>
      <sz val="10"/>
      <name val="宋体"/>
      <charset val="134"/>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b/>
      <sz val="11"/>
      <name val="SimSun"/>
      <charset val="134"/>
    </font>
    <font>
      <b/>
      <sz val="17"/>
      <name val="SimSun"/>
      <charset val="134"/>
    </font>
    <font>
      <sz val="8"/>
      <name val="Times New Roman"/>
      <charset val="134"/>
    </font>
    <font>
      <sz val="11"/>
      <name val="Times New Roman"/>
      <charset val="134"/>
    </font>
    <font>
      <b/>
      <sz val="11"/>
      <name val="Times New Roman"/>
      <charset val="134"/>
    </font>
    <font>
      <sz val="12"/>
      <name val="Times New Roman"/>
      <charset val="134"/>
    </font>
    <font>
      <sz val="11"/>
      <color indexed="8"/>
      <name val="Times New Roman"/>
      <charset val="134"/>
    </font>
    <font>
      <sz val="9"/>
      <color indexed="8"/>
      <name val="Times New Roman"/>
      <charset val="134"/>
    </font>
    <font>
      <sz val="16"/>
      <name val="方正小标宋_GBK"/>
      <charset val="134"/>
    </font>
    <font>
      <sz val="16"/>
      <name val="Times New Roman"/>
      <charset val="134"/>
    </font>
    <font>
      <b/>
      <sz val="11"/>
      <color rgb="FF000000"/>
      <name val="宋体"/>
      <charset val="134"/>
    </font>
    <font>
      <b/>
      <sz val="11"/>
      <name val="宋体"/>
      <charset val="134"/>
    </font>
    <font>
      <sz val="9"/>
      <name val="Times New Roman"/>
      <charset val="134"/>
    </font>
    <font>
      <sz val="9"/>
      <name val="宋体"/>
      <charset val="134"/>
    </font>
    <font>
      <b/>
      <sz val="12"/>
      <name val="Times New Roman"/>
      <charset val="134"/>
    </font>
    <font>
      <b/>
      <sz val="11"/>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FF0000"/>
      <name val="仿宋"/>
      <charset val="134"/>
    </font>
    <font>
      <sz val="11"/>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right/>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 borderId="1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3" fillId="0" borderId="0" applyNumberFormat="0" applyFill="0" applyBorder="0" applyAlignment="0" applyProtection="0">
      <alignment vertical="center"/>
    </xf>
    <xf numFmtId="0" fontId="44" fillId="3" borderId="18" applyNumberFormat="0" applyAlignment="0" applyProtection="0">
      <alignment vertical="center"/>
    </xf>
    <xf numFmtId="0" fontId="45" fillId="4" borderId="19" applyNumberFormat="0" applyAlignment="0" applyProtection="0">
      <alignment vertical="center"/>
    </xf>
    <xf numFmtId="0" fontId="46" fillId="4" borderId="18" applyNumberFormat="0" applyAlignment="0" applyProtection="0">
      <alignment vertical="center"/>
    </xf>
    <xf numFmtId="0" fontId="47" fillId="5" borderId="20" applyNumberFormat="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55" fillId="0" borderId="0"/>
    <xf numFmtId="0" fontId="2" fillId="0" borderId="0"/>
  </cellStyleXfs>
  <cellXfs count="1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4" fontId="6" fillId="0" borderId="1" xfId="0" applyNumberFormat="1" applyFont="1" applyFill="1" applyBorder="1" applyAlignment="1">
      <alignment horizontal="justify" vertical="center" wrapText="1"/>
    </xf>
    <xf numFmtId="0" fontId="5" fillId="0" borderId="7" xfId="0"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4"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8"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6" fillId="0" borderId="8" xfId="0" applyFont="1" applyFill="1" applyBorder="1" applyAlignment="1">
      <alignment vertical="center" wrapText="1"/>
    </xf>
    <xf numFmtId="9" fontId="6" fillId="0" borderId="7"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5" fillId="0" borderId="9"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wrapText="1"/>
    </xf>
    <xf numFmtId="0" fontId="0" fillId="0" borderId="0" xfId="0" applyFont="1" applyFill="1">
      <alignment vertical="center"/>
    </xf>
    <xf numFmtId="0" fontId="10"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10" xfId="0" applyFont="1" applyFill="1" applyBorder="1" applyAlignment="1">
      <alignment horizontal="center" vertical="center" wrapText="1"/>
    </xf>
    <xf numFmtId="0" fontId="14" fillId="0" borderId="10" xfId="0" applyFont="1" applyFill="1" applyBorder="1" applyAlignment="1">
      <alignment horizontal="left" vertical="center" wrapText="1"/>
    </xf>
    <xf numFmtId="4" fontId="14" fillId="0" borderId="10" xfId="0" applyNumberFormat="1" applyFont="1" applyFill="1" applyBorder="1" applyAlignment="1">
      <alignment vertical="center" wrapText="1"/>
    </xf>
    <xf numFmtId="0" fontId="14" fillId="0" borderId="10" xfId="0" applyFont="1" applyFill="1" applyBorder="1" applyAlignment="1">
      <alignment vertical="center" wrapText="1"/>
    </xf>
    <xf numFmtId="0" fontId="15" fillId="0" borderId="10" xfId="0" applyFont="1" applyFill="1" applyBorder="1" applyAlignment="1">
      <alignment vertical="center" wrapText="1"/>
    </xf>
    <xf numFmtId="4" fontId="15" fillId="0" borderId="10" xfId="0" applyNumberFormat="1" applyFont="1" applyFill="1" applyBorder="1" applyAlignment="1">
      <alignment vertical="center" wrapText="1"/>
    </xf>
    <xf numFmtId="0" fontId="10" fillId="0" borderId="0"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6" fillId="0" borderId="0" xfId="0" applyFont="1" applyFill="1" applyBorder="1" applyAlignment="1">
      <alignment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vertical="center" wrapText="1"/>
    </xf>
    <xf numFmtId="177" fontId="10" fillId="0" borderId="10" xfId="0" applyNumberFormat="1" applyFont="1" applyFill="1" applyBorder="1" applyAlignment="1">
      <alignment vertical="center" wrapText="1"/>
    </xf>
    <xf numFmtId="0" fontId="12" fillId="0" borderId="11" xfId="0" applyFont="1" applyFill="1" applyBorder="1" applyAlignment="1">
      <alignment vertical="center" wrapText="1"/>
    </xf>
    <xf numFmtId="0" fontId="17" fillId="0" borderId="0" xfId="0" applyFont="1" applyFill="1" applyBorder="1" applyAlignment="1">
      <alignment horizontal="center" vertical="center" wrapText="1"/>
    </xf>
    <xf numFmtId="4" fontId="12" fillId="0" borderId="10" xfId="0" applyNumberFormat="1" applyFont="1" applyFill="1" applyBorder="1" applyAlignment="1">
      <alignment vertical="center" wrapText="1"/>
    </xf>
    <xf numFmtId="4" fontId="10" fillId="0" borderId="10" xfId="0" applyNumberFormat="1" applyFont="1" applyFill="1" applyBorder="1" applyAlignment="1">
      <alignment vertical="center" wrapText="1"/>
    </xf>
    <xf numFmtId="4" fontId="10" fillId="0" borderId="10" xfId="0" applyNumberFormat="1" applyFont="1" applyFill="1" applyBorder="1" applyAlignment="1">
      <alignment horizontal="right" vertical="center" wrapText="1"/>
    </xf>
    <xf numFmtId="0" fontId="10"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wrapText="1"/>
    </xf>
    <xf numFmtId="4" fontId="10" fillId="0" borderId="0" xfId="0" applyNumberFormat="1" applyFont="1" applyFill="1" applyBorder="1" applyAlignment="1">
      <alignment vertical="center" wrapText="1"/>
    </xf>
    <xf numFmtId="0" fontId="18" fillId="0" borderId="0" xfId="50" applyFont="1" applyFill="1" applyAlignment="1">
      <alignment vertical="center"/>
    </xf>
    <xf numFmtId="0" fontId="19" fillId="0" borderId="0" xfId="50" applyFont="1" applyFill="1" applyAlignment="1">
      <alignment vertical="center"/>
    </xf>
    <xf numFmtId="0" fontId="20" fillId="0" borderId="0" xfId="50" applyFont="1" applyFill="1" applyAlignment="1">
      <alignment vertical="center"/>
    </xf>
    <xf numFmtId="0" fontId="21" fillId="0" borderId="0" xfId="50" applyFont="1" applyFill="1" applyAlignment="1">
      <alignment horizontal="left" vertical="center"/>
    </xf>
    <xf numFmtId="0" fontId="21" fillId="0" borderId="0" xfId="50" applyFont="1" applyFill="1" applyAlignment="1">
      <alignment vertical="center"/>
    </xf>
    <xf numFmtId="178" fontId="21" fillId="0" borderId="0" xfId="50" applyNumberFormat="1" applyFont="1" applyFill="1" applyAlignment="1">
      <alignment vertical="center"/>
    </xf>
    <xf numFmtId="0" fontId="22" fillId="0" borderId="0" xfId="0" applyFont="1" applyFill="1" applyBorder="1" applyAlignment="1">
      <alignment horizontal="left" vertical="center"/>
    </xf>
    <xf numFmtId="178" fontId="18" fillId="0" borderId="0" xfId="50" applyNumberFormat="1" applyFont="1" applyFill="1" applyAlignment="1">
      <alignment vertical="center"/>
    </xf>
    <xf numFmtId="0" fontId="23" fillId="0" borderId="0" xfId="0" applyFont="1" applyFill="1" applyBorder="1" applyAlignment="1">
      <alignment horizontal="right" vertical="center"/>
    </xf>
    <xf numFmtId="0" fontId="24" fillId="0" borderId="0" xfId="50" applyFont="1" applyFill="1" applyAlignment="1">
      <alignment horizontal="center" vertical="center"/>
    </xf>
    <xf numFmtId="0" fontId="25" fillId="0" borderId="0" xfId="50" applyFont="1" applyFill="1" applyAlignment="1">
      <alignment horizontal="center" vertical="center"/>
    </xf>
    <xf numFmtId="178" fontId="25" fillId="0" borderId="0" xfId="50" applyNumberFormat="1" applyFont="1" applyFill="1" applyAlignment="1">
      <alignment horizontal="center" vertical="center"/>
    </xf>
    <xf numFmtId="0" fontId="26" fillId="0" borderId="0" xfId="0" applyFont="1" applyFill="1" applyBorder="1" applyAlignment="1">
      <alignment horizontal="left" vertical="center"/>
    </xf>
    <xf numFmtId="0" fontId="20" fillId="0" borderId="12" xfId="50" applyFont="1" applyFill="1" applyBorder="1" applyAlignment="1">
      <alignment vertical="center"/>
    </xf>
    <xf numFmtId="178" fontId="19" fillId="0" borderId="12" xfId="50" applyNumberFormat="1" applyFont="1" applyFill="1" applyBorder="1" applyAlignment="1">
      <alignment vertical="center"/>
    </xf>
    <xf numFmtId="0" fontId="19" fillId="0" borderId="12" xfId="50" applyFont="1" applyFill="1" applyBorder="1" applyAlignment="1">
      <alignment vertical="center"/>
    </xf>
    <xf numFmtId="0" fontId="19" fillId="0" borderId="0" xfId="50" applyFont="1" applyFill="1" applyAlignment="1">
      <alignment horizontal="center" vertical="center"/>
    </xf>
    <xf numFmtId="0" fontId="20" fillId="0" borderId="1" xfId="50" applyFont="1" applyFill="1" applyBorder="1" applyAlignment="1">
      <alignment horizontal="center" vertical="center"/>
    </xf>
    <xf numFmtId="178" fontId="20" fillId="0" borderId="1" xfId="50" applyNumberFormat="1" applyFont="1" applyFill="1" applyBorder="1" applyAlignment="1">
      <alignment horizontal="center" vertical="center"/>
    </xf>
    <xf numFmtId="0" fontId="27" fillId="0" borderId="1" xfId="50" applyFont="1" applyFill="1" applyBorder="1" applyAlignment="1">
      <alignment horizontal="left" vertical="center"/>
    </xf>
    <xf numFmtId="43" fontId="20" fillId="0" borderId="1" xfId="50" applyNumberFormat="1" applyFont="1" applyFill="1" applyBorder="1" applyAlignment="1">
      <alignment horizontal="right" vertical="center"/>
    </xf>
    <xf numFmtId="0" fontId="20" fillId="0" borderId="1" xfId="49" applyFont="1" applyFill="1" applyBorder="1" applyAlignment="1">
      <alignment horizontal="left" vertical="center"/>
    </xf>
    <xf numFmtId="0" fontId="27" fillId="0" borderId="1" xfId="49" applyFont="1" applyFill="1" applyBorder="1" applyAlignment="1">
      <alignment horizontal="left" vertical="center"/>
    </xf>
    <xf numFmtId="43" fontId="20" fillId="0" borderId="1" xfId="50" applyNumberFormat="1" applyFont="1" applyFill="1" applyBorder="1" applyAlignment="1">
      <alignment vertical="center"/>
    </xf>
    <xf numFmtId="43" fontId="28" fillId="0" borderId="1" xfId="50" applyNumberFormat="1" applyFont="1" applyFill="1" applyBorder="1" applyAlignment="1">
      <alignment vertical="center"/>
    </xf>
    <xf numFmtId="0" fontId="28" fillId="0" borderId="1" xfId="49" applyFont="1" applyFill="1" applyBorder="1" applyAlignment="1">
      <alignment horizontal="left" vertical="center"/>
    </xf>
    <xf numFmtId="0" fontId="29" fillId="0" borderId="1" xfId="49" applyFont="1" applyFill="1" applyBorder="1" applyAlignment="1">
      <alignment horizontal="left" vertical="center"/>
    </xf>
    <xf numFmtId="43" fontId="19" fillId="0" borderId="1" xfId="50" applyNumberFormat="1" applyFont="1" applyFill="1" applyBorder="1" applyAlignment="1">
      <alignment vertical="center"/>
    </xf>
    <xf numFmtId="43" fontId="16" fillId="0" borderId="10" xfId="0" applyNumberFormat="1" applyFont="1" applyFill="1" applyBorder="1" applyAlignment="1">
      <alignment vertical="center" wrapText="1"/>
    </xf>
    <xf numFmtId="43" fontId="12" fillId="0" borderId="1" xfId="0" applyNumberFormat="1" applyFont="1" applyFill="1" applyBorder="1" applyAlignment="1">
      <alignment vertical="center" wrapText="1"/>
    </xf>
    <xf numFmtId="0" fontId="28" fillId="0" borderId="1" xfId="50" applyFont="1" applyFill="1" applyBorder="1" applyAlignment="1">
      <alignment horizontal="left" vertical="center"/>
    </xf>
    <xf numFmtId="43" fontId="19" fillId="0" borderId="1" xfId="0" applyNumberFormat="1" applyFont="1" applyFill="1" applyBorder="1" applyAlignment="1">
      <alignment vertical="center" wrapText="1"/>
    </xf>
    <xf numFmtId="0" fontId="30" fillId="0" borderId="1" xfId="50" applyFont="1" applyFill="1" applyBorder="1" applyAlignment="1">
      <alignment horizontal="left" vertical="center"/>
    </xf>
    <xf numFmtId="43" fontId="16" fillId="0" borderId="10" xfId="0" applyNumberFormat="1" applyFont="1" applyFill="1" applyBorder="1" applyAlignment="1">
      <alignment horizontal="right" vertical="center" wrapText="1"/>
    </xf>
    <xf numFmtId="43" fontId="12" fillId="0" borderId="10" xfId="0" applyNumberFormat="1" applyFont="1" applyFill="1" applyBorder="1" applyAlignment="1">
      <alignment horizontal="righ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49" fontId="12" fillId="0" borderId="10" xfId="0" applyNumberFormat="1" applyFont="1" applyFill="1" applyBorder="1" applyAlignment="1">
      <alignment horizontal="center" vertical="center" wrapText="1"/>
    </xf>
    <xf numFmtId="0" fontId="31" fillId="0" borderId="0" xfId="0" applyFont="1" applyFill="1" applyAlignment="1">
      <alignment horizontal="left" vertical="center"/>
    </xf>
    <xf numFmtId="0" fontId="14" fillId="0" borderId="10" xfId="0" applyFont="1" applyFill="1" applyBorder="1" applyAlignment="1">
      <alignment horizontal="center" vertical="center" wrapText="1"/>
    </xf>
    <xf numFmtId="4" fontId="14" fillId="0" borderId="10" xfId="0" applyNumberFormat="1" applyFont="1" applyFill="1" applyBorder="1" applyAlignment="1">
      <alignment horizontal="right" vertical="center" wrapText="1"/>
    </xf>
    <xf numFmtId="0" fontId="15" fillId="0" borderId="10" xfId="0" applyFont="1" applyFill="1" applyBorder="1" applyAlignment="1">
      <alignment horizontal="left" vertical="center" wrapText="1"/>
    </xf>
    <xf numFmtId="4" fontId="15" fillId="0" borderId="10" xfId="0" applyNumberFormat="1" applyFont="1" applyFill="1" applyBorder="1" applyAlignment="1">
      <alignment horizontal="right" vertical="center" wrapText="1"/>
    </xf>
    <xf numFmtId="0" fontId="32" fillId="0" borderId="0" xfId="0" applyFont="1" applyFill="1" applyBorder="1" applyAlignment="1">
      <alignment horizontal="center" vertical="center" wrapText="1"/>
    </xf>
    <xf numFmtId="0" fontId="0" fillId="0" borderId="13" xfId="0" applyFont="1" applyFill="1" applyBorder="1">
      <alignment vertical="center"/>
    </xf>
    <xf numFmtId="0" fontId="0" fillId="0" borderId="14" xfId="0" applyFont="1" applyFill="1" applyBorder="1">
      <alignment vertical="center"/>
    </xf>
    <xf numFmtId="0" fontId="16" fillId="0" borderId="10" xfId="0" applyFont="1" applyFill="1" applyBorder="1" applyAlignment="1">
      <alignment horizontal="left" vertical="center" wrapText="1"/>
    </xf>
    <xf numFmtId="0" fontId="33" fillId="0" borderId="10" xfId="0" applyFont="1" applyFill="1" applyBorder="1" applyAlignment="1">
      <alignment horizontal="center" vertical="center" wrapText="1"/>
    </xf>
    <xf numFmtId="0" fontId="33" fillId="0" borderId="10"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年蓝本格式"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G20" sqref="G20"/>
    </sheetView>
  </sheetViews>
  <sheetFormatPr defaultColWidth="9" defaultRowHeight="14.4" outlineLevelRow="7"/>
  <cols>
    <col min="1" max="1" width="3.66666666666667" style="48" customWidth="1"/>
    <col min="2" max="2" width="3.7962962962963" style="48" customWidth="1"/>
    <col min="3" max="3" width="4.62037037037037" style="48" customWidth="1"/>
    <col min="4" max="4" width="19.2685185185185" style="48" customWidth="1"/>
    <col min="5" max="11" width="9.76851851851852" style="48" customWidth="1"/>
    <col min="12" max="16384" width="9" style="48"/>
  </cols>
  <sheetData>
    <row r="1" ht="64.05" customHeight="1" spans="1:9">
      <c r="A1" s="128" t="s">
        <v>0</v>
      </c>
      <c r="B1" s="128"/>
      <c r="C1" s="128"/>
      <c r="D1" s="128"/>
      <c r="E1" s="128"/>
      <c r="F1" s="128"/>
      <c r="G1" s="128"/>
      <c r="H1" s="128"/>
      <c r="I1" s="128"/>
    </row>
    <row r="2" ht="20.35" customHeight="1" spans="1:9">
      <c r="A2" s="51"/>
      <c r="B2" s="51"/>
      <c r="C2" s="51"/>
      <c r="D2" s="51"/>
      <c r="E2" s="51"/>
      <c r="F2" s="51"/>
      <c r="G2" s="51"/>
      <c r="H2" s="51"/>
      <c r="I2" s="51"/>
    </row>
    <row r="3" ht="18.8" customHeight="1" spans="1:9">
      <c r="A3" s="51"/>
      <c r="B3" s="51"/>
      <c r="C3" s="51"/>
      <c r="D3" s="51"/>
      <c r="E3" s="51"/>
      <c r="F3" s="51"/>
      <c r="G3" s="51"/>
      <c r="H3" s="51"/>
      <c r="I3" s="51"/>
    </row>
    <row r="4" ht="34.65" customHeight="1" spans="1:9">
      <c r="A4" s="129"/>
      <c r="B4" s="130"/>
      <c r="C4" s="49"/>
      <c r="D4" s="129" t="s">
        <v>1</v>
      </c>
      <c r="E4" s="130">
        <v>409001</v>
      </c>
      <c r="F4" s="130"/>
      <c r="G4" s="130"/>
      <c r="H4" s="130"/>
      <c r="I4" s="49"/>
    </row>
    <row r="5" ht="47.45" customHeight="1" spans="1:9">
      <c r="A5" s="129"/>
      <c r="B5" s="130"/>
      <c r="C5" s="49"/>
      <c r="D5" s="129" t="s">
        <v>2</v>
      </c>
      <c r="E5" s="130" t="s">
        <v>3</v>
      </c>
      <c r="F5" s="130"/>
      <c r="G5" s="130"/>
      <c r="H5" s="130"/>
      <c r="I5" s="49"/>
    </row>
    <row r="6" ht="14.3" customHeight="1"/>
    <row r="7" ht="14.3" customHeight="1"/>
    <row r="8" ht="14.3" customHeight="1" spans="4:4">
      <c r="D8" s="49"/>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G20" sqref="G20"/>
    </sheetView>
  </sheetViews>
  <sheetFormatPr defaultColWidth="10" defaultRowHeight="14.4"/>
  <cols>
    <col min="1" max="1" width="16.0092592592593" style="48" customWidth="1"/>
    <col min="2" max="2" width="37.4537037037037" style="48" customWidth="1"/>
    <col min="3" max="3" width="19.2685185185185" style="48" customWidth="1"/>
    <col min="4" max="4" width="16.6944444444444" style="48" customWidth="1"/>
    <col min="5" max="6" width="16.4166666666667" style="48" customWidth="1"/>
    <col min="7" max="7" width="17.6388888888889" style="48" customWidth="1"/>
    <col min="8" max="8" width="21.8611111111111" style="48" customWidth="1"/>
    <col min="9" max="10" width="9.76851851851852" style="48" customWidth="1"/>
    <col min="11" max="16384" width="10" style="48"/>
  </cols>
  <sheetData>
    <row r="1" ht="16.35" customHeight="1" spans="1:1">
      <c r="A1" s="49"/>
    </row>
    <row r="2" ht="38.8" customHeight="1" spans="1:8">
      <c r="A2" s="50" t="s">
        <v>13</v>
      </c>
      <c r="B2" s="50"/>
      <c r="C2" s="50"/>
      <c r="D2" s="50"/>
      <c r="E2" s="50"/>
      <c r="F2" s="50"/>
      <c r="G2" s="50"/>
      <c r="H2" s="50"/>
    </row>
    <row r="3" ht="24.15" customHeight="1" spans="1:9">
      <c r="A3" s="60" t="s">
        <v>160</v>
      </c>
      <c r="B3" s="60"/>
      <c r="C3" s="60"/>
      <c r="D3" s="60"/>
      <c r="E3" s="60"/>
      <c r="F3" s="60"/>
      <c r="G3" s="60"/>
      <c r="H3" s="60"/>
      <c r="I3" s="60"/>
    </row>
    <row r="4" ht="16.35" customHeight="1" spans="7:8">
      <c r="G4" s="59" t="s">
        <v>34</v>
      </c>
      <c r="H4" s="59"/>
    </row>
    <row r="5" ht="25" customHeight="1" spans="1:8">
      <c r="A5" s="61" t="s">
        <v>161</v>
      </c>
      <c r="B5" s="61" t="s">
        <v>162</v>
      </c>
      <c r="C5" s="61" t="s">
        <v>139</v>
      </c>
      <c r="D5" s="61" t="s">
        <v>374</v>
      </c>
      <c r="E5" s="61"/>
      <c r="F5" s="61"/>
      <c r="G5" s="61"/>
      <c r="H5" s="61" t="s">
        <v>164</v>
      </c>
    </row>
    <row r="6" ht="25.85" customHeight="1" spans="1:8">
      <c r="A6" s="61"/>
      <c r="B6" s="61"/>
      <c r="C6" s="61"/>
      <c r="D6" s="61" t="s">
        <v>141</v>
      </c>
      <c r="E6" s="61" t="s">
        <v>241</v>
      </c>
      <c r="F6" s="61"/>
      <c r="G6" s="61" t="s">
        <v>242</v>
      </c>
      <c r="H6" s="61"/>
    </row>
    <row r="7" ht="35.35" customHeight="1" spans="1:8">
      <c r="A7" s="61"/>
      <c r="B7" s="61"/>
      <c r="C7" s="61"/>
      <c r="D7" s="61"/>
      <c r="E7" s="61" t="s">
        <v>246</v>
      </c>
      <c r="F7" s="61" t="s">
        <v>247</v>
      </c>
      <c r="G7" s="61"/>
      <c r="H7" s="61"/>
    </row>
    <row r="8" ht="26.05" customHeight="1" spans="1:8">
      <c r="A8" s="62"/>
      <c r="B8" s="61" t="s">
        <v>139</v>
      </c>
      <c r="C8" s="69"/>
      <c r="D8" s="69"/>
      <c r="E8" s="69"/>
      <c r="F8" s="69"/>
      <c r="G8" s="69"/>
      <c r="H8" s="69"/>
    </row>
    <row r="9" ht="26.05" customHeight="1" spans="1:8">
      <c r="A9" s="63"/>
      <c r="B9" s="63"/>
      <c r="C9" s="69"/>
      <c r="D9" s="69"/>
      <c r="E9" s="69"/>
      <c r="F9" s="69"/>
      <c r="G9" s="69"/>
      <c r="H9" s="69"/>
    </row>
    <row r="10" ht="30.15" customHeight="1" spans="1:9">
      <c r="A10" s="63"/>
      <c r="B10" s="63"/>
      <c r="C10" s="69"/>
      <c r="D10" s="69"/>
      <c r="E10" s="69"/>
      <c r="F10" s="69"/>
      <c r="G10" s="69"/>
      <c r="H10" s="69"/>
      <c r="I10" s="51"/>
    </row>
    <row r="11" ht="30.15" customHeight="1" spans="1:9">
      <c r="A11" s="63"/>
      <c r="B11" s="63"/>
      <c r="C11" s="69"/>
      <c r="D11" s="69"/>
      <c r="E11" s="69"/>
      <c r="F11" s="69"/>
      <c r="G11" s="69"/>
      <c r="H11" s="69"/>
      <c r="I11" s="51"/>
    </row>
    <row r="12" ht="30.15" customHeight="1" spans="1:9">
      <c r="A12" s="63"/>
      <c r="B12" s="63"/>
      <c r="C12" s="69"/>
      <c r="D12" s="69"/>
      <c r="E12" s="69"/>
      <c r="F12" s="69"/>
      <c r="G12" s="69"/>
      <c r="H12" s="69"/>
      <c r="I12" s="51"/>
    </row>
    <row r="13" ht="30.15" customHeight="1" spans="1:8">
      <c r="A13" s="64"/>
      <c r="B13" s="64"/>
      <c r="C13" s="70"/>
      <c r="D13" s="70"/>
      <c r="E13" s="71"/>
      <c r="F13" s="71"/>
      <c r="G13" s="71"/>
      <c r="H13" s="71"/>
    </row>
    <row r="14" spans="1:1">
      <c r="A14" s="48" t="s">
        <v>375</v>
      </c>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topLeftCell="A6" workbookViewId="0">
      <selection activeCell="G20" sqref="G20"/>
    </sheetView>
  </sheetViews>
  <sheetFormatPr defaultColWidth="10" defaultRowHeight="14.4"/>
  <cols>
    <col min="1" max="1" width="5.28703703703704" style="48" customWidth="1"/>
    <col min="2" max="2" width="5.7037037037037" style="48" customWidth="1"/>
    <col min="3" max="3" width="7.05555555555556" style="48" customWidth="1"/>
    <col min="4" max="4" width="9.75925925925926" style="48" customWidth="1"/>
    <col min="5" max="5" width="20.2592592592593" style="48" customWidth="1"/>
    <col min="6" max="6" width="15.462962962963" style="48" customWidth="1"/>
    <col min="7" max="8" width="14.6574074074074" style="48" customWidth="1"/>
    <col min="9" max="9" width="12.8796296296296" style="48" customWidth="1"/>
    <col min="10" max="14" width="14.6574074074074" style="48" customWidth="1"/>
    <col min="15" max="16" width="16.4166666666667" style="48" customWidth="1"/>
    <col min="17" max="17" width="12.3611111111111" style="48" customWidth="1"/>
    <col min="18" max="18" width="15.462962962963" style="48" customWidth="1"/>
    <col min="19" max="20" width="14.6574074074074" style="48" customWidth="1"/>
    <col min="21" max="22" width="9.76851851851852" style="48" customWidth="1"/>
    <col min="23" max="16384" width="10" style="48"/>
  </cols>
  <sheetData>
    <row r="1" ht="16.35" customHeight="1" spans="1:1">
      <c r="A1" s="49"/>
    </row>
    <row r="2" ht="42.25" customHeight="1" spans="1:20">
      <c r="A2" s="50" t="s">
        <v>14</v>
      </c>
      <c r="B2" s="50"/>
      <c r="C2" s="50"/>
      <c r="D2" s="50"/>
      <c r="E2" s="50"/>
      <c r="F2" s="50"/>
      <c r="G2" s="50"/>
      <c r="H2" s="50"/>
      <c r="I2" s="50"/>
      <c r="J2" s="50"/>
      <c r="K2" s="50"/>
      <c r="L2" s="50"/>
      <c r="M2" s="50"/>
      <c r="N2" s="50"/>
      <c r="O2" s="50"/>
      <c r="P2" s="50"/>
      <c r="Q2" s="50"/>
      <c r="R2" s="50"/>
      <c r="S2" s="50"/>
      <c r="T2" s="50"/>
    </row>
    <row r="3" ht="33.6" customHeight="1" spans="1:20">
      <c r="A3" s="60" t="s">
        <v>160</v>
      </c>
      <c r="B3" s="60"/>
      <c r="C3" s="60"/>
      <c r="D3" s="60"/>
      <c r="E3" s="60"/>
      <c r="F3" s="60"/>
      <c r="G3" s="60"/>
      <c r="H3" s="60"/>
      <c r="I3" s="60"/>
      <c r="J3" s="60"/>
      <c r="K3" s="60"/>
      <c r="L3" s="60"/>
      <c r="M3" s="60"/>
      <c r="N3" s="60"/>
      <c r="O3" s="60"/>
      <c r="P3" s="60"/>
      <c r="Q3" s="60"/>
      <c r="R3" s="60"/>
      <c r="S3" s="60"/>
      <c r="T3" s="60"/>
    </row>
    <row r="4" ht="25.85" customHeight="1" spans="16:20">
      <c r="P4" s="59" t="s">
        <v>34</v>
      </c>
      <c r="Q4" s="59"/>
      <c r="R4" s="59"/>
      <c r="S4" s="59"/>
      <c r="T4" s="59"/>
    </row>
    <row r="5" ht="27.6" customHeight="1" spans="1:20">
      <c r="A5" s="61" t="s">
        <v>240</v>
      </c>
      <c r="B5" s="61"/>
      <c r="C5" s="61"/>
      <c r="D5" s="61" t="s">
        <v>376</v>
      </c>
      <c r="E5" s="61" t="s">
        <v>377</v>
      </c>
      <c r="F5" s="61" t="s">
        <v>378</v>
      </c>
      <c r="G5" s="61" t="s">
        <v>379</v>
      </c>
      <c r="H5" s="61" t="s">
        <v>380</v>
      </c>
      <c r="I5" s="61" t="s">
        <v>381</v>
      </c>
      <c r="J5" s="61" t="s">
        <v>382</v>
      </c>
      <c r="K5" s="61" t="s">
        <v>383</v>
      </c>
      <c r="L5" s="61" t="s">
        <v>384</v>
      </c>
      <c r="M5" s="61" t="s">
        <v>385</v>
      </c>
      <c r="N5" s="61" t="s">
        <v>386</v>
      </c>
      <c r="O5" s="61" t="s">
        <v>247</v>
      </c>
      <c r="P5" s="61" t="s">
        <v>387</v>
      </c>
      <c r="Q5" s="61" t="s">
        <v>388</v>
      </c>
      <c r="R5" s="61" t="s">
        <v>389</v>
      </c>
      <c r="S5" s="61" t="s">
        <v>390</v>
      </c>
      <c r="T5" s="61" t="s">
        <v>391</v>
      </c>
    </row>
    <row r="6" ht="30.15" customHeight="1" spans="1:20">
      <c r="A6" s="61" t="s">
        <v>243</v>
      </c>
      <c r="B6" s="61" t="s">
        <v>244</v>
      </c>
      <c r="C6" s="61" t="s">
        <v>245</v>
      </c>
      <c r="D6" s="61"/>
      <c r="E6" s="61"/>
      <c r="F6" s="61"/>
      <c r="G6" s="61"/>
      <c r="H6" s="61"/>
      <c r="I6" s="61"/>
      <c r="J6" s="61"/>
      <c r="K6" s="61"/>
      <c r="L6" s="61"/>
      <c r="M6" s="61"/>
      <c r="N6" s="61"/>
      <c r="O6" s="61"/>
      <c r="P6" s="61"/>
      <c r="Q6" s="61"/>
      <c r="R6" s="61"/>
      <c r="S6" s="61"/>
      <c r="T6" s="61"/>
    </row>
    <row r="7" ht="27.6" customHeight="1" spans="1:20">
      <c r="A7" s="62"/>
      <c r="B7" s="62"/>
      <c r="C7" s="62"/>
      <c r="D7" s="62"/>
      <c r="E7" s="62" t="s">
        <v>139</v>
      </c>
      <c r="F7" s="69">
        <v>15595.494939</v>
      </c>
      <c r="G7" s="69">
        <v>3287.713719</v>
      </c>
      <c r="H7" s="69">
        <v>4156.792</v>
      </c>
      <c r="I7" s="69"/>
      <c r="J7" s="69">
        <v>60</v>
      </c>
      <c r="K7" s="69">
        <v>92.6</v>
      </c>
      <c r="L7" s="69"/>
      <c r="M7" s="69"/>
      <c r="N7" s="69"/>
      <c r="O7" s="69">
        <v>3194.38922</v>
      </c>
      <c r="P7" s="69"/>
      <c r="Q7" s="69"/>
      <c r="R7" s="69"/>
      <c r="S7" s="69"/>
      <c r="T7" s="69">
        <v>4804</v>
      </c>
    </row>
    <row r="8" ht="26.05" customHeight="1" spans="1:20">
      <c r="A8" s="62"/>
      <c r="B8" s="62"/>
      <c r="C8" s="62"/>
      <c r="D8" s="63" t="s">
        <v>157</v>
      </c>
      <c r="E8" s="63" t="s">
        <v>3</v>
      </c>
      <c r="F8" s="69">
        <v>15595.494939</v>
      </c>
      <c r="G8" s="69">
        <v>3287.713719</v>
      </c>
      <c r="H8" s="69">
        <v>4156.792</v>
      </c>
      <c r="I8" s="69"/>
      <c r="J8" s="69">
        <v>60</v>
      </c>
      <c r="K8" s="69">
        <v>92.6</v>
      </c>
      <c r="L8" s="69"/>
      <c r="M8" s="69"/>
      <c r="N8" s="69"/>
      <c r="O8" s="69">
        <v>3194.38922</v>
      </c>
      <c r="P8" s="69"/>
      <c r="Q8" s="69"/>
      <c r="R8" s="69"/>
      <c r="S8" s="69"/>
      <c r="T8" s="69">
        <v>4804</v>
      </c>
    </row>
    <row r="9" ht="26.05" customHeight="1" spans="1:20">
      <c r="A9" s="62"/>
      <c r="B9" s="62"/>
      <c r="C9" s="62"/>
      <c r="D9" s="63" t="s">
        <v>158</v>
      </c>
      <c r="E9" s="63" t="s">
        <v>159</v>
      </c>
      <c r="F9" s="69">
        <v>15595.494939</v>
      </c>
      <c r="G9" s="69">
        <v>3287.713719</v>
      </c>
      <c r="H9" s="69">
        <v>4156.792</v>
      </c>
      <c r="I9" s="69"/>
      <c r="J9" s="69">
        <v>60</v>
      </c>
      <c r="K9" s="69">
        <v>92.6</v>
      </c>
      <c r="L9" s="69"/>
      <c r="M9" s="69"/>
      <c r="N9" s="69"/>
      <c r="O9" s="69">
        <v>3194.38922</v>
      </c>
      <c r="P9" s="69"/>
      <c r="Q9" s="69"/>
      <c r="R9" s="69"/>
      <c r="S9" s="69"/>
      <c r="T9" s="69">
        <v>4804</v>
      </c>
    </row>
    <row r="10" ht="26.05" customHeight="1" spans="1:20">
      <c r="A10" s="72" t="s">
        <v>263</v>
      </c>
      <c r="B10" s="72" t="s">
        <v>261</v>
      </c>
      <c r="C10" s="72" t="s">
        <v>261</v>
      </c>
      <c r="D10" s="64" t="s">
        <v>392</v>
      </c>
      <c r="E10" s="65" t="s">
        <v>265</v>
      </c>
      <c r="F10" s="70">
        <v>1455.914216</v>
      </c>
      <c r="G10" s="70">
        <v>919.588996</v>
      </c>
      <c r="H10" s="70">
        <v>326.776</v>
      </c>
      <c r="I10" s="70"/>
      <c r="J10" s="70">
        <v>60</v>
      </c>
      <c r="K10" s="70">
        <v>92.6</v>
      </c>
      <c r="L10" s="70"/>
      <c r="M10" s="70"/>
      <c r="N10" s="70"/>
      <c r="O10" s="70">
        <v>56.94922</v>
      </c>
      <c r="P10" s="70"/>
      <c r="Q10" s="70"/>
      <c r="R10" s="70"/>
      <c r="S10" s="70"/>
      <c r="T10" s="70"/>
    </row>
    <row r="11" ht="26.05" customHeight="1" spans="1:20">
      <c r="A11" s="72" t="s">
        <v>263</v>
      </c>
      <c r="B11" s="72" t="s">
        <v>268</v>
      </c>
      <c r="C11" s="72" t="s">
        <v>270</v>
      </c>
      <c r="D11" s="64" t="s">
        <v>392</v>
      </c>
      <c r="E11" s="65" t="s">
        <v>272</v>
      </c>
      <c r="F11" s="70">
        <v>3963.84</v>
      </c>
      <c r="G11" s="70">
        <v>1878.84</v>
      </c>
      <c r="H11" s="70">
        <v>2085</v>
      </c>
      <c r="I11" s="70"/>
      <c r="J11" s="70"/>
      <c r="K11" s="70"/>
      <c r="L11" s="70"/>
      <c r="M11" s="70"/>
      <c r="N11" s="70"/>
      <c r="O11" s="70"/>
      <c r="P11" s="70"/>
      <c r="Q11" s="70"/>
      <c r="R11" s="70"/>
      <c r="S11" s="70"/>
      <c r="T11" s="70"/>
    </row>
    <row r="12" ht="26.05" customHeight="1" spans="1:20">
      <c r="A12" s="72" t="s">
        <v>263</v>
      </c>
      <c r="B12" s="72" t="s">
        <v>275</v>
      </c>
      <c r="C12" s="72" t="s">
        <v>268</v>
      </c>
      <c r="D12" s="64" t="s">
        <v>392</v>
      </c>
      <c r="E12" s="65" t="s">
        <v>278</v>
      </c>
      <c r="F12" s="70">
        <v>234.87</v>
      </c>
      <c r="G12" s="70">
        <v>234.87</v>
      </c>
      <c r="H12" s="70"/>
      <c r="I12" s="70"/>
      <c r="J12" s="70"/>
      <c r="K12" s="70"/>
      <c r="L12" s="70"/>
      <c r="M12" s="70"/>
      <c r="N12" s="70"/>
      <c r="O12" s="70"/>
      <c r="P12" s="70"/>
      <c r="Q12" s="70"/>
      <c r="R12" s="70"/>
      <c r="S12" s="70"/>
      <c r="T12" s="70"/>
    </row>
    <row r="13" ht="26.05" customHeight="1" spans="1:20">
      <c r="A13" s="72" t="s">
        <v>257</v>
      </c>
      <c r="B13" s="72" t="s">
        <v>255</v>
      </c>
      <c r="C13" s="72" t="s">
        <v>255</v>
      </c>
      <c r="D13" s="64" t="s">
        <v>392</v>
      </c>
      <c r="E13" s="65" t="s">
        <v>259</v>
      </c>
      <c r="F13" s="70">
        <v>112.567981</v>
      </c>
      <c r="G13" s="70">
        <v>112.567981</v>
      </c>
      <c r="H13" s="70"/>
      <c r="I13" s="70"/>
      <c r="J13" s="70"/>
      <c r="K13" s="70"/>
      <c r="L13" s="70"/>
      <c r="M13" s="70"/>
      <c r="N13" s="70"/>
      <c r="O13" s="70"/>
      <c r="P13" s="70"/>
      <c r="Q13" s="70"/>
      <c r="R13" s="70"/>
      <c r="S13" s="70"/>
      <c r="T13" s="70"/>
    </row>
    <row r="14" ht="26.05" customHeight="1" spans="1:20">
      <c r="A14" s="72" t="s">
        <v>263</v>
      </c>
      <c r="B14" s="72" t="s">
        <v>297</v>
      </c>
      <c r="C14" s="72" t="s">
        <v>261</v>
      </c>
      <c r="D14" s="64" t="s">
        <v>392</v>
      </c>
      <c r="E14" s="65" t="s">
        <v>299</v>
      </c>
      <c r="F14" s="70">
        <v>50.12271</v>
      </c>
      <c r="G14" s="70">
        <v>50.12271</v>
      </c>
      <c r="H14" s="70"/>
      <c r="I14" s="70"/>
      <c r="J14" s="70"/>
      <c r="K14" s="70"/>
      <c r="L14" s="70"/>
      <c r="M14" s="70"/>
      <c r="N14" s="70"/>
      <c r="O14" s="70"/>
      <c r="P14" s="70"/>
      <c r="Q14" s="70"/>
      <c r="R14" s="70"/>
      <c r="S14" s="70"/>
      <c r="T14" s="70"/>
    </row>
    <row r="15" ht="26.05" customHeight="1" spans="1:20">
      <c r="A15" s="72" t="s">
        <v>309</v>
      </c>
      <c r="B15" s="72" t="s">
        <v>270</v>
      </c>
      <c r="C15" s="72" t="s">
        <v>261</v>
      </c>
      <c r="D15" s="64" t="s">
        <v>392</v>
      </c>
      <c r="E15" s="65" t="s">
        <v>311</v>
      </c>
      <c r="F15" s="70">
        <v>91.724032</v>
      </c>
      <c r="G15" s="70">
        <v>91.724032</v>
      </c>
      <c r="H15" s="70"/>
      <c r="I15" s="70"/>
      <c r="J15" s="70"/>
      <c r="K15" s="70"/>
      <c r="L15" s="70"/>
      <c r="M15" s="70"/>
      <c r="N15" s="70"/>
      <c r="O15" s="70"/>
      <c r="P15" s="70"/>
      <c r="Q15" s="70"/>
      <c r="R15" s="70"/>
      <c r="S15" s="70"/>
      <c r="T15" s="70"/>
    </row>
    <row r="16" ht="26.05" customHeight="1" spans="1:20">
      <c r="A16" s="72" t="s">
        <v>263</v>
      </c>
      <c r="B16" s="72" t="s">
        <v>251</v>
      </c>
      <c r="C16" s="72" t="s">
        <v>251</v>
      </c>
      <c r="D16" s="64" t="s">
        <v>392</v>
      </c>
      <c r="E16" s="65" t="s">
        <v>306</v>
      </c>
      <c r="F16" s="70">
        <v>476.51</v>
      </c>
      <c r="G16" s="70"/>
      <c r="H16" s="70">
        <v>176.3</v>
      </c>
      <c r="I16" s="70"/>
      <c r="J16" s="70"/>
      <c r="K16" s="70"/>
      <c r="L16" s="70"/>
      <c r="M16" s="70"/>
      <c r="N16" s="70"/>
      <c r="O16" s="70">
        <v>300.21</v>
      </c>
      <c r="P16" s="70"/>
      <c r="Q16" s="70"/>
      <c r="R16" s="70"/>
      <c r="S16" s="70"/>
      <c r="T16" s="70"/>
    </row>
    <row r="17" ht="26.05" customHeight="1" spans="1:20">
      <c r="A17" s="72" t="s">
        <v>263</v>
      </c>
      <c r="B17" s="72" t="s">
        <v>289</v>
      </c>
      <c r="C17" s="72" t="s">
        <v>251</v>
      </c>
      <c r="D17" s="64" t="s">
        <v>392</v>
      </c>
      <c r="E17" s="65" t="s">
        <v>295</v>
      </c>
      <c r="F17" s="70">
        <v>3126.706</v>
      </c>
      <c r="G17" s="70"/>
      <c r="H17" s="70">
        <v>434.476</v>
      </c>
      <c r="I17" s="70"/>
      <c r="J17" s="70"/>
      <c r="K17" s="70"/>
      <c r="L17" s="70"/>
      <c r="M17" s="70"/>
      <c r="N17" s="70"/>
      <c r="O17" s="70">
        <v>2692.23</v>
      </c>
      <c r="P17" s="70"/>
      <c r="Q17" s="70"/>
      <c r="R17" s="70"/>
      <c r="S17" s="70"/>
      <c r="T17" s="70"/>
    </row>
    <row r="18" ht="26.05" customHeight="1" spans="1:20">
      <c r="A18" s="72" t="s">
        <v>263</v>
      </c>
      <c r="B18" s="72" t="s">
        <v>261</v>
      </c>
      <c r="C18" s="72" t="s">
        <v>251</v>
      </c>
      <c r="D18" s="64" t="s">
        <v>392</v>
      </c>
      <c r="E18" s="65" t="s">
        <v>267</v>
      </c>
      <c r="F18" s="70">
        <v>4843</v>
      </c>
      <c r="G18" s="70"/>
      <c r="H18" s="70">
        <v>39</v>
      </c>
      <c r="I18" s="70"/>
      <c r="J18" s="70"/>
      <c r="K18" s="70"/>
      <c r="L18" s="70"/>
      <c r="M18" s="70"/>
      <c r="N18" s="70"/>
      <c r="O18" s="70"/>
      <c r="P18" s="70"/>
      <c r="Q18" s="70"/>
      <c r="R18" s="70"/>
      <c r="S18" s="70"/>
      <c r="T18" s="70">
        <v>4804</v>
      </c>
    </row>
    <row r="19" ht="26.05" customHeight="1" spans="1:20">
      <c r="A19" s="72" t="s">
        <v>263</v>
      </c>
      <c r="B19" s="72" t="s">
        <v>275</v>
      </c>
      <c r="C19" s="72" t="s">
        <v>279</v>
      </c>
      <c r="D19" s="64" t="s">
        <v>392</v>
      </c>
      <c r="E19" s="65" t="s">
        <v>281</v>
      </c>
      <c r="F19" s="70">
        <v>748.15</v>
      </c>
      <c r="G19" s="70"/>
      <c r="H19" s="70">
        <v>748.15</v>
      </c>
      <c r="I19" s="70"/>
      <c r="J19" s="70"/>
      <c r="K19" s="70"/>
      <c r="L19" s="70"/>
      <c r="M19" s="70"/>
      <c r="N19" s="70"/>
      <c r="O19" s="70"/>
      <c r="P19" s="70"/>
      <c r="Q19" s="70"/>
      <c r="R19" s="70"/>
      <c r="S19" s="70"/>
      <c r="T19" s="70"/>
    </row>
    <row r="20" ht="26.05" customHeight="1" spans="1:20">
      <c r="A20" s="72" t="s">
        <v>263</v>
      </c>
      <c r="B20" s="72" t="s">
        <v>268</v>
      </c>
      <c r="C20" s="72" t="s">
        <v>251</v>
      </c>
      <c r="D20" s="64" t="s">
        <v>392</v>
      </c>
      <c r="E20" s="65" t="s">
        <v>274</v>
      </c>
      <c r="F20" s="70">
        <v>21.7</v>
      </c>
      <c r="G20" s="70"/>
      <c r="H20" s="70">
        <v>21.7</v>
      </c>
      <c r="I20" s="70"/>
      <c r="J20" s="70"/>
      <c r="K20" s="70"/>
      <c r="L20" s="70"/>
      <c r="M20" s="70"/>
      <c r="N20" s="70"/>
      <c r="O20" s="70"/>
      <c r="P20" s="70"/>
      <c r="Q20" s="70"/>
      <c r="R20" s="70"/>
      <c r="S20" s="70"/>
      <c r="T20" s="70"/>
    </row>
    <row r="21" ht="26.05" customHeight="1" spans="1:20">
      <c r="A21" s="72" t="s">
        <v>263</v>
      </c>
      <c r="B21" s="72" t="s">
        <v>275</v>
      </c>
      <c r="C21" s="72" t="s">
        <v>282</v>
      </c>
      <c r="D21" s="64" t="s">
        <v>392</v>
      </c>
      <c r="E21" s="65" t="s">
        <v>284</v>
      </c>
      <c r="F21" s="70">
        <v>220.19</v>
      </c>
      <c r="G21" s="70"/>
      <c r="H21" s="70">
        <v>220.19</v>
      </c>
      <c r="I21" s="70"/>
      <c r="J21" s="70"/>
      <c r="K21" s="70"/>
      <c r="L21" s="70"/>
      <c r="M21" s="70"/>
      <c r="N21" s="70"/>
      <c r="O21" s="70"/>
      <c r="P21" s="70"/>
      <c r="Q21" s="70"/>
      <c r="R21" s="70"/>
      <c r="S21" s="70"/>
      <c r="T21" s="70"/>
    </row>
    <row r="22" ht="26.05" customHeight="1" spans="1:20">
      <c r="A22" s="72" t="s">
        <v>263</v>
      </c>
      <c r="B22" s="72" t="s">
        <v>301</v>
      </c>
      <c r="C22" s="72" t="s">
        <v>251</v>
      </c>
      <c r="D22" s="64" t="s">
        <v>392</v>
      </c>
      <c r="E22" s="65" t="s">
        <v>303</v>
      </c>
      <c r="F22" s="70">
        <v>62</v>
      </c>
      <c r="G22" s="70"/>
      <c r="H22" s="70">
        <v>27</v>
      </c>
      <c r="I22" s="70"/>
      <c r="J22" s="70"/>
      <c r="K22" s="70"/>
      <c r="L22" s="70"/>
      <c r="M22" s="70"/>
      <c r="N22" s="70"/>
      <c r="O22" s="70">
        <v>35</v>
      </c>
      <c r="P22" s="70"/>
      <c r="Q22" s="70"/>
      <c r="R22" s="70"/>
      <c r="S22" s="70"/>
      <c r="T22" s="70"/>
    </row>
    <row r="23" ht="26.05" customHeight="1" spans="1:20">
      <c r="A23" s="72" t="s">
        <v>250</v>
      </c>
      <c r="B23" s="72" t="s">
        <v>251</v>
      </c>
      <c r="C23" s="72" t="s">
        <v>251</v>
      </c>
      <c r="D23" s="64" t="s">
        <v>392</v>
      </c>
      <c r="E23" s="65" t="s">
        <v>253</v>
      </c>
      <c r="F23" s="70">
        <v>110</v>
      </c>
      <c r="G23" s="70"/>
      <c r="H23" s="70"/>
      <c r="I23" s="70"/>
      <c r="J23" s="70"/>
      <c r="K23" s="70"/>
      <c r="L23" s="70"/>
      <c r="M23" s="70"/>
      <c r="N23" s="70"/>
      <c r="O23" s="70">
        <v>110</v>
      </c>
      <c r="P23" s="70"/>
      <c r="Q23" s="70"/>
      <c r="R23" s="70"/>
      <c r="S23" s="70"/>
      <c r="T23" s="70"/>
    </row>
    <row r="24" ht="26.05" customHeight="1" spans="1:20">
      <c r="A24" s="72" t="s">
        <v>263</v>
      </c>
      <c r="B24" s="72" t="s">
        <v>289</v>
      </c>
      <c r="C24" s="72" t="s">
        <v>291</v>
      </c>
      <c r="D24" s="64" t="s">
        <v>392</v>
      </c>
      <c r="E24" s="65" t="s">
        <v>293</v>
      </c>
      <c r="F24" s="70">
        <v>43.2</v>
      </c>
      <c r="G24" s="70"/>
      <c r="H24" s="70">
        <v>43.2</v>
      </c>
      <c r="I24" s="70"/>
      <c r="J24" s="70"/>
      <c r="K24" s="70"/>
      <c r="L24" s="70"/>
      <c r="M24" s="70"/>
      <c r="N24" s="70"/>
      <c r="O24" s="70"/>
      <c r="P24" s="70"/>
      <c r="Q24" s="70"/>
      <c r="R24" s="70"/>
      <c r="S24" s="70"/>
      <c r="T24" s="70"/>
    </row>
    <row r="25" ht="26.05" customHeight="1" spans="1:20">
      <c r="A25" s="72" t="s">
        <v>263</v>
      </c>
      <c r="B25" s="72" t="s">
        <v>285</v>
      </c>
      <c r="C25" s="72" t="s">
        <v>261</v>
      </c>
      <c r="D25" s="64" t="s">
        <v>392</v>
      </c>
      <c r="E25" s="65" t="s">
        <v>288</v>
      </c>
      <c r="F25" s="70">
        <v>35</v>
      </c>
      <c r="G25" s="70"/>
      <c r="H25" s="70">
        <v>35</v>
      </c>
      <c r="I25" s="70"/>
      <c r="J25" s="70"/>
      <c r="K25" s="70"/>
      <c r="L25" s="70"/>
      <c r="M25" s="70"/>
      <c r="N25" s="70"/>
      <c r="O25" s="70"/>
      <c r="P25" s="70"/>
      <c r="Q25" s="70"/>
      <c r="R25" s="70"/>
      <c r="S25" s="70"/>
      <c r="T25" s="70"/>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
  <sheetViews>
    <sheetView topLeftCell="B5" workbookViewId="0">
      <selection activeCell="G20" sqref="G20"/>
    </sheetView>
  </sheetViews>
  <sheetFormatPr defaultColWidth="10" defaultRowHeight="14.4"/>
  <cols>
    <col min="1" max="1" width="5.28703703703704" style="48" customWidth="1"/>
    <col min="2" max="2" width="5.7037037037037" style="48" customWidth="1"/>
    <col min="3" max="3" width="7.05555555555556" style="48" customWidth="1"/>
    <col min="4" max="4" width="17.5" style="48" customWidth="1"/>
    <col min="5" max="5" width="22.6296296296296" style="48" customWidth="1"/>
    <col min="6" max="6" width="18.7222222222222" style="48" customWidth="1"/>
    <col min="7" max="10" width="17.5" style="48" customWidth="1"/>
    <col min="11" max="11" width="17.7777777777778" style="48" customWidth="1"/>
    <col min="12" max="16" width="17.5" style="48" customWidth="1"/>
    <col min="17" max="17" width="16.4166666666667" style="48" customWidth="1"/>
    <col min="18" max="18" width="12.3611111111111" style="48" customWidth="1"/>
    <col min="19" max="19" width="15.462962962963" style="48" customWidth="1"/>
    <col min="20" max="20" width="16.6944444444444" style="48" customWidth="1"/>
    <col min="21" max="21" width="14.6574074074074" style="48" customWidth="1"/>
    <col min="22" max="23" width="9.76851851851852" style="48" customWidth="1"/>
    <col min="24" max="16384" width="10" style="48"/>
  </cols>
  <sheetData>
    <row r="1" ht="16.35" customHeight="1" spans="1:1">
      <c r="A1" s="49"/>
    </row>
    <row r="2" ht="49.15" customHeight="1" spans="1:21">
      <c r="A2" s="50" t="s">
        <v>15</v>
      </c>
      <c r="B2" s="50"/>
      <c r="C2" s="50"/>
      <c r="D2" s="50"/>
      <c r="E2" s="50"/>
      <c r="F2" s="50"/>
      <c r="G2" s="50"/>
      <c r="H2" s="50"/>
      <c r="I2" s="50"/>
      <c r="J2" s="50"/>
      <c r="K2" s="50"/>
      <c r="L2" s="50"/>
      <c r="M2" s="50"/>
      <c r="N2" s="50"/>
      <c r="O2" s="50"/>
      <c r="P2" s="50"/>
      <c r="Q2" s="50"/>
      <c r="R2" s="50"/>
      <c r="S2" s="50"/>
      <c r="T2" s="50"/>
      <c r="U2" s="50"/>
    </row>
    <row r="3" ht="33.6" customHeight="1" spans="1:21">
      <c r="A3" s="60" t="s">
        <v>160</v>
      </c>
      <c r="B3" s="60"/>
      <c r="C3" s="60"/>
      <c r="D3" s="60"/>
      <c r="E3" s="60"/>
      <c r="F3" s="60"/>
      <c r="G3" s="60"/>
      <c r="H3" s="60"/>
      <c r="I3" s="60"/>
      <c r="J3" s="60"/>
      <c r="K3" s="60"/>
      <c r="L3" s="60"/>
      <c r="M3" s="60"/>
      <c r="N3" s="60"/>
      <c r="O3" s="60"/>
      <c r="P3" s="60"/>
      <c r="Q3" s="60"/>
      <c r="R3" s="60"/>
      <c r="S3" s="60"/>
      <c r="T3" s="60"/>
      <c r="U3" s="60"/>
    </row>
    <row r="4" ht="26.7" customHeight="1" spans="17:21">
      <c r="Q4" s="59" t="s">
        <v>34</v>
      </c>
      <c r="R4" s="59"/>
      <c r="S4" s="59"/>
      <c r="T4" s="59"/>
      <c r="U4" s="59"/>
    </row>
    <row r="5" ht="29.3" customHeight="1" spans="1:21">
      <c r="A5" s="61" t="s">
        <v>240</v>
      </c>
      <c r="B5" s="61"/>
      <c r="C5" s="61"/>
      <c r="D5" s="61" t="s">
        <v>376</v>
      </c>
      <c r="E5" s="61" t="s">
        <v>377</v>
      </c>
      <c r="F5" s="61" t="s">
        <v>393</v>
      </c>
      <c r="G5" s="61" t="s">
        <v>163</v>
      </c>
      <c r="H5" s="61"/>
      <c r="I5" s="61"/>
      <c r="J5" s="61"/>
      <c r="K5" s="61" t="s">
        <v>164</v>
      </c>
      <c r="L5" s="61"/>
      <c r="M5" s="61"/>
      <c r="N5" s="61"/>
      <c r="O5" s="61"/>
      <c r="P5" s="61"/>
      <c r="Q5" s="61"/>
      <c r="R5" s="61"/>
      <c r="S5" s="61"/>
      <c r="T5" s="61"/>
      <c r="U5" s="61"/>
    </row>
    <row r="6" ht="43.95" customHeight="1" spans="1:21">
      <c r="A6" s="61" t="s">
        <v>243</v>
      </c>
      <c r="B6" s="61" t="s">
        <v>244</v>
      </c>
      <c r="C6" s="61" t="s">
        <v>245</v>
      </c>
      <c r="D6" s="61"/>
      <c r="E6" s="61"/>
      <c r="F6" s="61"/>
      <c r="G6" s="61" t="s">
        <v>139</v>
      </c>
      <c r="H6" s="61" t="s">
        <v>246</v>
      </c>
      <c r="I6" s="61" t="s">
        <v>394</v>
      </c>
      <c r="J6" s="61" t="s">
        <v>247</v>
      </c>
      <c r="K6" s="61" t="s">
        <v>139</v>
      </c>
      <c r="L6" s="61" t="s">
        <v>395</v>
      </c>
      <c r="M6" s="61" t="s">
        <v>396</v>
      </c>
      <c r="N6" s="61" t="s">
        <v>397</v>
      </c>
      <c r="O6" s="61" t="s">
        <v>388</v>
      </c>
      <c r="P6" s="61" t="s">
        <v>398</v>
      </c>
      <c r="Q6" s="61" t="s">
        <v>399</v>
      </c>
      <c r="R6" s="61" t="s">
        <v>400</v>
      </c>
      <c r="S6" s="61" t="s">
        <v>385</v>
      </c>
      <c r="T6" s="61" t="s">
        <v>387</v>
      </c>
      <c r="U6" s="61" t="s">
        <v>391</v>
      </c>
    </row>
    <row r="7" ht="28.45" customHeight="1" spans="1:21">
      <c r="A7" s="62"/>
      <c r="B7" s="62"/>
      <c r="C7" s="62"/>
      <c r="D7" s="62"/>
      <c r="E7" s="62" t="s">
        <v>139</v>
      </c>
      <c r="F7" s="69">
        <v>15535.494939</v>
      </c>
      <c r="G7" s="69">
        <v>3762.038939</v>
      </c>
      <c r="H7" s="69">
        <v>3287.713719</v>
      </c>
      <c r="I7" s="69">
        <v>419.376</v>
      </c>
      <c r="J7" s="69">
        <v>54.94922</v>
      </c>
      <c r="K7" s="69">
        <v>11773.456</v>
      </c>
      <c r="L7" s="69"/>
      <c r="M7" s="69">
        <v>3830.016</v>
      </c>
      <c r="N7" s="69">
        <v>3139.44</v>
      </c>
      <c r="O7" s="69"/>
      <c r="P7" s="69"/>
      <c r="Q7" s="69"/>
      <c r="R7" s="69"/>
      <c r="S7" s="69"/>
      <c r="T7" s="69"/>
      <c r="U7" s="69">
        <v>4804</v>
      </c>
    </row>
    <row r="8" ht="26.05" customHeight="1" spans="1:21">
      <c r="A8" s="62"/>
      <c r="B8" s="62"/>
      <c r="C8" s="62"/>
      <c r="D8" s="63" t="s">
        <v>157</v>
      </c>
      <c r="E8" s="63" t="s">
        <v>3</v>
      </c>
      <c r="F8" s="73">
        <v>15535.494939</v>
      </c>
      <c r="G8" s="69">
        <v>3762.038939</v>
      </c>
      <c r="H8" s="69">
        <v>3287.713719</v>
      </c>
      <c r="I8" s="69">
        <v>419.376</v>
      </c>
      <c r="J8" s="69">
        <v>54.94922</v>
      </c>
      <c r="K8" s="69">
        <v>11773.456</v>
      </c>
      <c r="L8" s="69">
        <v>0</v>
      </c>
      <c r="M8" s="69">
        <v>3830.016</v>
      </c>
      <c r="N8" s="69">
        <v>3139.44</v>
      </c>
      <c r="O8" s="69"/>
      <c r="P8" s="69"/>
      <c r="Q8" s="69"/>
      <c r="R8" s="69"/>
      <c r="S8" s="69"/>
      <c r="T8" s="69"/>
      <c r="U8" s="69">
        <v>4804</v>
      </c>
    </row>
    <row r="9" ht="26.05" customHeight="1" spans="1:21">
      <c r="A9" s="62"/>
      <c r="B9" s="62"/>
      <c r="C9" s="62"/>
      <c r="D9" s="63" t="s">
        <v>158</v>
      </c>
      <c r="E9" s="63" t="s">
        <v>159</v>
      </c>
      <c r="F9" s="73">
        <v>15535.494939</v>
      </c>
      <c r="G9" s="69">
        <v>3762.038939</v>
      </c>
      <c r="H9" s="69">
        <v>3287.713719</v>
      </c>
      <c r="I9" s="69">
        <v>419.376</v>
      </c>
      <c r="J9" s="69">
        <v>54.94922</v>
      </c>
      <c r="K9" s="69">
        <v>11773.456</v>
      </c>
      <c r="L9" s="69">
        <v>0</v>
      </c>
      <c r="M9" s="69">
        <v>3830.016</v>
      </c>
      <c r="N9" s="69">
        <v>3139.44</v>
      </c>
      <c r="O9" s="69"/>
      <c r="P9" s="69"/>
      <c r="Q9" s="69"/>
      <c r="R9" s="69"/>
      <c r="S9" s="69"/>
      <c r="T9" s="69"/>
      <c r="U9" s="69">
        <v>4804</v>
      </c>
    </row>
    <row r="10" ht="26.05" customHeight="1" spans="1:21">
      <c r="A10" s="72" t="s">
        <v>263</v>
      </c>
      <c r="B10" s="72" t="s">
        <v>261</v>
      </c>
      <c r="C10" s="72" t="s">
        <v>261</v>
      </c>
      <c r="D10" s="64" t="s">
        <v>392</v>
      </c>
      <c r="E10" s="65" t="s">
        <v>265</v>
      </c>
      <c r="F10" s="71">
        <v>1395.914216</v>
      </c>
      <c r="G10" s="70">
        <v>1393.914216</v>
      </c>
      <c r="H10" s="70">
        <v>919.588996</v>
      </c>
      <c r="I10" s="70">
        <v>419.376</v>
      </c>
      <c r="J10" s="70">
        <v>54.94922</v>
      </c>
      <c r="K10" s="70">
        <v>2</v>
      </c>
      <c r="L10" s="70"/>
      <c r="M10" s="70"/>
      <c r="N10" s="70">
        <v>2</v>
      </c>
      <c r="O10" s="70"/>
      <c r="P10" s="70"/>
      <c r="Q10" s="70"/>
      <c r="R10" s="70"/>
      <c r="S10" s="70"/>
      <c r="T10" s="70"/>
      <c r="U10" s="70"/>
    </row>
    <row r="11" ht="26.05" customHeight="1" spans="1:21">
      <c r="A11" s="72" t="s">
        <v>263</v>
      </c>
      <c r="B11" s="72" t="s">
        <v>268</v>
      </c>
      <c r="C11" s="72" t="s">
        <v>270</v>
      </c>
      <c r="D11" s="64" t="s">
        <v>392</v>
      </c>
      <c r="E11" s="65" t="s">
        <v>272</v>
      </c>
      <c r="F11" s="71">
        <v>3963.84</v>
      </c>
      <c r="G11" s="70">
        <v>1878.84</v>
      </c>
      <c r="H11" s="70">
        <v>1878.84</v>
      </c>
      <c r="I11" s="70"/>
      <c r="J11" s="70"/>
      <c r="K11" s="70">
        <v>2085</v>
      </c>
      <c r="L11" s="70"/>
      <c r="M11" s="70">
        <v>2085</v>
      </c>
      <c r="N11" s="70"/>
      <c r="O11" s="70"/>
      <c r="P11" s="70"/>
      <c r="Q11" s="70"/>
      <c r="R11" s="70"/>
      <c r="S11" s="70"/>
      <c r="T11" s="70"/>
      <c r="U11" s="70"/>
    </row>
    <row r="12" ht="26.05" customHeight="1" spans="1:21">
      <c r="A12" s="72" t="s">
        <v>263</v>
      </c>
      <c r="B12" s="72" t="s">
        <v>275</v>
      </c>
      <c r="C12" s="72" t="s">
        <v>268</v>
      </c>
      <c r="D12" s="64" t="s">
        <v>392</v>
      </c>
      <c r="E12" s="65" t="s">
        <v>278</v>
      </c>
      <c r="F12" s="71">
        <v>234.87</v>
      </c>
      <c r="G12" s="70">
        <v>234.87</v>
      </c>
      <c r="H12" s="70">
        <v>234.87</v>
      </c>
      <c r="I12" s="70"/>
      <c r="J12" s="70"/>
      <c r="K12" s="70"/>
      <c r="L12" s="70"/>
      <c r="M12" s="70"/>
      <c r="N12" s="70"/>
      <c r="O12" s="70"/>
      <c r="P12" s="70"/>
      <c r="Q12" s="70"/>
      <c r="R12" s="70"/>
      <c r="S12" s="70"/>
      <c r="T12" s="70"/>
      <c r="U12" s="70"/>
    </row>
    <row r="13" ht="26.05" customHeight="1" spans="1:21">
      <c r="A13" s="72" t="s">
        <v>257</v>
      </c>
      <c r="B13" s="72" t="s">
        <v>255</v>
      </c>
      <c r="C13" s="72" t="s">
        <v>255</v>
      </c>
      <c r="D13" s="64" t="s">
        <v>392</v>
      </c>
      <c r="E13" s="65" t="s">
        <v>259</v>
      </c>
      <c r="F13" s="71">
        <v>112.567981</v>
      </c>
      <c r="G13" s="70">
        <v>112.567981</v>
      </c>
      <c r="H13" s="70">
        <v>112.567981</v>
      </c>
      <c r="I13" s="70"/>
      <c r="J13" s="70"/>
      <c r="K13" s="70"/>
      <c r="L13" s="70"/>
      <c r="M13" s="70"/>
      <c r="N13" s="70"/>
      <c r="O13" s="70"/>
      <c r="P13" s="70"/>
      <c r="Q13" s="70"/>
      <c r="R13" s="70"/>
      <c r="S13" s="70"/>
      <c r="T13" s="70"/>
      <c r="U13" s="70"/>
    </row>
    <row r="14" ht="26.05" customHeight="1" spans="1:21">
      <c r="A14" s="72" t="s">
        <v>263</v>
      </c>
      <c r="B14" s="72" t="s">
        <v>297</v>
      </c>
      <c r="C14" s="72" t="s">
        <v>261</v>
      </c>
      <c r="D14" s="64" t="s">
        <v>392</v>
      </c>
      <c r="E14" s="65" t="s">
        <v>299</v>
      </c>
      <c r="F14" s="71">
        <v>50.12271</v>
      </c>
      <c r="G14" s="70">
        <v>50.12271</v>
      </c>
      <c r="H14" s="70">
        <v>50.12271</v>
      </c>
      <c r="I14" s="70"/>
      <c r="J14" s="70"/>
      <c r="K14" s="70"/>
      <c r="L14" s="70"/>
      <c r="M14" s="70"/>
      <c r="N14" s="70"/>
      <c r="O14" s="70"/>
      <c r="P14" s="70"/>
      <c r="Q14" s="70"/>
      <c r="R14" s="70"/>
      <c r="S14" s="70"/>
      <c r="T14" s="70"/>
      <c r="U14" s="70"/>
    </row>
    <row r="15" ht="26.05" customHeight="1" spans="1:21">
      <c r="A15" s="72" t="s">
        <v>309</v>
      </c>
      <c r="B15" s="72" t="s">
        <v>270</v>
      </c>
      <c r="C15" s="72" t="s">
        <v>261</v>
      </c>
      <c r="D15" s="64" t="s">
        <v>392</v>
      </c>
      <c r="E15" s="65" t="s">
        <v>311</v>
      </c>
      <c r="F15" s="71">
        <v>91.724032</v>
      </c>
      <c r="G15" s="70">
        <v>91.724032</v>
      </c>
      <c r="H15" s="70">
        <v>91.724032</v>
      </c>
      <c r="I15" s="70"/>
      <c r="J15" s="70"/>
      <c r="K15" s="70"/>
      <c r="L15" s="70"/>
      <c r="M15" s="70"/>
      <c r="N15" s="70"/>
      <c r="O15" s="70"/>
      <c r="P15" s="70"/>
      <c r="Q15" s="70"/>
      <c r="R15" s="70"/>
      <c r="S15" s="70"/>
      <c r="T15" s="70"/>
      <c r="U15" s="70"/>
    </row>
    <row r="16" ht="26.05" customHeight="1" spans="1:21">
      <c r="A16" s="72" t="s">
        <v>263</v>
      </c>
      <c r="B16" s="72" t="s">
        <v>251</v>
      </c>
      <c r="C16" s="72" t="s">
        <v>251</v>
      </c>
      <c r="D16" s="64" t="s">
        <v>392</v>
      </c>
      <c r="E16" s="65" t="s">
        <v>306</v>
      </c>
      <c r="F16" s="71">
        <v>476.51</v>
      </c>
      <c r="G16" s="70"/>
      <c r="H16" s="70"/>
      <c r="I16" s="70"/>
      <c r="J16" s="70"/>
      <c r="K16" s="70">
        <v>476.51</v>
      </c>
      <c r="L16" s="70"/>
      <c r="M16" s="70">
        <v>176.3</v>
      </c>
      <c r="N16" s="70">
        <v>300.21</v>
      </c>
      <c r="O16" s="70"/>
      <c r="P16" s="70"/>
      <c r="Q16" s="70"/>
      <c r="R16" s="70"/>
      <c r="S16" s="70"/>
      <c r="T16" s="70"/>
      <c r="U16" s="70"/>
    </row>
    <row r="17" ht="26.05" customHeight="1" spans="1:21">
      <c r="A17" s="72" t="s">
        <v>263</v>
      </c>
      <c r="B17" s="72" t="s">
        <v>289</v>
      </c>
      <c r="C17" s="72" t="s">
        <v>251</v>
      </c>
      <c r="D17" s="64" t="s">
        <v>392</v>
      </c>
      <c r="E17" s="65" t="s">
        <v>295</v>
      </c>
      <c r="F17" s="71">
        <v>3126.706</v>
      </c>
      <c r="G17" s="70"/>
      <c r="H17" s="70"/>
      <c r="I17" s="70"/>
      <c r="J17" s="70"/>
      <c r="K17" s="70">
        <v>3126.706</v>
      </c>
      <c r="L17" s="70"/>
      <c r="M17" s="70">
        <v>434.476</v>
      </c>
      <c r="N17" s="70">
        <v>2692.23</v>
      </c>
      <c r="O17" s="70"/>
      <c r="P17" s="70"/>
      <c r="Q17" s="70"/>
      <c r="R17" s="70"/>
      <c r="S17" s="70"/>
      <c r="T17" s="70"/>
      <c r="U17" s="70"/>
    </row>
    <row r="18" ht="26.05" customHeight="1" spans="1:21">
      <c r="A18" s="72" t="s">
        <v>263</v>
      </c>
      <c r="B18" s="72" t="s">
        <v>261</v>
      </c>
      <c r="C18" s="72" t="s">
        <v>251</v>
      </c>
      <c r="D18" s="64" t="s">
        <v>392</v>
      </c>
      <c r="E18" s="65" t="s">
        <v>267</v>
      </c>
      <c r="F18" s="71">
        <v>4843</v>
      </c>
      <c r="G18" s="70"/>
      <c r="H18" s="70"/>
      <c r="I18" s="70"/>
      <c r="J18" s="70"/>
      <c r="K18" s="70">
        <v>4843</v>
      </c>
      <c r="L18" s="70"/>
      <c r="M18" s="70">
        <v>39</v>
      </c>
      <c r="N18" s="70"/>
      <c r="O18" s="70"/>
      <c r="P18" s="70"/>
      <c r="Q18" s="70"/>
      <c r="R18" s="70"/>
      <c r="S18" s="70"/>
      <c r="T18" s="70"/>
      <c r="U18" s="70">
        <v>4804</v>
      </c>
    </row>
    <row r="19" ht="26.05" customHeight="1" spans="1:21">
      <c r="A19" s="72" t="s">
        <v>263</v>
      </c>
      <c r="B19" s="72" t="s">
        <v>275</v>
      </c>
      <c r="C19" s="72" t="s">
        <v>279</v>
      </c>
      <c r="D19" s="64" t="s">
        <v>392</v>
      </c>
      <c r="E19" s="65" t="s">
        <v>281</v>
      </c>
      <c r="F19" s="71">
        <v>748.15</v>
      </c>
      <c r="G19" s="70"/>
      <c r="H19" s="70"/>
      <c r="I19" s="70"/>
      <c r="J19" s="70"/>
      <c r="K19" s="70">
        <v>748.15</v>
      </c>
      <c r="L19" s="70"/>
      <c r="M19" s="70">
        <v>748.15</v>
      </c>
      <c r="N19" s="70"/>
      <c r="O19" s="70"/>
      <c r="P19" s="70"/>
      <c r="Q19" s="70"/>
      <c r="R19" s="70"/>
      <c r="S19" s="70"/>
      <c r="T19" s="70"/>
      <c r="U19" s="70"/>
    </row>
    <row r="20" ht="26.05" customHeight="1" spans="1:21">
      <c r="A20" s="72" t="s">
        <v>263</v>
      </c>
      <c r="B20" s="72" t="s">
        <v>268</v>
      </c>
      <c r="C20" s="72" t="s">
        <v>251</v>
      </c>
      <c r="D20" s="64" t="s">
        <v>392</v>
      </c>
      <c r="E20" s="65" t="s">
        <v>274</v>
      </c>
      <c r="F20" s="71">
        <v>21.7</v>
      </c>
      <c r="G20" s="70"/>
      <c r="H20" s="70"/>
      <c r="I20" s="70"/>
      <c r="J20" s="70"/>
      <c r="K20" s="70">
        <v>21.7</v>
      </c>
      <c r="L20" s="70"/>
      <c r="M20" s="70">
        <v>21.7</v>
      </c>
      <c r="N20" s="70"/>
      <c r="O20" s="70"/>
      <c r="P20" s="70"/>
      <c r="Q20" s="70"/>
      <c r="R20" s="70"/>
      <c r="S20" s="70"/>
      <c r="T20" s="70"/>
      <c r="U20" s="70"/>
    </row>
    <row r="21" ht="26.05" customHeight="1" spans="1:21">
      <c r="A21" s="72" t="s">
        <v>263</v>
      </c>
      <c r="B21" s="72" t="s">
        <v>275</v>
      </c>
      <c r="C21" s="72" t="s">
        <v>282</v>
      </c>
      <c r="D21" s="64" t="s">
        <v>392</v>
      </c>
      <c r="E21" s="65" t="s">
        <v>284</v>
      </c>
      <c r="F21" s="71">
        <v>220.19</v>
      </c>
      <c r="G21" s="70"/>
      <c r="H21" s="70"/>
      <c r="I21" s="70"/>
      <c r="J21" s="70"/>
      <c r="K21" s="70">
        <v>220.19</v>
      </c>
      <c r="L21" s="70"/>
      <c r="M21" s="70">
        <v>220.19</v>
      </c>
      <c r="N21" s="70"/>
      <c r="O21" s="70"/>
      <c r="P21" s="70"/>
      <c r="Q21" s="70"/>
      <c r="R21" s="70"/>
      <c r="S21" s="70"/>
      <c r="T21" s="70"/>
      <c r="U21" s="70"/>
    </row>
    <row r="22" ht="26.05" customHeight="1" spans="1:21">
      <c r="A22" s="72" t="s">
        <v>263</v>
      </c>
      <c r="B22" s="72" t="s">
        <v>301</v>
      </c>
      <c r="C22" s="72" t="s">
        <v>251</v>
      </c>
      <c r="D22" s="64" t="s">
        <v>392</v>
      </c>
      <c r="E22" s="65" t="s">
        <v>303</v>
      </c>
      <c r="F22" s="71">
        <v>62</v>
      </c>
      <c r="G22" s="70"/>
      <c r="H22" s="70"/>
      <c r="I22" s="70"/>
      <c r="J22" s="70"/>
      <c r="K22" s="70">
        <v>62</v>
      </c>
      <c r="L22" s="70"/>
      <c r="M22" s="70">
        <v>27</v>
      </c>
      <c r="N22" s="70">
        <v>35</v>
      </c>
      <c r="O22" s="70"/>
      <c r="P22" s="70"/>
      <c r="Q22" s="70"/>
      <c r="R22" s="70"/>
      <c r="S22" s="70"/>
      <c r="T22" s="70"/>
      <c r="U22" s="70"/>
    </row>
    <row r="23" ht="26.05" customHeight="1" spans="1:21">
      <c r="A23" s="72" t="s">
        <v>250</v>
      </c>
      <c r="B23" s="72" t="s">
        <v>251</v>
      </c>
      <c r="C23" s="72" t="s">
        <v>251</v>
      </c>
      <c r="D23" s="64" t="s">
        <v>392</v>
      </c>
      <c r="E23" s="65" t="s">
        <v>253</v>
      </c>
      <c r="F23" s="71">
        <v>110</v>
      </c>
      <c r="G23" s="70"/>
      <c r="H23" s="70"/>
      <c r="I23" s="70"/>
      <c r="J23" s="70"/>
      <c r="K23" s="70">
        <v>110</v>
      </c>
      <c r="L23" s="70"/>
      <c r="M23" s="70"/>
      <c r="N23" s="70">
        <v>110</v>
      </c>
      <c r="O23" s="70"/>
      <c r="P23" s="70"/>
      <c r="Q23" s="70"/>
      <c r="R23" s="70"/>
      <c r="S23" s="70"/>
      <c r="T23" s="70"/>
      <c r="U23" s="70"/>
    </row>
    <row r="24" ht="26.05" customHeight="1" spans="1:21">
      <c r="A24" s="72" t="s">
        <v>263</v>
      </c>
      <c r="B24" s="72" t="s">
        <v>289</v>
      </c>
      <c r="C24" s="72" t="s">
        <v>291</v>
      </c>
      <c r="D24" s="64" t="s">
        <v>392</v>
      </c>
      <c r="E24" s="65" t="s">
        <v>293</v>
      </c>
      <c r="F24" s="71">
        <v>43.2</v>
      </c>
      <c r="G24" s="70"/>
      <c r="H24" s="70"/>
      <c r="I24" s="70"/>
      <c r="J24" s="70"/>
      <c r="K24" s="70">
        <v>43.2</v>
      </c>
      <c r="L24" s="70"/>
      <c r="M24" s="70">
        <v>43.2</v>
      </c>
      <c r="N24" s="70"/>
      <c r="O24" s="70"/>
      <c r="P24" s="70"/>
      <c r="Q24" s="70"/>
      <c r="R24" s="70"/>
      <c r="S24" s="70"/>
      <c r="T24" s="70"/>
      <c r="U24" s="70"/>
    </row>
    <row r="25" ht="26.05" customHeight="1" spans="1:21">
      <c r="A25" s="72" t="s">
        <v>263</v>
      </c>
      <c r="B25" s="72" t="s">
        <v>285</v>
      </c>
      <c r="C25" s="72" t="s">
        <v>261</v>
      </c>
      <c r="D25" s="64" t="s">
        <v>392</v>
      </c>
      <c r="E25" s="65" t="s">
        <v>288</v>
      </c>
      <c r="F25" s="71">
        <v>35</v>
      </c>
      <c r="G25" s="70"/>
      <c r="H25" s="70"/>
      <c r="I25" s="70"/>
      <c r="J25" s="70"/>
      <c r="K25" s="70">
        <v>35</v>
      </c>
      <c r="L25" s="70"/>
      <c r="M25" s="70">
        <v>35</v>
      </c>
      <c r="N25" s="70"/>
      <c r="O25" s="70"/>
      <c r="P25" s="70"/>
      <c r="Q25" s="70"/>
      <c r="R25" s="70"/>
      <c r="S25" s="70"/>
      <c r="T25" s="70"/>
      <c r="U25" s="70"/>
    </row>
    <row r="26" ht="16.35" customHeight="1"/>
    <row r="27" ht="16.35" customHeight="1"/>
    <row r="28" ht="16.35" customHeight="1"/>
    <row r="29" ht="26.05" customHeight="1" spans="8:9">
      <c r="H29" s="49"/>
      <c r="I29" s="74"/>
    </row>
    <row r="30" ht="26.05" customHeight="1" spans="8:9">
      <c r="H30" s="49"/>
      <c r="I30" s="74"/>
    </row>
    <row r="31" ht="26.05" customHeight="1" spans="8:9">
      <c r="H31" s="49"/>
      <c r="I31" s="74"/>
    </row>
    <row r="32" ht="26.05" customHeight="1" spans="8:9">
      <c r="H32" s="49"/>
      <c r="I32" s="74"/>
    </row>
    <row r="33" ht="26.05" customHeight="1" spans="8:9">
      <c r="H33" s="49"/>
      <c r="I33" s="74"/>
    </row>
    <row r="34" ht="26.05" customHeight="1" spans="8:9">
      <c r="H34" s="49"/>
      <c r="I34" s="74"/>
    </row>
    <row r="35" ht="26.05" customHeight="1" spans="8:9">
      <c r="H35" s="49"/>
      <c r="I35" s="74"/>
    </row>
    <row r="36" ht="26.05" customHeight="1" spans="8:9">
      <c r="H36" s="49"/>
      <c r="I36" s="74"/>
    </row>
    <row r="37" ht="26.05" customHeight="1" spans="8:9">
      <c r="H37" s="49"/>
      <c r="I37" s="74"/>
    </row>
    <row r="38" ht="26.05" customHeight="1" spans="8:9">
      <c r="H38" s="49"/>
      <c r="I38" s="74"/>
    </row>
    <row r="39" ht="26.05" customHeight="1" spans="8:9">
      <c r="H39" s="49"/>
      <c r="I39" s="74"/>
    </row>
    <row r="40" ht="26.05" customHeight="1" spans="8:9">
      <c r="H40" s="49"/>
      <c r="I40" s="74"/>
    </row>
    <row r="41" ht="26.05" customHeight="1" spans="8:9">
      <c r="H41" s="49"/>
      <c r="I41" s="74"/>
    </row>
    <row r="42" ht="26.05" customHeight="1" spans="8:9">
      <c r="H42" s="49"/>
      <c r="I42" s="74"/>
    </row>
    <row r="43" ht="26.05" customHeight="1" spans="8:9">
      <c r="H43" s="49"/>
      <c r="I43" s="74"/>
    </row>
    <row r="44" ht="16.35" customHeight="1" spans="8:9">
      <c r="H44" s="49"/>
      <c r="I44" s="49"/>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opLeftCell="A11" workbookViewId="0">
      <selection activeCell="G20" sqref="G20"/>
    </sheetView>
  </sheetViews>
  <sheetFormatPr defaultColWidth="10" defaultRowHeight="14.4"/>
  <cols>
    <col min="1" max="1" width="6.50925925925926" style="48" customWidth="1"/>
    <col min="2" max="2" width="5.83333333333333" style="48" customWidth="1"/>
    <col min="3" max="3" width="7.87962962962963" style="48" customWidth="1"/>
    <col min="4" max="4" width="17.6388888888889" style="48" customWidth="1"/>
    <col min="5" max="5" width="33.5185185185185" style="48" customWidth="1"/>
    <col min="6" max="6" width="17.7777777777778" style="48" customWidth="1"/>
    <col min="7" max="7" width="13.4351851851852" style="48" customWidth="1"/>
    <col min="8" max="11" width="10.2592592592593" style="48" customWidth="1"/>
    <col min="12" max="12" width="14.9259259259259" style="48" customWidth="1"/>
    <col min="13" max="14" width="10.2592592592593" style="48" customWidth="1"/>
    <col min="15" max="16" width="9.76851851851852" style="48" customWidth="1"/>
    <col min="17" max="16384" width="10" style="48"/>
  </cols>
  <sheetData>
    <row r="1" ht="16.35" customHeight="1" spans="1:1">
      <c r="A1" s="49"/>
    </row>
    <row r="2" ht="44.85" customHeight="1" spans="1:14">
      <c r="A2" s="50" t="s">
        <v>16</v>
      </c>
      <c r="B2" s="50"/>
      <c r="C2" s="50"/>
      <c r="D2" s="50"/>
      <c r="E2" s="50"/>
      <c r="F2" s="50"/>
      <c r="G2" s="50"/>
      <c r="H2" s="50"/>
      <c r="I2" s="50"/>
      <c r="J2" s="50"/>
      <c r="K2" s="50"/>
      <c r="L2" s="50"/>
      <c r="M2" s="50"/>
      <c r="N2" s="50"/>
    </row>
    <row r="3" ht="33.6" customHeight="1" spans="1:14">
      <c r="A3" s="60" t="s">
        <v>160</v>
      </c>
      <c r="B3" s="60"/>
      <c r="C3" s="60"/>
      <c r="D3" s="60"/>
      <c r="E3" s="60"/>
      <c r="F3" s="60"/>
      <c r="G3" s="60"/>
      <c r="H3" s="60"/>
      <c r="I3" s="60"/>
      <c r="J3" s="60"/>
      <c r="K3" s="60"/>
      <c r="L3" s="60"/>
      <c r="M3" s="60"/>
      <c r="N3" s="60"/>
    </row>
    <row r="4" ht="24.15" customHeight="1" spans="13:14">
      <c r="M4" s="59" t="s">
        <v>34</v>
      </c>
      <c r="N4" s="59"/>
    </row>
    <row r="5" ht="42.25" customHeight="1" spans="1:14">
      <c r="A5" s="61" t="s">
        <v>240</v>
      </c>
      <c r="B5" s="61"/>
      <c r="C5" s="61"/>
      <c r="D5" s="61" t="s">
        <v>376</v>
      </c>
      <c r="E5" s="61" t="s">
        <v>377</v>
      </c>
      <c r="F5" s="61" t="s">
        <v>393</v>
      </c>
      <c r="G5" s="61" t="s">
        <v>379</v>
      </c>
      <c r="H5" s="61"/>
      <c r="I5" s="61"/>
      <c r="J5" s="61"/>
      <c r="K5" s="61"/>
      <c r="L5" s="61" t="s">
        <v>383</v>
      </c>
      <c r="M5" s="61"/>
      <c r="N5" s="61"/>
    </row>
    <row r="6" ht="39.65" customHeight="1" spans="1:14">
      <c r="A6" s="61" t="s">
        <v>243</v>
      </c>
      <c r="B6" s="61" t="s">
        <v>244</v>
      </c>
      <c r="C6" s="61" t="s">
        <v>245</v>
      </c>
      <c r="D6" s="61"/>
      <c r="E6" s="61"/>
      <c r="F6" s="61"/>
      <c r="G6" s="61" t="s">
        <v>139</v>
      </c>
      <c r="H6" s="61" t="s">
        <v>401</v>
      </c>
      <c r="I6" s="61" t="s">
        <v>402</v>
      </c>
      <c r="J6" s="61" t="s">
        <v>328</v>
      </c>
      <c r="K6" s="61" t="s">
        <v>330</v>
      </c>
      <c r="L6" s="61" t="s">
        <v>139</v>
      </c>
      <c r="M6" s="61" t="s">
        <v>246</v>
      </c>
      <c r="N6" s="61" t="s">
        <v>403</v>
      </c>
    </row>
    <row r="7" ht="27.6" customHeight="1" spans="1:14">
      <c r="A7" s="62"/>
      <c r="B7" s="62"/>
      <c r="C7" s="62"/>
      <c r="D7" s="62"/>
      <c r="E7" s="62" t="s">
        <v>139</v>
      </c>
      <c r="F7" s="73">
        <v>3287.713719</v>
      </c>
      <c r="G7" s="73">
        <v>3287.713719</v>
      </c>
      <c r="H7" s="73">
        <v>2978.7596</v>
      </c>
      <c r="I7" s="73">
        <v>173.670087</v>
      </c>
      <c r="J7" s="73">
        <v>91.724032</v>
      </c>
      <c r="K7" s="73">
        <v>43.56</v>
      </c>
      <c r="L7" s="73"/>
      <c r="M7" s="73"/>
      <c r="N7" s="73"/>
    </row>
    <row r="8" ht="26.05" customHeight="1" spans="1:14">
      <c r="A8" s="62"/>
      <c r="B8" s="62"/>
      <c r="C8" s="62"/>
      <c r="D8" s="63" t="s">
        <v>157</v>
      </c>
      <c r="E8" s="63" t="s">
        <v>3</v>
      </c>
      <c r="F8" s="73">
        <v>3287.713719</v>
      </c>
      <c r="G8" s="73">
        <v>3287.713719</v>
      </c>
      <c r="H8" s="73">
        <v>2978.7596</v>
      </c>
      <c r="I8" s="73">
        <v>173.670087</v>
      </c>
      <c r="J8" s="73">
        <v>91.724032</v>
      </c>
      <c r="K8" s="73">
        <v>43.56</v>
      </c>
      <c r="L8" s="73"/>
      <c r="M8" s="73"/>
      <c r="N8" s="73"/>
    </row>
    <row r="9" ht="26.05" customHeight="1" spans="1:14">
      <c r="A9" s="62"/>
      <c r="B9" s="62"/>
      <c r="C9" s="62"/>
      <c r="D9" s="63" t="s">
        <v>158</v>
      </c>
      <c r="E9" s="63" t="s">
        <v>159</v>
      </c>
      <c r="F9" s="73">
        <v>3287.713719</v>
      </c>
      <c r="G9" s="73">
        <v>3287.713719</v>
      </c>
      <c r="H9" s="73">
        <v>2978.7596</v>
      </c>
      <c r="I9" s="73">
        <v>173.670087</v>
      </c>
      <c r="J9" s="73">
        <v>91.724032</v>
      </c>
      <c r="K9" s="73">
        <v>43.56</v>
      </c>
      <c r="L9" s="73"/>
      <c r="M9" s="73"/>
      <c r="N9" s="73"/>
    </row>
    <row r="10" ht="30.15" customHeight="1" spans="1:14">
      <c r="A10" s="72" t="s">
        <v>257</v>
      </c>
      <c r="B10" s="72" t="s">
        <v>255</v>
      </c>
      <c r="C10" s="72" t="s">
        <v>255</v>
      </c>
      <c r="D10" s="64" t="s">
        <v>392</v>
      </c>
      <c r="E10" s="65" t="s">
        <v>259</v>
      </c>
      <c r="F10" s="70">
        <v>112.567981</v>
      </c>
      <c r="G10" s="70">
        <v>112.567981</v>
      </c>
      <c r="H10" s="71"/>
      <c r="I10" s="71">
        <v>112.567981</v>
      </c>
      <c r="J10" s="71"/>
      <c r="K10" s="71"/>
      <c r="L10" s="70"/>
      <c r="M10" s="71"/>
      <c r="N10" s="71"/>
    </row>
    <row r="11" ht="30.15" customHeight="1" spans="1:14">
      <c r="A11" s="72" t="s">
        <v>263</v>
      </c>
      <c r="B11" s="72" t="s">
        <v>261</v>
      </c>
      <c r="C11" s="72" t="s">
        <v>261</v>
      </c>
      <c r="D11" s="64" t="s">
        <v>392</v>
      </c>
      <c r="E11" s="65" t="s">
        <v>265</v>
      </c>
      <c r="F11" s="70">
        <v>919.588996</v>
      </c>
      <c r="G11" s="70">
        <v>919.588996</v>
      </c>
      <c r="H11" s="71">
        <v>865.0496</v>
      </c>
      <c r="I11" s="71">
        <v>10.979396</v>
      </c>
      <c r="J11" s="71"/>
      <c r="K11" s="71">
        <v>43.56</v>
      </c>
      <c r="L11" s="70"/>
      <c r="M11" s="71"/>
      <c r="N11" s="71"/>
    </row>
    <row r="12" ht="30.15" customHeight="1" spans="1:14">
      <c r="A12" s="72" t="s">
        <v>263</v>
      </c>
      <c r="B12" s="72" t="s">
        <v>268</v>
      </c>
      <c r="C12" s="72" t="s">
        <v>270</v>
      </c>
      <c r="D12" s="64" t="s">
        <v>392</v>
      </c>
      <c r="E12" s="65" t="s">
        <v>272</v>
      </c>
      <c r="F12" s="70">
        <v>1878.84</v>
      </c>
      <c r="G12" s="70">
        <v>1878.84</v>
      </c>
      <c r="H12" s="71">
        <v>1878.84</v>
      </c>
      <c r="I12" s="71"/>
      <c r="J12" s="71"/>
      <c r="K12" s="71"/>
      <c r="L12" s="70"/>
      <c r="M12" s="71"/>
      <c r="N12" s="71"/>
    </row>
    <row r="13" ht="30.15" customHeight="1" spans="1:14">
      <c r="A13" s="72" t="s">
        <v>263</v>
      </c>
      <c r="B13" s="72" t="s">
        <v>275</v>
      </c>
      <c r="C13" s="72" t="s">
        <v>268</v>
      </c>
      <c r="D13" s="64" t="s">
        <v>392</v>
      </c>
      <c r="E13" s="65" t="s">
        <v>278</v>
      </c>
      <c r="F13" s="70">
        <v>234.87</v>
      </c>
      <c r="G13" s="70">
        <v>234.87</v>
      </c>
      <c r="H13" s="71">
        <v>234.87</v>
      </c>
      <c r="I13" s="71"/>
      <c r="J13" s="71"/>
      <c r="K13" s="71"/>
      <c r="L13" s="70"/>
      <c r="M13" s="71"/>
      <c r="N13" s="71"/>
    </row>
    <row r="14" ht="30.15" customHeight="1" spans="1:14">
      <c r="A14" s="72" t="s">
        <v>263</v>
      </c>
      <c r="B14" s="72" t="s">
        <v>297</v>
      </c>
      <c r="C14" s="72" t="s">
        <v>261</v>
      </c>
      <c r="D14" s="64" t="s">
        <v>392</v>
      </c>
      <c r="E14" s="65" t="s">
        <v>299</v>
      </c>
      <c r="F14" s="70">
        <v>50.12271</v>
      </c>
      <c r="G14" s="70">
        <v>50.12271</v>
      </c>
      <c r="H14" s="71"/>
      <c r="I14" s="71">
        <v>50.12271</v>
      </c>
      <c r="J14" s="71"/>
      <c r="K14" s="71"/>
      <c r="L14" s="70"/>
      <c r="M14" s="71"/>
      <c r="N14" s="71"/>
    </row>
    <row r="15" ht="30.15" customHeight="1" spans="1:14">
      <c r="A15" s="72" t="s">
        <v>309</v>
      </c>
      <c r="B15" s="72" t="s">
        <v>270</v>
      </c>
      <c r="C15" s="72" t="s">
        <v>261</v>
      </c>
      <c r="D15" s="64" t="s">
        <v>392</v>
      </c>
      <c r="E15" s="65" t="s">
        <v>311</v>
      </c>
      <c r="F15" s="70">
        <v>91.724032</v>
      </c>
      <c r="G15" s="70">
        <v>91.724032</v>
      </c>
      <c r="H15" s="71"/>
      <c r="I15" s="71"/>
      <c r="J15" s="71">
        <v>91.724032</v>
      </c>
      <c r="K15" s="71"/>
      <c r="L15" s="70"/>
      <c r="M15" s="71"/>
      <c r="N15" s="71"/>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topLeftCell="D2" workbookViewId="0">
      <selection activeCell="G20" sqref="G20"/>
    </sheetView>
  </sheetViews>
  <sheetFormatPr defaultColWidth="10" defaultRowHeight="14.4"/>
  <cols>
    <col min="1" max="1" width="6.50925925925926" style="48" customWidth="1"/>
    <col min="2" max="2" width="6.78703703703704" style="48" customWidth="1"/>
    <col min="3" max="3" width="8.68518518518519" style="48" customWidth="1"/>
    <col min="4" max="4" width="16.287037037037" style="48" customWidth="1"/>
    <col min="5" max="5" width="44.2407407407407" style="48" customWidth="1"/>
    <col min="6" max="6" width="18.5925925925926" style="48" customWidth="1"/>
    <col min="7" max="7" width="17.5" style="48" customWidth="1"/>
    <col min="8" max="11" width="10.2592592592593" style="48" customWidth="1"/>
    <col min="12" max="12" width="14.5185185185185" style="48" customWidth="1"/>
    <col min="13" max="17" width="10.2592592592593" style="48" customWidth="1"/>
    <col min="18" max="18" width="13.2962962962963" style="48" customWidth="1"/>
    <col min="19" max="19" width="16.0092592592593" style="48" customWidth="1"/>
    <col min="20" max="22" width="10.2592592592593" style="48" customWidth="1"/>
    <col min="23" max="24" width="9.76851851851852" style="48" customWidth="1"/>
    <col min="25" max="16384" width="10" style="48"/>
  </cols>
  <sheetData>
    <row r="1" ht="16.35" customHeight="1" spans="1:1">
      <c r="A1" s="49"/>
    </row>
    <row r="2" ht="50" customHeight="1" spans="1:22">
      <c r="A2" s="50" t="s">
        <v>17</v>
      </c>
      <c r="B2" s="50"/>
      <c r="C2" s="50"/>
      <c r="D2" s="50"/>
      <c r="E2" s="50"/>
      <c r="F2" s="50"/>
      <c r="G2" s="50"/>
      <c r="H2" s="50"/>
      <c r="I2" s="50"/>
      <c r="J2" s="50"/>
      <c r="K2" s="50"/>
      <c r="L2" s="50"/>
      <c r="M2" s="50"/>
      <c r="N2" s="50"/>
      <c r="O2" s="50"/>
      <c r="P2" s="50"/>
      <c r="Q2" s="50"/>
      <c r="R2" s="50"/>
      <c r="S2" s="50"/>
      <c r="T2" s="50"/>
      <c r="U2" s="50"/>
      <c r="V2" s="50"/>
    </row>
    <row r="3" ht="24.15" customHeight="1" spans="1:22">
      <c r="A3" s="60" t="s">
        <v>160</v>
      </c>
      <c r="B3" s="60"/>
      <c r="C3" s="60"/>
      <c r="D3" s="60"/>
      <c r="E3" s="60"/>
      <c r="F3" s="60"/>
      <c r="G3" s="60"/>
      <c r="H3" s="60"/>
      <c r="I3" s="60"/>
      <c r="J3" s="60"/>
      <c r="K3" s="60"/>
      <c r="L3" s="60"/>
      <c r="M3" s="60"/>
      <c r="N3" s="60"/>
      <c r="O3" s="60"/>
      <c r="P3" s="60"/>
      <c r="Q3" s="60"/>
      <c r="R3" s="60"/>
      <c r="S3" s="60"/>
      <c r="T3" s="60"/>
      <c r="U3" s="60"/>
      <c r="V3" s="60"/>
    </row>
    <row r="4" ht="23.25" customHeight="1" spans="21:22">
      <c r="U4" s="59" t="s">
        <v>34</v>
      </c>
      <c r="V4" s="59"/>
    </row>
    <row r="5" ht="31.05" customHeight="1" spans="1:22">
      <c r="A5" s="61" t="s">
        <v>240</v>
      </c>
      <c r="B5" s="61"/>
      <c r="C5" s="61"/>
      <c r="D5" s="61" t="s">
        <v>376</v>
      </c>
      <c r="E5" s="61" t="s">
        <v>377</v>
      </c>
      <c r="F5" s="61" t="s">
        <v>393</v>
      </c>
      <c r="G5" s="61" t="s">
        <v>404</v>
      </c>
      <c r="H5" s="61"/>
      <c r="I5" s="61"/>
      <c r="J5" s="61"/>
      <c r="K5" s="61"/>
      <c r="L5" s="61" t="s">
        <v>405</v>
      </c>
      <c r="M5" s="61"/>
      <c r="N5" s="61"/>
      <c r="O5" s="61"/>
      <c r="P5" s="61"/>
      <c r="Q5" s="61"/>
      <c r="R5" s="61" t="s">
        <v>328</v>
      </c>
      <c r="S5" s="61" t="s">
        <v>406</v>
      </c>
      <c r="T5" s="61"/>
      <c r="U5" s="61"/>
      <c r="V5" s="61"/>
    </row>
    <row r="6" ht="56.05" customHeight="1" spans="1:22">
      <c r="A6" s="61" t="s">
        <v>243</v>
      </c>
      <c r="B6" s="61" t="s">
        <v>244</v>
      </c>
      <c r="C6" s="61" t="s">
        <v>245</v>
      </c>
      <c r="D6" s="61"/>
      <c r="E6" s="61"/>
      <c r="F6" s="61"/>
      <c r="G6" s="61" t="s">
        <v>139</v>
      </c>
      <c r="H6" s="61" t="s">
        <v>320</v>
      </c>
      <c r="I6" s="61" t="s">
        <v>321</v>
      </c>
      <c r="J6" s="61" t="s">
        <v>322</v>
      </c>
      <c r="K6" s="61" t="s">
        <v>323</v>
      </c>
      <c r="L6" s="61" t="s">
        <v>139</v>
      </c>
      <c r="M6" s="61" t="s">
        <v>324</v>
      </c>
      <c r="N6" s="61" t="s">
        <v>325</v>
      </c>
      <c r="O6" s="61" t="s">
        <v>326</v>
      </c>
      <c r="P6" s="61" t="s">
        <v>407</v>
      </c>
      <c r="Q6" s="61" t="s">
        <v>327</v>
      </c>
      <c r="R6" s="61"/>
      <c r="S6" s="61" t="s">
        <v>139</v>
      </c>
      <c r="T6" s="61" t="s">
        <v>329</v>
      </c>
      <c r="U6" s="61" t="s">
        <v>408</v>
      </c>
      <c r="V6" s="61" t="s">
        <v>330</v>
      </c>
    </row>
    <row r="7" ht="27.6" customHeight="1" spans="1:22">
      <c r="A7" s="62"/>
      <c r="B7" s="62"/>
      <c r="C7" s="62"/>
      <c r="D7" s="62"/>
      <c r="E7" s="62" t="s">
        <v>139</v>
      </c>
      <c r="F7" s="69">
        <v>3287.713719</v>
      </c>
      <c r="G7" s="69">
        <v>2978.7596</v>
      </c>
      <c r="H7" s="69">
        <v>2501.5644</v>
      </c>
      <c r="I7" s="69">
        <v>123.8168</v>
      </c>
      <c r="J7" s="69">
        <v>249.7212</v>
      </c>
      <c r="K7" s="69">
        <v>103.6572</v>
      </c>
      <c r="L7" s="69">
        <v>173.670087</v>
      </c>
      <c r="M7" s="69">
        <v>112.567981</v>
      </c>
      <c r="N7" s="69"/>
      <c r="O7" s="69">
        <v>48.48111</v>
      </c>
      <c r="P7" s="69"/>
      <c r="Q7" s="69">
        <v>12.620996</v>
      </c>
      <c r="R7" s="69">
        <v>91.724032</v>
      </c>
      <c r="S7" s="69">
        <v>43.56</v>
      </c>
      <c r="T7" s="69"/>
      <c r="U7" s="69"/>
      <c r="V7" s="69">
        <v>43.56</v>
      </c>
    </row>
    <row r="8" ht="26.05" customHeight="1" spans="1:22">
      <c r="A8" s="62"/>
      <c r="B8" s="62"/>
      <c r="C8" s="62"/>
      <c r="D8" s="63" t="s">
        <v>157</v>
      </c>
      <c r="E8" s="63" t="s">
        <v>3</v>
      </c>
      <c r="F8" s="69">
        <v>3287.713719</v>
      </c>
      <c r="G8" s="69">
        <v>2978.7596</v>
      </c>
      <c r="H8" s="69">
        <v>2501.5644</v>
      </c>
      <c r="I8" s="69">
        <v>123.8168</v>
      </c>
      <c r="J8" s="69">
        <v>249.7212</v>
      </c>
      <c r="K8" s="69">
        <v>103.6572</v>
      </c>
      <c r="L8" s="69">
        <v>173.670087</v>
      </c>
      <c r="M8" s="69">
        <v>112.567981</v>
      </c>
      <c r="N8" s="69"/>
      <c r="O8" s="69">
        <v>48.48111</v>
      </c>
      <c r="P8" s="69"/>
      <c r="Q8" s="69">
        <v>12.620996</v>
      </c>
      <c r="R8" s="69">
        <v>91.724032</v>
      </c>
      <c r="S8" s="69">
        <v>43.56</v>
      </c>
      <c r="T8" s="69"/>
      <c r="U8" s="69"/>
      <c r="V8" s="69">
        <v>43.56</v>
      </c>
    </row>
    <row r="9" ht="26.05" customHeight="1" spans="1:22">
      <c r="A9" s="62"/>
      <c r="B9" s="62"/>
      <c r="C9" s="62"/>
      <c r="D9" s="63" t="s">
        <v>158</v>
      </c>
      <c r="E9" s="63" t="s">
        <v>159</v>
      </c>
      <c r="F9" s="69">
        <v>3287.713719</v>
      </c>
      <c r="G9" s="69">
        <v>2978.7596</v>
      </c>
      <c r="H9" s="69">
        <v>2501.5644</v>
      </c>
      <c r="I9" s="69">
        <v>123.8168</v>
      </c>
      <c r="J9" s="69">
        <v>249.7212</v>
      </c>
      <c r="K9" s="69">
        <v>103.6572</v>
      </c>
      <c r="L9" s="69">
        <v>173.670087</v>
      </c>
      <c r="M9" s="69">
        <v>112.567981</v>
      </c>
      <c r="N9" s="69"/>
      <c r="O9" s="69">
        <v>48.48111</v>
      </c>
      <c r="P9" s="69"/>
      <c r="Q9" s="69">
        <v>12.620996</v>
      </c>
      <c r="R9" s="69">
        <v>91.724032</v>
      </c>
      <c r="S9" s="69">
        <v>43.56</v>
      </c>
      <c r="T9" s="69"/>
      <c r="U9" s="69"/>
      <c r="V9" s="69">
        <v>43.56</v>
      </c>
    </row>
    <row r="10" ht="30.15" customHeight="1" spans="1:22">
      <c r="A10" s="72" t="s">
        <v>257</v>
      </c>
      <c r="B10" s="72" t="s">
        <v>255</v>
      </c>
      <c r="C10" s="72" t="s">
        <v>255</v>
      </c>
      <c r="D10" s="64" t="s">
        <v>392</v>
      </c>
      <c r="E10" s="65" t="s">
        <v>259</v>
      </c>
      <c r="F10" s="70">
        <v>112.567981</v>
      </c>
      <c r="G10" s="71"/>
      <c r="H10" s="71"/>
      <c r="I10" s="71"/>
      <c r="J10" s="71"/>
      <c r="K10" s="71"/>
      <c r="L10" s="70">
        <v>112.567981</v>
      </c>
      <c r="M10" s="71">
        <v>112.567981</v>
      </c>
      <c r="N10" s="71"/>
      <c r="O10" s="71"/>
      <c r="P10" s="71"/>
      <c r="Q10" s="71"/>
      <c r="R10" s="71"/>
      <c r="S10" s="70"/>
      <c r="T10" s="71"/>
      <c r="U10" s="71"/>
      <c r="V10" s="71"/>
    </row>
    <row r="11" ht="30.15" customHeight="1" spans="1:22">
      <c r="A11" s="72" t="s">
        <v>263</v>
      </c>
      <c r="B11" s="72" t="s">
        <v>261</v>
      </c>
      <c r="C11" s="72" t="s">
        <v>261</v>
      </c>
      <c r="D11" s="64" t="s">
        <v>392</v>
      </c>
      <c r="E11" s="65" t="s">
        <v>265</v>
      </c>
      <c r="F11" s="70">
        <v>919.588996</v>
      </c>
      <c r="G11" s="71">
        <v>865.0496</v>
      </c>
      <c r="H11" s="71">
        <v>387.8544</v>
      </c>
      <c r="I11" s="71">
        <v>123.8168</v>
      </c>
      <c r="J11" s="71">
        <v>249.7212</v>
      </c>
      <c r="K11" s="71">
        <v>103.6572</v>
      </c>
      <c r="L11" s="70">
        <v>10.979396</v>
      </c>
      <c r="M11" s="71"/>
      <c r="N11" s="71"/>
      <c r="O11" s="71"/>
      <c r="P11" s="71"/>
      <c r="Q11" s="71">
        <v>10.979396</v>
      </c>
      <c r="R11" s="71"/>
      <c r="S11" s="70">
        <v>43.56</v>
      </c>
      <c r="T11" s="71"/>
      <c r="U11" s="71"/>
      <c r="V11" s="71">
        <v>43.56</v>
      </c>
    </row>
    <row r="12" ht="30.15" customHeight="1" spans="1:22">
      <c r="A12" s="72" t="s">
        <v>263</v>
      </c>
      <c r="B12" s="72" t="s">
        <v>268</v>
      </c>
      <c r="C12" s="72" t="s">
        <v>270</v>
      </c>
      <c r="D12" s="64" t="s">
        <v>392</v>
      </c>
      <c r="E12" s="65" t="s">
        <v>272</v>
      </c>
      <c r="F12" s="70">
        <v>1878.84</v>
      </c>
      <c r="G12" s="71">
        <v>1878.84</v>
      </c>
      <c r="H12" s="71">
        <v>1878.84</v>
      </c>
      <c r="I12" s="71"/>
      <c r="J12" s="71"/>
      <c r="K12" s="71"/>
      <c r="L12" s="70"/>
      <c r="M12" s="71"/>
      <c r="N12" s="71"/>
      <c r="O12" s="71"/>
      <c r="P12" s="71"/>
      <c r="Q12" s="71"/>
      <c r="R12" s="71"/>
      <c r="S12" s="70"/>
      <c r="T12" s="71"/>
      <c r="U12" s="71"/>
      <c r="V12" s="71"/>
    </row>
    <row r="13" ht="30.15" customHeight="1" spans="1:22">
      <c r="A13" s="72" t="s">
        <v>263</v>
      </c>
      <c r="B13" s="72" t="s">
        <v>275</v>
      </c>
      <c r="C13" s="72" t="s">
        <v>268</v>
      </c>
      <c r="D13" s="64" t="s">
        <v>392</v>
      </c>
      <c r="E13" s="65" t="s">
        <v>278</v>
      </c>
      <c r="F13" s="70">
        <v>234.87</v>
      </c>
      <c r="G13" s="71">
        <v>234.87</v>
      </c>
      <c r="H13" s="71">
        <v>234.87</v>
      </c>
      <c r="I13" s="71"/>
      <c r="J13" s="71"/>
      <c r="K13" s="71"/>
      <c r="L13" s="70"/>
      <c r="M13" s="71"/>
      <c r="N13" s="71"/>
      <c r="O13" s="71"/>
      <c r="P13" s="71"/>
      <c r="Q13" s="71"/>
      <c r="R13" s="71"/>
      <c r="S13" s="70"/>
      <c r="T13" s="71"/>
      <c r="U13" s="71"/>
      <c r="V13" s="71"/>
    </row>
    <row r="14" ht="30.15" customHeight="1" spans="1:22">
      <c r="A14" s="72" t="s">
        <v>263</v>
      </c>
      <c r="B14" s="72" t="s">
        <v>297</v>
      </c>
      <c r="C14" s="72" t="s">
        <v>261</v>
      </c>
      <c r="D14" s="64" t="s">
        <v>392</v>
      </c>
      <c r="E14" s="65" t="s">
        <v>299</v>
      </c>
      <c r="F14" s="70">
        <v>50.12271</v>
      </c>
      <c r="G14" s="71"/>
      <c r="H14" s="71"/>
      <c r="I14" s="71"/>
      <c r="J14" s="71"/>
      <c r="K14" s="71"/>
      <c r="L14" s="70">
        <v>50.12271</v>
      </c>
      <c r="M14" s="71"/>
      <c r="N14" s="71"/>
      <c r="O14" s="71">
        <v>48.48111</v>
      </c>
      <c r="P14" s="71"/>
      <c r="Q14" s="71">
        <v>1.6416</v>
      </c>
      <c r="R14" s="71"/>
      <c r="S14" s="70"/>
      <c r="T14" s="71"/>
      <c r="U14" s="71"/>
      <c r="V14" s="71"/>
    </row>
    <row r="15" ht="30.15" customHeight="1" spans="1:22">
      <c r="A15" s="72" t="s">
        <v>309</v>
      </c>
      <c r="B15" s="72" t="s">
        <v>270</v>
      </c>
      <c r="C15" s="72" t="s">
        <v>261</v>
      </c>
      <c r="D15" s="64" t="s">
        <v>392</v>
      </c>
      <c r="E15" s="65" t="s">
        <v>311</v>
      </c>
      <c r="F15" s="70">
        <v>91.724032</v>
      </c>
      <c r="G15" s="71"/>
      <c r="H15" s="71"/>
      <c r="I15" s="71"/>
      <c r="J15" s="71"/>
      <c r="K15" s="71"/>
      <c r="L15" s="70"/>
      <c r="M15" s="71"/>
      <c r="N15" s="71"/>
      <c r="O15" s="71"/>
      <c r="P15" s="71"/>
      <c r="Q15" s="71"/>
      <c r="R15" s="71">
        <v>91.724032</v>
      </c>
      <c r="S15" s="70"/>
      <c r="T15" s="71"/>
      <c r="U15" s="71"/>
      <c r="V15" s="71"/>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G20" sqref="G20"/>
    </sheetView>
  </sheetViews>
  <sheetFormatPr defaultColWidth="10" defaultRowHeight="14.4"/>
  <cols>
    <col min="1" max="1" width="6.50925925925926" style="48" customWidth="1"/>
    <col min="2" max="2" width="6.78703703703704" style="48" customWidth="1"/>
    <col min="3" max="3" width="8.68518518518519" style="48" customWidth="1"/>
    <col min="4" max="4" width="16.287037037037" style="48" customWidth="1"/>
    <col min="5" max="5" width="34.1944444444444" style="48" customWidth="1"/>
    <col min="6" max="6" width="16.4166666666667" style="48" customWidth="1"/>
    <col min="7" max="7" width="13.4351851851852" style="48" customWidth="1"/>
    <col min="8" max="8" width="12.3611111111111" style="48" customWidth="1"/>
    <col min="9" max="9" width="12.0740740740741" style="48" customWidth="1"/>
    <col min="10" max="10" width="12.4814814814815" style="48" customWidth="1"/>
    <col min="11" max="11" width="11.537037037037" style="48" customWidth="1"/>
    <col min="12" max="13" width="9.76851851851852" style="48" customWidth="1"/>
    <col min="14" max="16384" width="10" style="48"/>
  </cols>
  <sheetData>
    <row r="1" ht="16.35" customHeight="1" spans="1:1">
      <c r="A1" s="49"/>
    </row>
    <row r="2" ht="46.55" customHeight="1" spans="1:11">
      <c r="A2" s="50" t="s">
        <v>18</v>
      </c>
      <c r="B2" s="50"/>
      <c r="C2" s="50"/>
      <c r="D2" s="50"/>
      <c r="E2" s="50"/>
      <c r="F2" s="50"/>
      <c r="G2" s="50"/>
      <c r="H2" s="50"/>
      <c r="I2" s="50"/>
      <c r="J2" s="50"/>
      <c r="K2" s="50"/>
    </row>
    <row r="3" ht="24.15" customHeight="1" spans="1:11">
      <c r="A3" s="60" t="s">
        <v>160</v>
      </c>
      <c r="B3" s="60"/>
      <c r="C3" s="60"/>
      <c r="D3" s="60"/>
      <c r="E3" s="60"/>
      <c r="F3" s="60"/>
      <c r="G3" s="60"/>
      <c r="H3" s="60"/>
      <c r="I3" s="60"/>
      <c r="J3" s="60"/>
      <c r="K3" s="60"/>
    </row>
    <row r="4" ht="18.1" customHeight="1" spans="10:11">
      <c r="J4" s="59" t="s">
        <v>34</v>
      </c>
      <c r="K4" s="59"/>
    </row>
    <row r="5" ht="31.05" customHeight="1" spans="1:11">
      <c r="A5" s="61" t="s">
        <v>240</v>
      </c>
      <c r="B5" s="61"/>
      <c r="C5" s="61"/>
      <c r="D5" s="61" t="s">
        <v>376</v>
      </c>
      <c r="E5" s="61" t="s">
        <v>377</v>
      </c>
      <c r="F5" s="61" t="s">
        <v>409</v>
      </c>
      <c r="G5" s="61" t="s">
        <v>410</v>
      </c>
      <c r="H5" s="61" t="s">
        <v>339</v>
      </c>
      <c r="I5" s="61" t="s">
        <v>411</v>
      </c>
      <c r="J5" s="61" t="s">
        <v>412</v>
      </c>
      <c r="K5" s="61" t="s">
        <v>341</v>
      </c>
    </row>
    <row r="6" ht="32.75" customHeight="1" spans="1:11">
      <c r="A6" s="61" t="s">
        <v>243</v>
      </c>
      <c r="B6" s="61" t="s">
        <v>244</v>
      </c>
      <c r="C6" s="61" t="s">
        <v>245</v>
      </c>
      <c r="D6" s="61"/>
      <c r="E6" s="61"/>
      <c r="F6" s="61"/>
      <c r="G6" s="61"/>
      <c r="H6" s="61"/>
      <c r="I6" s="61"/>
      <c r="J6" s="61"/>
      <c r="K6" s="61"/>
    </row>
    <row r="7" ht="27.6" customHeight="1" spans="1:11">
      <c r="A7" s="62"/>
      <c r="B7" s="62"/>
      <c r="C7" s="62"/>
      <c r="D7" s="62"/>
      <c r="E7" s="62" t="s">
        <v>139</v>
      </c>
      <c r="F7" s="69">
        <v>54.94922</v>
      </c>
      <c r="G7" s="69">
        <v>1.584</v>
      </c>
      <c r="H7" s="69"/>
      <c r="I7" s="69"/>
      <c r="J7" s="69">
        <v>49.07162</v>
      </c>
      <c r="K7" s="69">
        <v>4.2936</v>
      </c>
    </row>
    <row r="8" ht="26.05" customHeight="1" spans="1:11">
      <c r="A8" s="62"/>
      <c r="B8" s="62"/>
      <c r="C8" s="62"/>
      <c r="D8" s="63" t="s">
        <v>157</v>
      </c>
      <c r="E8" s="63" t="s">
        <v>3</v>
      </c>
      <c r="F8" s="69">
        <v>54.94922</v>
      </c>
      <c r="G8" s="69">
        <v>1.584</v>
      </c>
      <c r="H8" s="69"/>
      <c r="I8" s="69"/>
      <c r="J8" s="69">
        <v>49.07162</v>
      </c>
      <c r="K8" s="69">
        <v>4.2936</v>
      </c>
    </row>
    <row r="9" ht="26.05" customHeight="1" spans="1:11">
      <c r="A9" s="62"/>
      <c r="B9" s="62"/>
      <c r="C9" s="62"/>
      <c r="D9" s="63" t="s">
        <v>158</v>
      </c>
      <c r="E9" s="63" t="s">
        <v>159</v>
      </c>
      <c r="F9" s="69">
        <v>54.94922</v>
      </c>
      <c r="G9" s="69">
        <v>1.584</v>
      </c>
      <c r="H9" s="69"/>
      <c r="I9" s="69"/>
      <c r="J9" s="69">
        <v>49.07162</v>
      </c>
      <c r="K9" s="69">
        <v>4.2936</v>
      </c>
    </row>
    <row r="10" ht="30.15" customHeight="1" spans="1:11">
      <c r="A10" s="72" t="s">
        <v>263</v>
      </c>
      <c r="B10" s="72" t="s">
        <v>261</v>
      </c>
      <c r="C10" s="72" t="s">
        <v>261</v>
      </c>
      <c r="D10" s="64" t="s">
        <v>392</v>
      </c>
      <c r="E10" s="65" t="s">
        <v>265</v>
      </c>
      <c r="F10" s="70">
        <v>54.94922</v>
      </c>
      <c r="G10" s="71">
        <v>1.584</v>
      </c>
      <c r="H10" s="71"/>
      <c r="I10" s="71"/>
      <c r="J10" s="71">
        <v>49.07162</v>
      </c>
      <c r="K10" s="71">
        <v>4.2936</v>
      </c>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G20" sqref="G20"/>
    </sheetView>
  </sheetViews>
  <sheetFormatPr defaultColWidth="10" defaultRowHeight="14.4"/>
  <cols>
    <col min="1" max="1" width="6.50925925925926" style="48" customWidth="1"/>
    <col min="2" max="2" width="6.78703703703704" style="48" customWidth="1"/>
    <col min="3" max="3" width="8.68518518518519" style="48" customWidth="1"/>
    <col min="4" max="4" width="16.287037037037" style="48" customWidth="1"/>
    <col min="5" max="5" width="37.0462962962963" style="48" customWidth="1"/>
    <col min="6" max="6" width="16.4166666666667" style="48" customWidth="1"/>
    <col min="7" max="7" width="13.9722222222222" style="48" customWidth="1"/>
    <col min="8" max="8" width="13.4351851851852" style="48" customWidth="1"/>
    <col min="9" max="9" width="14.3796296296296" style="48" customWidth="1"/>
    <col min="10" max="10" width="11.3981481481481" style="48" customWidth="1"/>
    <col min="11" max="11" width="12.2037037037037" style="48" customWidth="1"/>
    <col min="12" max="18" width="13.2962962962963" style="48" customWidth="1"/>
    <col min="19" max="20" width="9.76851851851852" style="48" customWidth="1"/>
    <col min="21" max="16384" width="10" style="48"/>
  </cols>
  <sheetData>
    <row r="1" ht="16.35" customHeight="1" spans="1:1">
      <c r="A1" s="49"/>
    </row>
    <row r="2" ht="40.5" customHeight="1" spans="1:18">
      <c r="A2" s="50" t="s">
        <v>19</v>
      </c>
      <c r="B2" s="50"/>
      <c r="C2" s="50"/>
      <c r="D2" s="50"/>
      <c r="E2" s="50"/>
      <c r="F2" s="50"/>
      <c r="G2" s="50"/>
      <c r="H2" s="50"/>
      <c r="I2" s="50"/>
      <c r="J2" s="50"/>
      <c r="K2" s="50"/>
      <c r="L2" s="50"/>
      <c r="M2" s="50"/>
      <c r="N2" s="50"/>
      <c r="O2" s="50"/>
      <c r="P2" s="50"/>
      <c r="Q2" s="50"/>
      <c r="R2" s="50"/>
    </row>
    <row r="3" ht="24.15" customHeight="1" spans="1:18">
      <c r="A3" s="60" t="s">
        <v>160</v>
      </c>
      <c r="B3" s="60"/>
      <c r="C3" s="60"/>
      <c r="D3" s="60"/>
      <c r="E3" s="60"/>
      <c r="F3" s="60"/>
      <c r="G3" s="60"/>
      <c r="H3" s="60"/>
      <c r="I3" s="60"/>
      <c r="J3" s="60"/>
      <c r="K3" s="60"/>
      <c r="L3" s="60"/>
      <c r="M3" s="60"/>
      <c r="N3" s="60"/>
      <c r="O3" s="60"/>
      <c r="P3" s="60"/>
      <c r="Q3" s="60"/>
      <c r="R3" s="60"/>
    </row>
    <row r="4" ht="18.1" customHeight="1" spans="17:18">
      <c r="Q4" s="59" t="s">
        <v>34</v>
      </c>
      <c r="R4" s="59"/>
    </row>
    <row r="5" ht="31.05" customHeight="1" spans="1:18">
      <c r="A5" s="61" t="s">
        <v>240</v>
      </c>
      <c r="B5" s="61"/>
      <c r="C5" s="61"/>
      <c r="D5" s="61" t="s">
        <v>376</v>
      </c>
      <c r="E5" s="61" t="s">
        <v>377</v>
      </c>
      <c r="F5" s="61" t="s">
        <v>409</v>
      </c>
      <c r="G5" s="61" t="s">
        <v>332</v>
      </c>
      <c r="H5" s="61" t="s">
        <v>333</v>
      </c>
      <c r="I5" s="61" t="s">
        <v>334</v>
      </c>
      <c r="J5" s="61" t="s">
        <v>335</v>
      </c>
      <c r="K5" s="61" t="s">
        <v>336</v>
      </c>
      <c r="L5" s="61" t="s">
        <v>337</v>
      </c>
      <c r="M5" s="61" t="s">
        <v>338</v>
      </c>
      <c r="N5" s="61" t="s">
        <v>339</v>
      </c>
      <c r="O5" s="61" t="s">
        <v>340</v>
      </c>
      <c r="P5" s="61" t="s">
        <v>413</v>
      </c>
      <c r="Q5" s="61" t="s">
        <v>411</v>
      </c>
      <c r="R5" s="61" t="s">
        <v>341</v>
      </c>
    </row>
    <row r="6" ht="38.8" customHeight="1" spans="1:18">
      <c r="A6" s="61" t="s">
        <v>243</v>
      </c>
      <c r="B6" s="61" t="s">
        <v>244</v>
      </c>
      <c r="C6" s="61" t="s">
        <v>245</v>
      </c>
      <c r="D6" s="61"/>
      <c r="E6" s="61"/>
      <c r="F6" s="61"/>
      <c r="G6" s="61"/>
      <c r="H6" s="61"/>
      <c r="I6" s="61"/>
      <c r="J6" s="61"/>
      <c r="K6" s="61"/>
      <c r="L6" s="61"/>
      <c r="M6" s="61"/>
      <c r="N6" s="61"/>
      <c r="O6" s="61"/>
      <c r="P6" s="61"/>
      <c r="Q6" s="61"/>
      <c r="R6" s="61"/>
    </row>
    <row r="7" ht="27.6" customHeight="1" spans="1:18">
      <c r="A7" s="62"/>
      <c r="B7" s="62"/>
      <c r="C7" s="62"/>
      <c r="D7" s="62"/>
      <c r="E7" s="62" t="s">
        <v>139</v>
      </c>
      <c r="F7" s="69">
        <v>54.94922</v>
      </c>
      <c r="G7" s="69">
        <v>49.07162</v>
      </c>
      <c r="H7" s="69"/>
      <c r="I7" s="69"/>
      <c r="J7" s="69"/>
      <c r="K7" s="69">
        <v>1.584</v>
      </c>
      <c r="L7" s="69"/>
      <c r="M7" s="69"/>
      <c r="N7" s="69"/>
      <c r="O7" s="69"/>
      <c r="P7" s="69"/>
      <c r="Q7" s="69"/>
      <c r="R7" s="69">
        <v>4.2936</v>
      </c>
    </row>
    <row r="8" ht="26.05" customHeight="1" spans="1:18">
      <c r="A8" s="62"/>
      <c r="B8" s="62"/>
      <c r="C8" s="62"/>
      <c r="D8" s="63" t="s">
        <v>157</v>
      </c>
      <c r="E8" s="63" t="s">
        <v>3</v>
      </c>
      <c r="F8" s="69">
        <v>54.94922</v>
      </c>
      <c r="G8" s="69">
        <v>49.07162</v>
      </c>
      <c r="H8" s="69"/>
      <c r="I8" s="69"/>
      <c r="J8" s="69"/>
      <c r="K8" s="69">
        <v>1.584</v>
      </c>
      <c r="L8" s="69"/>
      <c r="M8" s="69"/>
      <c r="N8" s="69"/>
      <c r="O8" s="69"/>
      <c r="P8" s="69"/>
      <c r="Q8" s="69"/>
      <c r="R8" s="69">
        <v>4.2936</v>
      </c>
    </row>
    <row r="9" ht="26.05" customHeight="1" spans="1:18">
      <c r="A9" s="62"/>
      <c r="B9" s="62"/>
      <c r="C9" s="62"/>
      <c r="D9" s="63" t="s">
        <v>158</v>
      </c>
      <c r="E9" s="63" t="s">
        <v>159</v>
      </c>
      <c r="F9" s="69">
        <v>54.94922</v>
      </c>
      <c r="G9" s="69">
        <v>49.07162</v>
      </c>
      <c r="H9" s="69"/>
      <c r="I9" s="69"/>
      <c r="J9" s="69"/>
      <c r="K9" s="69">
        <v>1.584</v>
      </c>
      <c r="L9" s="69"/>
      <c r="M9" s="69"/>
      <c r="N9" s="69"/>
      <c r="O9" s="69"/>
      <c r="P9" s="69"/>
      <c r="Q9" s="69"/>
      <c r="R9" s="69">
        <v>4.2936</v>
      </c>
    </row>
    <row r="10" ht="30.15" customHeight="1" spans="1:18">
      <c r="A10" s="72" t="s">
        <v>263</v>
      </c>
      <c r="B10" s="72" t="s">
        <v>261</v>
      </c>
      <c r="C10" s="72" t="s">
        <v>261</v>
      </c>
      <c r="D10" s="64" t="s">
        <v>392</v>
      </c>
      <c r="E10" s="65" t="s">
        <v>265</v>
      </c>
      <c r="F10" s="70">
        <v>54.94922</v>
      </c>
      <c r="G10" s="71">
        <v>49.07162</v>
      </c>
      <c r="H10" s="71"/>
      <c r="I10" s="71"/>
      <c r="J10" s="71"/>
      <c r="K10" s="71">
        <v>1.584</v>
      </c>
      <c r="L10" s="71"/>
      <c r="M10" s="71"/>
      <c r="N10" s="71"/>
      <c r="O10" s="71"/>
      <c r="P10" s="71"/>
      <c r="Q10" s="71"/>
      <c r="R10" s="71">
        <v>4.2936</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G20" sqref="G20"/>
    </sheetView>
  </sheetViews>
  <sheetFormatPr defaultColWidth="10" defaultRowHeight="14.4"/>
  <cols>
    <col min="1" max="1" width="6.50925925925926" style="48" customWidth="1"/>
    <col min="2" max="2" width="6.78703703703704" style="48" customWidth="1"/>
    <col min="3" max="3" width="8.68518518518519" style="48" customWidth="1"/>
    <col min="4" max="4" width="16.287037037037" style="48" customWidth="1"/>
    <col min="5" max="5" width="37.8703703703704" style="48" customWidth="1"/>
    <col min="6" max="6" width="10.712962962963" style="48" customWidth="1"/>
    <col min="7" max="10" width="10.9907407407407" style="48" customWidth="1"/>
    <col min="11" max="11" width="13.4351851851852" style="48" customWidth="1"/>
    <col min="12" max="18" width="10.9907407407407" style="48" customWidth="1"/>
    <col min="19" max="19" width="11.9444444444444" style="48" customWidth="1"/>
    <col min="20" max="20" width="11.3981481481481" style="48" customWidth="1"/>
    <col min="21" max="22" width="9.76851851851852" style="48" customWidth="1"/>
    <col min="23" max="16384" width="10" style="48"/>
  </cols>
  <sheetData>
    <row r="1" ht="16.35" customHeight="1" spans="1:1">
      <c r="A1" s="49"/>
    </row>
    <row r="2" ht="36.2" customHeight="1" spans="1:20">
      <c r="A2" s="50" t="s">
        <v>20</v>
      </c>
      <c r="B2" s="50"/>
      <c r="C2" s="50"/>
      <c r="D2" s="50"/>
      <c r="E2" s="50"/>
      <c r="F2" s="50"/>
      <c r="G2" s="50"/>
      <c r="H2" s="50"/>
      <c r="I2" s="50"/>
      <c r="J2" s="50"/>
      <c r="K2" s="50"/>
      <c r="L2" s="50"/>
      <c r="M2" s="50"/>
      <c r="N2" s="50"/>
      <c r="O2" s="50"/>
      <c r="P2" s="50"/>
      <c r="Q2" s="50"/>
      <c r="R2" s="50"/>
      <c r="S2" s="50"/>
      <c r="T2" s="50"/>
    </row>
    <row r="3" ht="24.15" customHeight="1" spans="1:20">
      <c r="A3" s="60" t="s">
        <v>160</v>
      </c>
      <c r="B3" s="60"/>
      <c r="C3" s="60"/>
      <c r="D3" s="60"/>
      <c r="E3" s="60"/>
      <c r="F3" s="60"/>
      <c r="G3" s="60"/>
      <c r="H3" s="60"/>
      <c r="I3" s="60"/>
      <c r="J3" s="60"/>
      <c r="K3" s="60"/>
      <c r="L3" s="60"/>
      <c r="M3" s="60"/>
      <c r="N3" s="60"/>
      <c r="O3" s="60"/>
      <c r="P3" s="60"/>
      <c r="Q3" s="60"/>
      <c r="R3" s="60"/>
      <c r="S3" s="60"/>
      <c r="T3" s="60"/>
    </row>
    <row r="4" ht="16.35" customHeight="1" spans="18:20">
      <c r="R4" s="49"/>
      <c r="S4" s="59" t="s">
        <v>34</v>
      </c>
      <c r="T4" s="59"/>
    </row>
    <row r="5" ht="33.6" customHeight="1" spans="1:20">
      <c r="A5" s="61" t="s">
        <v>240</v>
      </c>
      <c r="B5" s="61"/>
      <c r="C5" s="61"/>
      <c r="D5" s="61" t="s">
        <v>376</v>
      </c>
      <c r="E5" s="61" t="s">
        <v>377</v>
      </c>
      <c r="F5" s="61" t="s">
        <v>409</v>
      </c>
      <c r="G5" s="61" t="s">
        <v>380</v>
      </c>
      <c r="H5" s="61"/>
      <c r="I5" s="61"/>
      <c r="J5" s="61"/>
      <c r="K5" s="61"/>
      <c r="L5" s="61"/>
      <c r="M5" s="61"/>
      <c r="N5" s="61"/>
      <c r="O5" s="61"/>
      <c r="P5" s="61"/>
      <c r="Q5" s="61"/>
      <c r="R5" s="61" t="s">
        <v>383</v>
      </c>
      <c r="S5" s="61"/>
      <c r="T5" s="61"/>
    </row>
    <row r="6" ht="36.2" customHeight="1" spans="1:20">
      <c r="A6" s="61" t="s">
        <v>243</v>
      </c>
      <c r="B6" s="61" t="s">
        <v>244</v>
      </c>
      <c r="C6" s="61" t="s">
        <v>245</v>
      </c>
      <c r="D6" s="61"/>
      <c r="E6" s="61"/>
      <c r="F6" s="61"/>
      <c r="G6" s="61" t="s">
        <v>139</v>
      </c>
      <c r="H6" s="61" t="s">
        <v>414</v>
      </c>
      <c r="I6" s="61" t="s">
        <v>354</v>
      </c>
      <c r="J6" s="61" t="s">
        <v>355</v>
      </c>
      <c r="K6" s="61" t="s">
        <v>415</v>
      </c>
      <c r="L6" s="61" t="s">
        <v>359</v>
      </c>
      <c r="M6" s="61" t="s">
        <v>356</v>
      </c>
      <c r="N6" s="61" t="s">
        <v>416</v>
      </c>
      <c r="O6" s="61" t="s">
        <v>417</v>
      </c>
      <c r="P6" s="61" t="s">
        <v>352</v>
      </c>
      <c r="Q6" s="61" t="s">
        <v>363</v>
      </c>
      <c r="R6" s="61" t="s">
        <v>139</v>
      </c>
      <c r="S6" s="61" t="s">
        <v>342</v>
      </c>
      <c r="T6" s="61" t="s">
        <v>403</v>
      </c>
    </row>
    <row r="7" ht="27.6" customHeight="1" spans="1:20">
      <c r="A7" s="62"/>
      <c r="B7" s="62"/>
      <c r="C7" s="62"/>
      <c r="D7" s="62"/>
      <c r="E7" s="62" t="s">
        <v>139</v>
      </c>
      <c r="F7" s="73">
        <v>479.376</v>
      </c>
      <c r="G7" s="73">
        <v>326.776</v>
      </c>
      <c r="H7" s="73">
        <v>123.776</v>
      </c>
      <c r="I7" s="73">
        <v>2.5</v>
      </c>
      <c r="J7" s="73">
        <v>16.5</v>
      </c>
      <c r="K7" s="73"/>
      <c r="L7" s="73">
        <v>28.5</v>
      </c>
      <c r="M7" s="73">
        <v>35</v>
      </c>
      <c r="N7" s="73"/>
      <c r="O7" s="73"/>
      <c r="P7" s="73">
        <v>11.5</v>
      </c>
      <c r="Q7" s="73">
        <v>109</v>
      </c>
      <c r="R7" s="73">
        <v>92.6</v>
      </c>
      <c r="S7" s="73">
        <v>92.6</v>
      </c>
      <c r="T7" s="73"/>
    </row>
    <row r="8" ht="26.05" customHeight="1" spans="1:20">
      <c r="A8" s="62"/>
      <c r="B8" s="62"/>
      <c r="C8" s="62"/>
      <c r="D8" s="63" t="s">
        <v>157</v>
      </c>
      <c r="E8" s="63" t="s">
        <v>3</v>
      </c>
      <c r="F8" s="73">
        <v>479.376</v>
      </c>
      <c r="G8" s="73">
        <v>326.776</v>
      </c>
      <c r="H8" s="73">
        <v>123.776</v>
      </c>
      <c r="I8" s="73">
        <v>2.5</v>
      </c>
      <c r="J8" s="73">
        <v>16.5</v>
      </c>
      <c r="K8" s="73"/>
      <c r="L8" s="73">
        <v>28.5</v>
      </c>
      <c r="M8" s="73">
        <v>35</v>
      </c>
      <c r="N8" s="73"/>
      <c r="O8" s="73"/>
      <c r="P8" s="73">
        <v>11.5</v>
      </c>
      <c r="Q8" s="73">
        <v>109</v>
      </c>
      <c r="R8" s="73">
        <v>92.6</v>
      </c>
      <c r="S8" s="73">
        <v>92.6</v>
      </c>
      <c r="T8" s="73"/>
    </row>
    <row r="9" ht="26.05" customHeight="1" spans="1:20">
      <c r="A9" s="62"/>
      <c r="B9" s="62"/>
      <c r="C9" s="62"/>
      <c r="D9" s="63" t="s">
        <v>158</v>
      </c>
      <c r="E9" s="63" t="s">
        <v>159</v>
      </c>
      <c r="F9" s="73">
        <v>479.376</v>
      </c>
      <c r="G9" s="73">
        <v>326.776</v>
      </c>
      <c r="H9" s="73">
        <v>123.776</v>
      </c>
      <c r="I9" s="73">
        <v>2.5</v>
      </c>
      <c r="J9" s="73">
        <v>16.5</v>
      </c>
      <c r="K9" s="73"/>
      <c r="L9" s="73">
        <v>28.5</v>
      </c>
      <c r="M9" s="73">
        <v>35</v>
      </c>
      <c r="N9" s="73"/>
      <c r="O9" s="73"/>
      <c r="P9" s="73">
        <v>11.5</v>
      </c>
      <c r="Q9" s="73">
        <v>109</v>
      </c>
      <c r="R9" s="73">
        <v>92.6</v>
      </c>
      <c r="S9" s="73">
        <v>92.6</v>
      </c>
      <c r="T9" s="73"/>
    </row>
    <row r="10" ht="30.15" customHeight="1" spans="1:20">
      <c r="A10" s="72" t="s">
        <v>263</v>
      </c>
      <c r="B10" s="72" t="s">
        <v>261</v>
      </c>
      <c r="C10" s="72" t="s">
        <v>261</v>
      </c>
      <c r="D10" s="64" t="s">
        <v>392</v>
      </c>
      <c r="E10" s="65" t="s">
        <v>265</v>
      </c>
      <c r="F10" s="70">
        <v>479.376</v>
      </c>
      <c r="G10" s="71">
        <v>326.776</v>
      </c>
      <c r="H10" s="71">
        <v>123.776</v>
      </c>
      <c r="I10" s="71">
        <v>2.5</v>
      </c>
      <c r="J10" s="71">
        <v>16.5</v>
      </c>
      <c r="K10" s="71"/>
      <c r="L10" s="71">
        <v>28.5</v>
      </c>
      <c r="M10" s="71">
        <v>35</v>
      </c>
      <c r="N10" s="71"/>
      <c r="O10" s="71"/>
      <c r="P10" s="71">
        <v>11.5</v>
      </c>
      <c r="Q10" s="71">
        <v>169</v>
      </c>
      <c r="R10" s="71">
        <v>92.6</v>
      </c>
      <c r="S10" s="71">
        <v>92.6</v>
      </c>
      <c r="T10" s="71"/>
    </row>
  </sheetData>
  <mergeCells count="9">
    <mergeCell ref="A2:T2"/>
    <mergeCell ref="A3:T3"/>
    <mergeCell ref="S4:T4"/>
    <mergeCell ref="A5:C5"/>
    <mergeCell ref="G5:Q5"/>
    <mergeCell ref="R5:T5"/>
    <mergeCell ref="D5:D6"/>
    <mergeCell ref="E5:E6"/>
    <mergeCell ref="F5:F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G20" sqref="G20"/>
    </sheetView>
  </sheetViews>
  <sheetFormatPr defaultColWidth="10" defaultRowHeight="14.4"/>
  <cols>
    <col min="1" max="1" width="6.50925925925926" style="48" customWidth="1"/>
    <col min="2" max="2" width="6.78703703703704" style="48" customWidth="1"/>
    <col min="3" max="3" width="8.68518518518519" style="48" customWidth="1"/>
    <col min="4" max="4" width="16.287037037037" style="48" customWidth="1"/>
    <col min="5" max="5" width="48.0462962962963" style="48" customWidth="1"/>
    <col min="6" max="6" width="10.712962962963" style="48" customWidth="1"/>
    <col min="7" max="10" width="10.9907407407407" style="48" customWidth="1"/>
    <col min="11" max="11" width="13.4351851851852" style="48" customWidth="1"/>
    <col min="12" max="18" width="10.9907407407407" style="48" customWidth="1"/>
    <col min="19" max="19" width="11.9444444444444" style="48" customWidth="1"/>
    <col min="20" max="20" width="11.3981481481481" style="48" customWidth="1"/>
    <col min="21" max="22" width="10.9907407407407" style="48" customWidth="1"/>
    <col min="23" max="23" width="11.9444444444444" style="48" customWidth="1"/>
    <col min="24" max="24" width="11.3981481481481" style="48" customWidth="1"/>
    <col min="25" max="26" width="10.9907407407407" style="48" customWidth="1"/>
    <col min="27" max="27" width="11.9444444444444" style="48" customWidth="1"/>
    <col min="28" max="28" width="11.3981481481481" style="48" customWidth="1"/>
    <col min="29" max="30" width="10.9907407407407" style="48" customWidth="1"/>
    <col min="31" max="31" width="11.9444444444444" style="48" customWidth="1"/>
    <col min="32" max="33" width="11.3981481481481" style="48" customWidth="1"/>
    <col min="34" max="35" width="9.76851851851852" style="48" customWidth="1"/>
    <col min="36" max="16384" width="10" style="48"/>
  </cols>
  <sheetData>
    <row r="1" ht="16.35" customHeight="1" spans="1:1">
      <c r="A1" s="49"/>
    </row>
    <row r="2" ht="43.95" customHeight="1" spans="1:33">
      <c r="A2" s="50" t="s">
        <v>21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ht="24.15" customHeight="1" spans="1:33">
      <c r="A3" s="60" t="s">
        <v>160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ht="16.35" customHeight="1" spans="32:33">
      <c r="AF4" s="59" t="s">
        <v>34</v>
      </c>
      <c r="AG4" s="59"/>
    </row>
    <row r="5" ht="31.05" customHeight="1" spans="1:33">
      <c r="A5" s="61" t="s">
        <v>240</v>
      </c>
      <c r="B5" s="61"/>
      <c r="C5" s="61"/>
      <c r="D5" s="61" t="s">
        <v>376</v>
      </c>
      <c r="E5" s="61" t="s">
        <v>377</v>
      </c>
      <c r="F5" s="61" t="s">
        <v>418</v>
      </c>
      <c r="G5" s="61" t="s">
        <v>343</v>
      </c>
      <c r="H5" s="61" t="s">
        <v>344</v>
      </c>
      <c r="I5" s="61" t="s">
        <v>345</v>
      </c>
      <c r="J5" s="61" t="s">
        <v>346</v>
      </c>
      <c r="K5" s="61" t="s">
        <v>347</v>
      </c>
      <c r="L5" s="61" t="s">
        <v>348</v>
      </c>
      <c r="M5" s="61" t="s">
        <v>349</v>
      </c>
      <c r="N5" s="61" t="s">
        <v>419</v>
      </c>
      <c r="O5" s="61" t="s">
        <v>350</v>
      </c>
      <c r="P5" s="61" t="s">
        <v>351</v>
      </c>
      <c r="Q5" s="61" t="s">
        <v>416</v>
      </c>
      <c r="R5" s="61" t="s">
        <v>352</v>
      </c>
      <c r="S5" s="61" t="s">
        <v>353</v>
      </c>
      <c r="T5" s="61" t="s">
        <v>354</v>
      </c>
      <c r="U5" s="61" t="s">
        <v>355</v>
      </c>
      <c r="V5" s="61" t="s">
        <v>356</v>
      </c>
      <c r="W5" s="61" t="s">
        <v>357</v>
      </c>
      <c r="X5" s="61" t="s">
        <v>420</v>
      </c>
      <c r="Y5" s="61" t="s">
        <v>421</v>
      </c>
      <c r="Z5" s="61" t="s">
        <v>358</v>
      </c>
      <c r="AA5" s="61" t="s">
        <v>359</v>
      </c>
      <c r="AB5" s="61" t="s">
        <v>360</v>
      </c>
      <c r="AC5" s="61" t="s">
        <v>361</v>
      </c>
      <c r="AD5" s="61" t="s">
        <v>417</v>
      </c>
      <c r="AE5" s="61" t="s">
        <v>362</v>
      </c>
      <c r="AF5" s="61" t="s">
        <v>422</v>
      </c>
      <c r="AG5" s="61" t="s">
        <v>363</v>
      </c>
    </row>
    <row r="6" ht="34.5" customHeight="1" spans="1:33">
      <c r="A6" s="61" t="s">
        <v>243</v>
      </c>
      <c r="B6" s="61" t="s">
        <v>244</v>
      </c>
      <c r="C6" s="61" t="s">
        <v>245</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row>
    <row r="7" ht="27.6" customHeight="1" spans="1:33">
      <c r="A7" s="61" t="s">
        <v>423</v>
      </c>
      <c r="B7" s="61"/>
      <c r="C7" s="61"/>
      <c r="D7" s="61"/>
      <c r="E7" s="61"/>
      <c r="F7" s="73">
        <v>479.376</v>
      </c>
      <c r="G7" s="73">
        <v>30</v>
      </c>
      <c r="H7" s="73">
        <v>9</v>
      </c>
      <c r="I7" s="73"/>
      <c r="J7" s="73"/>
      <c r="K7" s="73">
        <v>25.5</v>
      </c>
      <c r="L7" s="73">
        <v>25.6</v>
      </c>
      <c r="M7" s="73">
        <v>30.5</v>
      </c>
      <c r="N7" s="73"/>
      <c r="O7" s="73">
        <v>20</v>
      </c>
      <c r="P7" s="73">
        <v>6.5</v>
      </c>
      <c r="Q7" s="73"/>
      <c r="R7" s="73">
        <v>11.5</v>
      </c>
      <c r="S7" s="73">
        <v>24</v>
      </c>
      <c r="T7" s="73">
        <v>2.5</v>
      </c>
      <c r="U7" s="73">
        <v>16.5</v>
      </c>
      <c r="V7" s="73">
        <v>35</v>
      </c>
      <c r="W7" s="73"/>
      <c r="X7" s="73"/>
      <c r="Y7" s="73"/>
      <c r="Z7" s="73">
        <v>26.5</v>
      </c>
      <c r="AA7" s="73">
        <v>2</v>
      </c>
      <c r="AB7" s="73">
        <v>8</v>
      </c>
      <c r="AC7" s="73">
        <v>10</v>
      </c>
      <c r="AD7" s="73"/>
      <c r="AE7" s="73">
        <v>27.276</v>
      </c>
      <c r="AF7" s="73"/>
      <c r="AG7" s="73">
        <v>109</v>
      </c>
    </row>
    <row r="8" ht="27.6" customHeight="1" spans="1:33">
      <c r="A8" s="62"/>
      <c r="B8" s="62"/>
      <c r="C8" s="62"/>
      <c r="D8" s="63" t="s">
        <v>157</v>
      </c>
      <c r="E8" s="63" t="s">
        <v>3</v>
      </c>
      <c r="F8" s="73">
        <v>479.376</v>
      </c>
      <c r="G8" s="73">
        <v>30</v>
      </c>
      <c r="H8" s="73">
        <v>9</v>
      </c>
      <c r="I8" s="73"/>
      <c r="J8" s="73"/>
      <c r="K8" s="73">
        <v>25.5</v>
      </c>
      <c r="L8" s="73">
        <v>25.6</v>
      </c>
      <c r="M8" s="73">
        <v>30.5</v>
      </c>
      <c r="N8" s="73"/>
      <c r="O8" s="73">
        <v>20</v>
      </c>
      <c r="P8" s="73">
        <v>6.5</v>
      </c>
      <c r="Q8" s="73"/>
      <c r="R8" s="73">
        <v>11.5</v>
      </c>
      <c r="S8" s="73">
        <v>24</v>
      </c>
      <c r="T8" s="73">
        <v>2.5</v>
      </c>
      <c r="U8" s="73">
        <v>16.5</v>
      </c>
      <c r="V8" s="73">
        <v>35</v>
      </c>
      <c r="W8" s="73"/>
      <c r="X8" s="73"/>
      <c r="Y8" s="73"/>
      <c r="Z8" s="73">
        <v>26.5</v>
      </c>
      <c r="AA8" s="73">
        <v>2</v>
      </c>
      <c r="AB8" s="73">
        <v>8</v>
      </c>
      <c r="AC8" s="73">
        <v>10</v>
      </c>
      <c r="AD8" s="73"/>
      <c r="AE8" s="73">
        <v>27.276</v>
      </c>
      <c r="AF8" s="73"/>
      <c r="AG8" s="73">
        <v>109</v>
      </c>
    </row>
    <row r="9" ht="26.05" customHeight="1" spans="1:33">
      <c r="A9" s="62"/>
      <c r="B9" s="62"/>
      <c r="C9" s="62"/>
      <c r="D9" s="63" t="s">
        <v>158</v>
      </c>
      <c r="E9" s="63" t="s">
        <v>159</v>
      </c>
      <c r="F9" s="73">
        <v>479.376</v>
      </c>
      <c r="G9" s="73">
        <v>30</v>
      </c>
      <c r="H9" s="73">
        <v>9</v>
      </c>
      <c r="I9" s="73"/>
      <c r="J9" s="73"/>
      <c r="K9" s="73">
        <v>25.5</v>
      </c>
      <c r="L9" s="73">
        <v>25.6</v>
      </c>
      <c r="M9" s="73">
        <v>30.5</v>
      </c>
      <c r="N9" s="73"/>
      <c r="O9" s="73">
        <v>20</v>
      </c>
      <c r="P9" s="73">
        <v>6.5</v>
      </c>
      <c r="Q9" s="73"/>
      <c r="R9" s="73">
        <v>11.5</v>
      </c>
      <c r="S9" s="73">
        <v>24</v>
      </c>
      <c r="T9" s="73">
        <v>2.5</v>
      </c>
      <c r="U9" s="73">
        <v>16.5</v>
      </c>
      <c r="V9" s="73">
        <v>35</v>
      </c>
      <c r="W9" s="73"/>
      <c r="X9" s="73"/>
      <c r="Y9" s="73"/>
      <c r="Z9" s="73">
        <v>26.5</v>
      </c>
      <c r="AA9" s="73">
        <v>2</v>
      </c>
      <c r="AB9" s="73">
        <v>8</v>
      </c>
      <c r="AC9" s="73">
        <v>10</v>
      </c>
      <c r="AD9" s="73"/>
      <c r="AE9" s="73">
        <v>27.276</v>
      </c>
      <c r="AF9" s="73"/>
      <c r="AG9" s="73">
        <v>109</v>
      </c>
    </row>
    <row r="10" ht="30.15" customHeight="1" spans="1:33">
      <c r="A10" s="72" t="s">
        <v>263</v>
      </c>
      <c r="B10" s="72" t="s">
        <v>261</v>
      </c>
      <c r="C10" s="72" t="s">
        <v>261</v>
      </c>
      <c r="D10" s="64" t="s">
        <v>392</v>
      </c>
      <c r="E10" s="65" t="s">
        <v>265</v>
      </c>
      <c r="F10" s="73">
        <v>479.376</v>
      </c>
      <c r="G10" s="71">
        <v>30</v>
      </c>
      <c r="H10" s="71">
        <v>9</v>
      </c>
      <c r="I10" s="71"/>
      <c r="J10" s="71"/>
      <c r="K10" s="71">
        <v>25.5</v>
      </c>
      <c r="L10" s="71">
        <v>25.6</v>
      </c>
      <c r="M10" s="71">
        <v>30.5</v>
      </c>
      <c r="N10" s="71"/>
      <c r="O10" s="71">
        <v>20</v>
      </c>
      <c r="P10" s="71">
        <v>6.5</v>
      </c>
      <c r="Q10" s="71"/>
      <c r="R10" s="71">
        <v>11.5</v>
      </c>
      <c r="S10" s="71">
        <v>24</v>
      </c>
      <c r="T10" s="71">
        <v>2.5</v>
      </c>
      <c r="U10" s="71">
        <v>16.5</v>
      </c>
      <c r="V10" s="71">
        <v>35</v>
      </c>
      <c r="W10" s="71"/>
      <c r="X10" s="71"/>
      <c r="Y10" s="71"/>
      <c r="Z10" s="71">
        <v>26.5</v>
      </c>
      <c r="AA10" s="71">
        <v>2</v>
      </c>
      <c r="AB10" s="71">
        <v>8</v>
      </c>
      <c r="AC10" s="71">
        <v>10</v>
      </c>
      <c r="AD10" s="71"/>
      <c r="AE10" s="71">
        <v>27.276</v>
      </c>
      <c r="AF10" s="71"/>
      <c r="AG10" s="71">
        <v>169</v>
      </c>
    </row>
  </sheetData>
  <mergeCells count="35">
    <mergeCell ref="A2:AG2"/>
    <mergeCell ref="A3:AG3"/>
    <mergeCell ref="AF4:AG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G20" sqref="G20"/>
    </sheetView>
  </sheetViews>
  <sheetFormatPr defaultColWidth="10" defaultRowHeight="14.4"/>
  <cols>
    <col min="1" max="1" width="6.91666666666667" style="48" customWidth="1"/>
    <col min="2" max="2" width="8.94444444444444" style="48" customWidth="1"/>
    <col min="3" max="3" width="8.13888888888889" style="48" customWidth="1"/>
    <col min="4" max="4" width="12.8888888888889" style="48" customWidth="1"/>
    <col min="5" max="5" width="32.5648148148148" style="48" customWidth="1"/>
    <col min="6" max="6" width="15.462962962963" style="48" customWidth="1"/>
    <col min="7" max="14" width="14.6574074074074" style="48" customWidth="1"/>
    <col min="15" max="16" width="16.4166666666667" style="48" customWidth="1"/>
    <col min="17" max="17" width="12.3611111111111" style="48" customWidth="1"/>
    <col min="18" max="18" width="15.462962962963" style="48" customWidth="1"/>
    <col min="19" max="19" width="14.5185185185185" style="48" customWidth="1"/>
    <col min="20" max="20" width="15.6111111111111" style="48" customWidth="1"/>
    <col min="21" max="22" width="9.76851851851852" style="48" customWidth="1"/>
    <col min="23" max="16384" width="10" style="48"/>
  </cols>
  <sheetData>
    <row r="1" ht="16.35" customHeight="1" spans="1:1">
      <c r="A1" s="49"/>
    </row>
    <row r="2" ht="47.4" customHeight="1" spans="1:17">
      <c r="A2" s="50" t="s">
        <v>22</v>
      </c>
      <c r="B2" s="50"/>
      <c r="C2" s="50"/>
      <c r="D2" s="50"/>
      <c r="E2" s="50"/>
      <c r="F2" s="50"/>
      <c r="G2" s="50"/>
      <c r="H2" s="50"/>
      <c r="I2" s="50"/>
      <c r="J2" s="50"/>
      <c r="K2" s="50"/>
      <c r="L2" s="50"/>
      <c r="M2" s="50"/>
      <c r="N2" s="50"/>
      <c r="O2" s="50"/>
      <c r="P2" s="50"/>
      <c r="Q2" s="50"/>
    </row>
    <row r="3" ht="24.15" customHeight="1" spans="1:20">
      <c r="A3" s="60" t="s">
        <v>160</v>
      </c>
      <c r="B3" s="60"/>
      <c r="C3" s="60"/>
      <c r="D3" s="60"/>
      <c r="E3" s="60"/>
      <c r="F3" s="60"/>
      <c r="G3" s="60"/>
      <c r="H3" s="60"/>
      <c r="I3" s="60"/>
      <c r="J3" s="60"/>
      <c r="K3" s="60"/>
      <c r="L3" s="60"/>
      <c r="M3" s="60"/>
      <c r="N3" s="60"/>
      <c r="O3" s="60"/>
      <c r="P3" s="60"/>
      <c r="Q3" s="60"/>
      <c r="R3" s="60"/>
      <c r="S3" s="60"/>
      <c r="T3" s="60"/>
    </row>
    <row r="4" ht="16.35" customHeight="1" spans="19:20">
      <c r="S4" s="59" t="s">
        <v>34</v>
      </c>
      <c r="T4" s="59"/>
    </row>
    <row r="5" ht="27.6" customHeight="1" spans="1:20">
      <c r="A5" s="61" t="s">
        <v>240</v>
      </c>
      <c r="B5" s="61"/>
      <c r="C5" s="61"/>
      <c r="D5" s="61" t="s">
        <v>376</v>
      </c>
      <c r="E5" s="61" t="s">
        <v>377</v>
      </c>
      <c r="F5" s="61" t="s">
        <v>378</v>
      </c>
      <c r="G5" s="61" t="s">
        <v>379</v>
      </c>
      <c r="H5" s="61" t="s">
        <v>380</v>
      </c>
      <c r="I5" s="61" t="s">
        <v>381</v>
      </c>
      <c r="J5" s="61" t="s">
        <v>382</v>
      </c>
      <c r="K5" s="61" t="s">
        <v>383</v>
      </c>
      <c r="L5" s="61" t="s">
        <v>384</v>
      </c>
      <c r="M5" s="61" t="s">
        <v>385</v>
      </c>
      <c r="N5" s="61" t="s">
        <v>386</v>
      </c>
      <c r="O5" s="61" t="s">
        <v>247</v>
      </c>
      <c r="P5" s="61" t="s">
        <v>387</v>
      </c>
      <c r="Q5" s="61" t="s">
        <v>388</v>
      </c>
      <c r="R5" s="61" t="s">
        <v>389</v>
      </c>
      <c r="S5" s="61" t="s">
        <v>390</v>
      </c>
      <c r="T5" s="61" t="s">
        <v>391</v>
      </c>
    </row>
    <row r="6" ht="30.15" customHeight="1" spans="1:20">
      <c r="A6" s="61" t="s">
        <v>243</v>
      </c>
      <c r="B6" s="61" t="s">
        <v>244</v>
      </c>
      <c r="C6" s="61" t="s">
        <v>245</v>
      </c>
      <c r="D6" s="61"/>
      <c r="E6" s="61"/>
      <c r="F6" s="61"/>
      <c r="G6" s="61"/>
      <c r="H6" s="61"/>
      <c r="I6" s="61"/>
      <c r="J6" s="61"/>
      <c r="K6" s="61"/>
      <c r="L6" s="61"/>
      <c r="M6" s="61"/>
      <c r="N6" s="61"/>
      <c r="O6" s="61"/>
      <c r="P6" s="61"/>
      <c r="Q6" s="61"/>
      <c r="R6" s="61"/>
      <c r="S6" s="61"/>
      <c r="T6" s="61"/>
    </row>
    <row r="7" ht="27.6" customHeight="1" spans="1:20">
      <c r="A7" s="62"/>
      <c r="B7" s="62"/>
      <c r="C7" s="62"/>
      <c r="D7" s="62"/>
      <c r="E7" s="62" t="s">
        <v>139</v>
      </c>
      <c r="F7" s="69"/>
      <c r="G7" s="69"/>
      <c r="H7" s="69"/>
      <c r="I7" s="69"/>
      <c r="J7" s="69"/>
      <c r="K7" s="69"/>
      <c r="L7" s="69"/>
      <c r="M7" s="69"/>
      <c r="N7" s="69"/>
      <c r="O7" s="69"/>
      <c r="P7" s="69"/>
      <c r="Q7" s="69"/>
      <c r="R7" s="69"/>
      <c r="S7" s="69"/>
      <c r="T7" s="69"/>
    </row>
    <row r="8" ht="26.05" customHeight="1" spans="1:20">
      <c r="A8" s="62"/>
      <c r="B8" s="62"/>
      <c r="C8" s="62"/>
      <c r="D8" s="63"/>
      <c r="E8" s="63"/>
      <c r="F8" s="69"/>
      <c r="G8" s="69"/>
      <c r="H8" s="69"/>
      <c r="I8" s="69"/>
      <c r="J8" s="69"/>
      <c r="K8" s="69"/>
      <c r="L8" s="69"/>
      <c r="M8" s="69"/>
      <c r="N8" s="69"/>
      <c r="O8" s="69"/>
      <c r="P8" s="69"/>
      <c r="Q8" s="69"/>
      <c r="R8" s="69"/>
      <c r="S8" s="69"/>
      <c r="T8" s="69"/>
    </row>
    <row r="9" ht="26.05" customHeight="1" spans="1:20">
      <c r="A9" s="62"/>
      <c r="B9" s="62"/>
      <c r="C9" s="62"/>
      <c r="D9" s="63"/>
      <c r="E9" s="63"/>
      <c r="F9" s="69"/>
      <c r="G9" s="69"/>
      <c r="H9" s="69"/>
      <c r="I9" s="69"/>
      <c r="J9" s="69"/>
      <c r="K9" s="69"/>
      <c r="L9" s="69"/>
      <c r="M9" s="69"/>
      <c r="N9" s="69"/>
      <c r="O9" s="69"/>
      <c r="P9" s="69"/>
      <c r="Q9" s="69"/>
      <c r="R9" s="69"/>
      <c r="S9" s="69"/>
      <c r="T9" s="69"/>
    </row>
    <row r="10" ht="26.05" customHeight="1" spans="1:20">
      <c r="A10" s="72"/>
      <c r="B10" s="72"/>
      <c r="C10" s="72"/>
      <c r="D10" s="64"/>
      <c r="E10" s="65"/>
      <c r="F10" s="70"/>
      <c r="G10" s="70"/>
      <c r="H10" s="70"/>
      <c r="I10" s="70"/>
      <c r="J10" s="70"/>
      <c r="K10" s="70"/>
      <c r="L10" s="70"/>
      <c r="M10" s="70"/>
      <c r="N10" s="70"/>
      <c r="O10" s="70"/>
      <c r="P10" s="70"/>
      <c r="Q10" s="70"/>
      <c r="R10" s="70"/>
      <c r="S10" s="70"/>
      <c r="T10" s="70"/>
    </row>
    <row r="11" spans="1:1">
      <c r="A11" s="48" t="s">
        <v>375</v>
      </c>
    </row>
  </sheetData>
  <mergeCells count="21">
    <mergeCell ref="A2:Q2"/>
    <mergeCell ref="A3:T3"/>
    <mergeCell ref="S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22" workbookViewId="0">
      <selection activeCell="G20" sqref="G20"/>
    </sheetView>
  </sheetViews>
  <sheetFormatPr defaultColWidth="10" defaultRowHeight="14.4" outlineLevelCol="6"/>
  <cols>
    <col min="1" max="1" width="6.37962962962963" style="48" customWidth="1"/>
    <col min="2" max="2" width="9.90740740740741" style="48" customWidth="1"/>
    <col min="3" max="3" width="81.0648148148148" style="48" customWidth="1"/>
    <col min="4" max="8" width="9.76851851851852" style="48" customWidth="1"/>
    <col min="9" max="16384" width="10" style="48"/>
  </cols>
  <sheetData>
    <row r="1" ht="32.75" customHeight="1" spans="1:3">
      <c r="A1" s="49"/>
      <c r="B1" s="50" t="s">
        <v>4</v>
      </c>
      <c r="C1" s="50"/>
    </row>
    <row r="2" ht="25" customHeight="1" spans="2:3">
      <c r="B2" s="50"/>
      <c r="C2" s="50"/>
    </row>
    <row r="3" ht="43.95" customHeight="1" spans="2:3">
      <c r="B3" s="125" t="s">
        <v>5</v>
      </c>
      <c r="C3" s="125"/>
    </row>
    <row r="4" ht="32.55" customHeight="1" spans="2:4">
      <c r="B4" s="126">
        <v>1</v>
      </c>
      <c r="C4" s="127" t="s">
        <v>6</v>
      </c>
      <c r="D4" s="49"/>
    </row>
    <row r="5" ht="32.55" customHeight="1" spans="2:3">
      <c r="B5" s="126">
        <v>2</v>
      </c>
      <c r="C5" s="127" t="s">
        <v>7</v>
      </c>
    </row>
    <row r="6" ht="32.55" customHeight="1" spans="2:3">
      <c r="B6" s="126">
        <v>3</v>
      </c>
      <c r="C6" s="127" t="s">
        <v>8</v>
      </c>
    </row>
    <row r="7" ht="32.55" customHeight="1" spans="2:7">
      <c r="B7" s="126">
        <v>4</v>
      </c>
      <c r="C7" s="127" t="s">
        <v>9</v>
      </c>
      <c r="G7" s="49"/>
    </row>
    <row r="8" ht="32.55" customHeight="1" spans="2:3">
      <c r="B8" s="126">
        <v>5</v>
      </c>
      <c r="C8" s="127" t="s">
        <v>10</v>
      </c>
    </row>
    <row r="9" ht="32.55" customHeight="1" spans="2:3">
      <c r="B9" s="126">
        <v>6</v>
      </c>
      <c r="C9" s="127" t="s">
        <v>11</v>
      </c>
    </row>
    <row r="10" ht="32.55" customHeight="1" spans="2:3">
      <c r="B10" s="126">
        <v>7</v>
      </c>
      <c r="C10" s="127" t="s">
        <v>12</v>
      </c>
    </row>
    <row r="11" ht="32.55" customHeight="1" spans="2:3">
      <c r="B11" s="126">
        <v>8</v>
      </c>
      <c r="C11" s="127" t="s">
        <v>13</v>
      </c>
    </row>
    <row r="12" ht="32.55" customHeight="1" spans="2:3">
      <c r="B12" s="126">
        <v>9</v>
      </c>
      <c r="C12" s="127" t="s">
        <v>14</v>
      </c>
    </row>
    <row r="13" ht="32.55" customHeight="1" spans="2:3">
      <c r="B13" s="126">
        <v>10</v>
      </c>
      <c r="C13" s="127" t="s">
        <v>15</v>
      </c>
    </row>
    <row r="14" ht="32.55" customHeight="1" spans="2:3">
      <c r="B14" s="126">
        <v>11</v>
      </c>
      <c r="C14" s="127" t="s">
        <v>16</v>
      </c>
    </row>
    <row r="15" ht="32.55" customHeight="1" spans="2:3">
      <c r="B15" s="126">
        <v>12</v>
      </c>
      <c r="C15" s="127" t="s">
        <v>17</v>
      </c>
    </row>
    <row r="16" ht="32.55" customHeight="1" spans="2:3">
      <c r="B16" s="126">
        <v>13</v>
      </c>
      <c r="C16" s="127" t="s">
        <v>18</v>
      </c>
    </row>
    <row r="17" ht="32.55" customHeight="1" spans="2:3">
      <c r="B17" s="126">
        <v>14</v>
      </c>
      <c r="C17" s="127" t="s">
        <v>19</v>
      </c>
    </row>
    <row r="18" ht="32.55" customHeight="1" spans="2:3">
      <c r="B18" s="126">
        <v>15</v>
      </c>
      <c r="C18" s="127" t="s">
        <v>20</v>
      </c>
    </row>
    <row r="19" ht="32.55" customHeight="1" spans="2:3">
      <c r="B19" s="126">
        <v>16</v>
      </c>
      <c r="C19" s="127" t="s">
        <v>21</v>
      </c>
    </row>
    <row r="20" ht="32.55" customHeight="1" spans="2:3">
      <c r="B20" s="126">
        <v>17</v>
      </c>
      <c r="C20" s="127" t="s">
        <v>22</v>
      </c>
    </row>
    <row r="21" ht="32.55" customHeight="1" spans="2:3">
      <c r="B21" s="126">
        <v>18</v>
      </c>
      <c r="C21" s="127" t="s">
        <v>23</v>
      </c>
    </row>
    <row r="22" ht="32.55" customHeight="1" spans="2:3">
      <c r="B22" s="126">
        <v>19</v>
      </c>
      <c r="C22" s="127" t="s">
        <v>24</v>
      </c>
    </row>
    <row r="23" ht="32.55" customHeight="1" spans="2:3">
      <c r="B23" s="126">
        <v>20</v>
      </c>
      <c r="C23" s="127" t="s">
        <v>25</v>
      </c>
    </row>
    <row r="24" ht="32.55" customHeight="1" spans="2:3">
      <c r="B24" s="126">
        <v>21</v>
      </c>
      <c r="C24" s="127" t="s">
        <v>26</v>
      </c>
    </row>
    <row r="25" ht="32.55" customHeight="1" spans="2:3">
      <c r="B25" s="126">
        <v>22</v>
      </c>
      <c r="C25" s="127" t="s">
        <v>27</v>
      </c>
    </row>
    <row r="26" ht="32.55" customHeight="1" spans="2:3">
      <c r="B26" s="126">
        <v>23</v>
      </c>
      <c r="C26" s="127" t="s">
        <v>28</v>
      </c>
    </row>
    <row r="27" ht="32.55" customHeight="1" spans="2:3">
      <c r="B27" s="126">
        <v>24</v>
      </c>
      <c r="C27" s="127" t="s">
        <v>29</v>
      </c>
    </row>
    <row r="28" ht="32.55" customHeight="1" spans="2:3">
      <c r="B28" s="126">
        <v>25</v>
      </c>
      <c r="C28" s="127" t="s">
        <v>30</v>
      </c>
    </row>
    <row r="29" ht="32.55" customHeight="1" spans="2:3">
      <c r="B29" s="126">
        <v>26</v>
      </c>
      <c r="C29" s="127" t="s">
        <v>31</v>
      </c>
    </row>
  </sheetData>
  <mergeCells count="2">
    <mergeCell ref="B3:C3"/>
    <mergeCell ref="B1: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G20" sqref="G20"/>
    </sheetView>
  </sheetViews>
  <sheetFormatPr defaultColWidth="10" defaultRowHeight="14.4"/>
  <cols>
    <col min="1" max="1" width="5.28703703703704" style="48" customWidth="1"/>
    <col min="2" max="2" width="5.7037037037037" style="48" customWidth="1"/>
    <col min="3" max="3" width="7.05555555555556" style="48" customWidth="1"/>
    <col min="4" max="4" width="17.5" style="48" customWidth="1"/>
    <col min="5" max="5" width="41.5277777777778" style="48" customWidth="1"/>
    <col min="6" max="6" width="18.7222222222222" style="48" customWidth="1"/>
    <col min="7" max="10" width="17.5" style="48" customWidth="1"/>
    <col min="11" max="11" width="17.7777777777778" style="48" customWidth="1"/>
    <col min="12" max="15" width="17.5" style="48" customWidth="1"/>
    <col min="16" max="16" width="16.4166666666667" style="48" customWidth="1"/>
    <col min="17" max="17" width="12.3611111111111" style="48" customWidth="1"/>
    <col min="18" max="18" width="15.462962962963" style="48" customWidth="1"/>
    <col min="19" max="19" width="16.6944444444444" style="48" customWidth="1"/>
    <col min="20" max="20" width="14.6574074074074" style="48" customWidth="1"/>
    <col min="21" max="22" width="9.76851851851852" style="48" customWidth="1"/>
    <col min="23" max="16384" width="10" style="48"/>
  </cols>
  <sheetData>
    <row r="1" ht="16.35" customHeight="1" spans="1:1">
      <c r="A1" s="49"/>
    </row>
    <row r="2" ht="47.4" customHeight="1" spans="1:19">
      <c r="A2" s="50" t="s">
        <v>23</v>
      </c>
      <c r="B2" s="50"/>
      <c r="C2" s="50"/>
      <c r="D2" s="50"/>
      <c r="E2" s="50"/>
      <c r="F2" s="50"/>
      <c r="G2" s="50"/>
      <c r="H2" s="50"/>
      <c r="I2" s="50"/>
      <c r="J2" s="50"/>
      <c r="K2" s="50"/>
      <c r="L2" s="50"/>
      <c r="M2" s="50"/>
      <c r="N2" s="50"/>
      <c r="O2" s="50"/>
      <c r="P2" s="50"/>
      <c r="Q2" s="50"/>
      <c r="R2" s="50"/>
      <c r="S2" s="50"/>
    </row>
    <row r="3" ht="33.6" customHeight="1" spans="1:20">
      <c r="A3" s="60" t="s">
        <v>160</v>
      </c>
      <c r="B3" s="60"/>
      <c r="C3" s="60"/>
      <c r="D3" s="60"/>
      <c r="E3" s="60"/>
      <c r="F3" s="60"/>
      <c r="G3" s="60"/>
      <c r="H3" s="60"/>
      <c r="I3" s="60"/>
      <c r="J3" s="60"/>
      <c r="K3" s="60"/>
      <c r="L3" s="60"/>
      <c r="M3" s="60"/>
      <c r="N3" s="60"/>
      <c r="O3" s="60"/>
      <c r="P3" s="60"/>
      <c r="Q3" s="60"/>
      <c r="R3" s="60"/>
      <c r="S3" s="60"/>
      <c r="T3" s="60"/>
    </row>
    <row r="4" ht="22.4" customHeight="1" spans="16:20">
      <c r="P4" s="59" t="s">
        <v>34</v>
      </c>
      <c r="Q4" s="59"/>
      <c r="R4" s="59"/>
      <c r="S4" s="59"/>
      <c r="T4" s="59"/>
    </row>
    <row r="5" ht="29.3" customHeight="1" spans="1:20">
      <c r="A5" s="61" t="s">
        <v>240</v>
      </c>
      <c r="B5" s="61"/>
      <c r="C5" s="61"/>
      <c r="D5" s="61" t="s">
        <v>376</v>
      </c>
      <c r="E5" s="61" t="s">
        <v>377</v>
      </c>
      <c r="F5" s="61" t="s">
        <v>393</v>
      </c>
      <c r="G5" s="61" t="s">
        <v>163</v>
      </c>
      <c r="H5" s="61"/>
      <c r="I5" s="61"/>
      <c r="J5" s="61"/>
      <c r="K5" s="61" t="s">
        <v>164</v>
      </c>
      <c r="L5" s="61"/>
      <c r="M5" s="61"/>
      <c r="N5" s="61"/>
      <c r="O5" s="61"/>
      <c r="P5" s="61"/>
      <c r="Q5" s="61"/>
      <c r="R5" s="61"/>
      <c r="S5" s="61"/>
      <c r="T5" s="61"/>
    </row>
    <row r="6" ht="43.95" customHeight="1" spans="1:20">
      <c r="A6" s="61" t="s">
        <v>243</v>
      </c>
      <c r="B6" s="61" t="s">
        <v>244</v>
      </c>
      <c r="C6" s="61" t="s">
        <v>245</v>
      </c>
      <c r="D6" s="61"/>
      <c r="E6" s="61"/>
      <c r="F6" s="61"/>
      <c r="G6" s="61" t="s">
        <v>139</v>
      </c>
      <c r="H6" s="61" t="s">
        <v>246</v>
      </c>
      <c r="I6" s="61" t="s">
        <v>394</v>
      </c>
      <c r="J6" s="61" t="s">
        <v>247</v>
      </c>
      <c r="K6" s="61" t="s">
        <v>139</v>
      </c>
      <c r="L6" s="61" t="s">
        <v>396</v>
      </c>
      <c r="M6" s="61" t="s">
        <v>397</v>
      </c>
      <c r="N6" s="61" t="s">
        <v>388</v>
      </c>
      <c r="O6" s="61" t="s">
        <v>398</v>
      </c>
      <c r="P6" s="61" t="s">
        <v>399</v>
      </c>
      <c r="Q6" s="61" t="s">
        <v>400</v>
      </c>
      <c r="R6" s="61" t="s">
        <v>385</v>
      </c>
      <c r="S6" s="61" t="s">
        <v>387</v>
      </c>
      <c r="T6" s="61" t="s">
        <v>391</v>
      </c>
    </row>
    <row r="7" ht="28.45" customHeight="1" spans="1:20">
      <c r="A7" s="62"/>
      <c r="B7" s="62"/>
      <c r="C7" s="62"/>
      <c r="D7" s="62"/>
      <c r="E7" s="62" t="s">
        <v>139</v>
      </c>
      <c r="F7" s="69"/>
      <c r="G7" s="69"/>
      <c r="H7" s="69"/>
      <c r="I7" s="69"/>
      <c r="J7" s="69"/>
      <c r="K7" s="69"/>
      <c r="L7" s="69"/>
      <c r="M7" s="69"/>
      <c r="N7" s="69"/>
      <c r="O7" s="69"/>
      <c r="P7" s="69"/>
      <c r="Q7" s="69"/>
      <c r="R7" s="69"/>
      <c r="S7" s="69"/>
      <c r="T7" s="69"/>
    </row>
    <row r="8" ht="26.05" customHeight="1" spans="1:20">
      <c r="A8" s="62"/>
      <c r="B8" s="62"/>
      <c r="C8" s="62"/>
      <c r="D8" s="63"/>
      <c r="E8" s="63"/>
      <c r="F8" s="69"/>
      <c r="G8" s="69"/>
      <c r="H8" s="69"/>
      <c r="I8" s="69"/>
      <c r="J8" s="69"/>
      <c r="K8" s="69"/>
      <c r="L8" s="69"/>
      <c r="M8" s="69"/>
      <c r="N8" s="69"/>
      <c r="O8" s="69"/>
      <c r="P8" s="69"/>
      <c r="Q8" s="69"/>
      <c r="R8" s="69"/>
      <c r="S8" s="69"/>
      <c r="T8" s="69"/>
    </row>
    <row r="9" ht="26.05" customHeight="1" spans="1:20">
      <c r="A9" s="62"/>
      <c r="B9" s="62"/>
      <c r="C9" s="62"/>
      <c r="D9" s="63"/>
      <c r="E9" s="63"/>
      <c r="F9" s="69"/>
      <c r="G9" s="69"/>
      <c r="H9" s="69"/>
      <c r="I9" s="69"/>
      <c r="J9" s="69"/>
      <c r="K9" s="69"/>
      <c r="L9" s="69"/>
      <c r="M9" s="69"/>
      <c r="N9" s="69"/>
      <c r="O9" s="69"/>
      <c r="P9" s="69"/>
      <c r="Q9" s="69"/>
      <c r="R9" s="69"/>
      <c r="S9" s="69"/>
      <c r="T9" s="69"/>
    </row>
    <row r="10" ht="26.05" customHeight="1" spans="1:20">
      <c r="A10" s="72"/>
      <c r="B10" s="72"/>
      <c r="C10" s="72"/>
      <c r="D10" s="64"/>
      <c r="E10" s="65"/>
      <c r="F10" s="71"/>
      <c r="G10" s="70"/>
      <c r="H10" s="70"/>
      <c r="I10" s="70"/>
      <c r="J10" s="70"/>
      <c r="K10" s="70"/>
      <c r="L10" s="70"/>
      <c r="M10" s="70"/>
      <c r="N10" s="70"/>
      <c r="O10" s="70"/>
      <c r="P10" s="70"/>
      <c r="Q10" s="70"/>
      <c r="R10" s="70"/>
      <c r="S10" s="70"/>
      <c r="T10" s="70"/>
    </row>
    <row r="11" spans="1:1">
      <c r="A11" s="48" t="s">
        <v>375</v>
      </c>
    </row>
  </sheetData>
  <mergeCells count="9">
    <mergeCell ref="A2:S2"/>
    <mergeCell ref="A3:T3"/>
    <mergeCell ref="P4:T4"/>
    <mergeCell ref="A5:C5"/>
    <mergeCell ref="G5:J5"/>
    <mergeCell ref="K5:T5"/>
    <mergeCell ref="D5:D6"/>
    <mergeCell ref="E5:E6"/>
    <mergeCell ref="F5:F6"/>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G20" sqref="G20"/>
    </sheetView>
  </sheetViews>
  <sheetFormatPr defaultColWidth="10" defaultRowHeight="14.4"/>
  <cols>
    <col min="1" max="1" width="16.0092592592593" style="48" customWidth="1"/>
    <col min="2" max="2" width="38" style="48" customWidth="1"/>
    <col min="3" max="3" width="19.2685185185185" style="48" customWidth="1"/>
    <col min="4" max="4" width="16.6944444444444" style="48" customWidth="1"/>
    <col min="5" max="6" width="16.4166666666667" style="48" customWidth="1"/>
    <col min="7" max="7" width="17.6388888888889" style="48" customWidth="1"/>
    <col min="8" max="8" width="21.8611111111111" style="48" customWidth="1"/>
    <col min="9" max="10" width="9.76851851851852" style="48" customWidth="1"/>
    <col min="11" max="16384" width="10" style="48"/>
  </cols>
  <sheetData>
    <row r="1" ht="16.35" customHeight="1" spans="1:1">
      <c r="A1" s="49"/>
    </row>
    <row r="2" ht="38.8" customHeight="1" spans="1:8">
      <c r="A2" s="50" t="s">
        <v>424</v>
      </c>
      <c r="B2" s="50"/>
      <c r="C2" s="50"/>
      <c r="D2" s="50"/>
      <c r="E2" s="50"/>
      <c r="F2" s="50"/>
      <c r="G2" s="50"/>
      <c r="H2" s="50"/>
    </row>
    <row r="3" ht="24.15" customHeight="1" spans="1:9">
      <c r="A3" s="60" t="s">
        <v>160</v>
      </c>
      <c r="B3" s="60"/>
      <c r="C3" s="60"/>
      <c r="D3" s="60"/>
      <c r="E3" s="60"/>
      <c r="F3" s="60"/>
      <c r="G3" s="60"/>
      <c r="H3" s="60"/>
      <c r="I3" s="60"/>
    </row>
    <row r="4" ht="16.35" customHeight="1" spans="7:8">
      <c r="G4" s="59" t="s">
        <v>34</v>
      </c>
      <c r="H4" s="59"/>
    </row>
    <row r="5" ht="25" customHeight="1" spans="1:9">
      <c r="A5" s="61" t="s">
        <v>161</v>
      </c>
      <c r="B5" s="61" t="s">
        <v>162</v>
      </c>
      <c r="C5" s="61" t="s">
        <v>139</v>
      </c>
      <c r="D5" s="61" t="s">
        <v>425</v>
      </c>
      <c r="E5" s="61"/>
      <c r="F5" s="61"/>
      <c r="G5" s="61"/>
      <c r="H5" s="61" t="s">
        <v>164</v>
      </c>
      <c r="I5" s="49"/>
    </row>
    <row r="6" ht="25.85" customHeight="1" spans="1:8">
      <c r="A6" s="61"/>
      <c r="B6" s="61"/>
      <c r="C6" s="61"/>
      <c r="D6" s="61" t="s">
        <v>141</v>
      </c>
      <c r="E6" s="61" t="s">
        <v>241</v>
      </c>
      <c r="F6" s="61"/>
      <c r="G6" s="61" t="s">
        <v>242</v>
      </c>
      <c r="H6" s="61"/>
    </row>
    <row r="7" ht="35.35" customHeight="1" spans="1:8">
      <c r="A7" s="61"/>
      <c r="B7" s="61"/>
      <c r="C7" s="61"/>
      <c r="D7" s="61"/>
      <c r="E7" s="61" t="s">
        <v>246</v>
      </c>
      <c r="F7" s="61" t="s">
        <v>247</v>
      </c>
      <c r="G7" s="61"/>
      <c r="H7" s="61"/>
    </row>
    <row r="8" ht="26.05" customHeight="1" spans="1:8">
      <c r="A8" s="62"/>
      <c r="B8" s="61" t="s">
        <v>139</v>
      </c>
      <c r="C8" s="69"/>
      <c r="D8" s="69"/>
      <c r="E8" s="69"/>
      <c r="F8" s="69"/>
      <c r="G8" s="69"/>
      <c r="H8" s="69"/>
    </row>
    <row r="9" ht="26.05" customHeight="1" spans="1:8">
      <c r="A9" s="63"/>
      <c r="B9" s="63"/>
      <c r="C9" s="69"/>
      <c r="D9" s="69"/>
      <c r="E9" s="69"/>
      <c r="F9" s="69"/>
      <c r="G9" s="69"/>
      <c r="H9" s="69"/>
    </row>
    <row r="10" ht="30.15" customHeight="1" spans="1:9">
      <c r="A10" s="63"/>
      <c r="B10" s="63"/>
      <c r="C10" s="69"/>
      <c r="D10" s="69"/>
      <c r="E10" s="69"/>
      <c r="F10" s="69"/>
      <c r="G10" s="69"/>
      <c r="H10" s="69"/>
      <c r="I10" s="51"/>
    </row>
    <row r="11" ht="30.15" customHeight="1" spans="1:9">
      <c r="A11" s="63"/>
      <c r="B11" s="63"/>
      <c r="C11" s="69"/>
      <c r="D11" s="69"/>
      <c r="E11" s="69"/>
      <c r="F11" s="69"/>
      <c r="G11" s="69"/>
      <c r="H11" s="69"/>
      <c r="I11" s="51"/>
    </row>
    <row r="12" ht="30.15" customHeight="1" spans="1:9">
      <c r="A12" s="63"/>
      <c r="B12" s="63"/>
      <c r="C12" s="69"/>
      <c r="D12" s="69"/>
      <c r="E12" s="69"/>
      <c r="F12" s="69"/>
      <c r="G12" s="69"/>
      <c r="H12" s="69"/>
      <c r="I12" s="51"/>
    </row>
    <row r="13" ht="30.15" customHeight="1" spans="1:8">
      <c r="A13" s="64"/>
      <c r="B13" s="64"/>
      <c r="C13" s="70"/>
      <c r="D13" s="70"/>
      <c r="E13" s="71"/>
      <c r="F13" s="71"/>
      <c r="G13" s="71"/>
      <c r="H13" s="71"/>
    </row>
    <row r="14" spans="1:1">
      <c r="A14" s="48" t="s">
        <v>375</v>
      </c>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G20" sqref="G20"/>
    </sheetView>
  </sheetViews>
  <sheetFormatPr defaultColWidth="10" defaultRowHeight="14.4"/>
  <cols>
    <col min="1" max="1" width="16.0092592592593" style="48" customWidth="1"/>
    <col min="2" max="2" width="31.0740740740741" style="48" customWidth="1"/>
    <col min="3" max="3" width="19.2685185185185" style="48" customWidth="1"/>
    <col min="4" max="4" width="16.6944444444444" style="48" customWidth="1"/>
    <col min="5" max="6" width="16.4166666666667" style="48" customWidth="1"/>
    <col min="7" max="7" width="17.6388888888889" style="48" customWidth="1"/>
    <col min="8" max="8" width="21.8611111111111" style="48" customWidth="1"/>
    <col min="9" max="10" width="9.76851851851852" style="48" customWidth="1"/>
    <col min="11" max="16384" width="10" style="48"/>
  </cols>
  <sheetData>
    <row r="1" ht="16.35" customHeight="1" spans="1:1">
      <c r="A1" s="49"/>
    </row>
    <row r="2" ht="38.8" customHeight="1" spans="1:8">
      <c r="A2" s="50" t="s">
        <v>25</v>
      </c>
      <c r="B2" s="50"/>
      <c r="C2" s="50"/>
      <c r="D2" s="50"/>
      <c r="E2" s="50"/>
      <c r="F2" s="50"/>
      <c r="G2" s="50"/>
      <c r="H2" s="50"/>
    </row>
    <row r="3" ht="24.15" customHeight="1" spans="1:9">
      <c r="A3" s="60" t="s">
        <v>160</v>
      </c>
      <c r="B3" s="60"/>
      <c r="C3" s="60"/>
      <c r="D3" s="60"/>
      <c r="E3" s="60"/>
      <c r="F3" s="60"/>
      <c r="G3" s="60"/>
      <c r="H3" s="60"/>
      <c r="I3" s="60"/>
    </row>
    <row r="4" ht="16.35" customHeight="1" spans="7:9">
      <c r="G4" s="59" t="s">
        <v>34</v>
      </c>
      <c r="H4" s="59"/>
      <c r="I4" s="49"/>
    </row>
    <row r="5" ht="25" customHeight="1" spans="1:8">
      <c r="A5" s="61" t="s">
        <v>161</v>
      </c>
      <c r="B5" s="61" t="s">
        <v>162</v>
      </c>
      <c r="C5" s="61" t="s">
        <v>139</v>
      </c>
      <c r="D5" s="61" t="s">
        <v>426</v>
      </c>
      <c r="E5" s="61"/>
      <c r="F5" s="61"/>
      <c r="G5" s="61"/>
      <c r="H5" s="61" t="s">
        <v>164</v>
      </c>
    </row>
    <row r="6" ht="25.85" customHeight="1" spans="1:8">
      <c r="A6" s="61"/>
      <c r="B6" s="61"/>
      <c r="C6" s="61"/>
      <c r="D6" s="61" t="s">
        <v>141</v>
      </c>
      <c r="E6" s="61" t="s">
        <v>241</v>
      </c>
      <c r="F6" s="61"/>
      <c r="G6" s="61" t="s">
        <v>242</v>
      </c>
      <c r="H6" s="61"/>
    </row>
    <row r="7" ht="35.35" customHeight="1" spans="1:8">
      <c r="A7" s="61"/>
      <c r="B7" s="61"/>
      <c r="C7" s="61"/>
      <c r="D7" s="61"/>
      <c r="E7" s="61" t="s">
        <v>246</v>
      </c>
      <c r="F7" s="61" t="s">
        <v>247</v>
      </c>
      <c r="G7" s="61"/>
      <c r="H7" s="61"/>
    </row>
    <row r="8" ht="26.05" customHeight="1" spans="1:8">
      <c r="A8" s="62"/>
      <c r="B8" s="61" t="s">
        <v>139</v>
      </c>
      <c r="C8" s="69"/>
      <c r="D8" s="69"/>
      <c r="E8" s="69"/>
      <c r="F8" s="69"/>
      <c r="G8" s="69"/>
      <c r="H8" s="69"/>
    </row>
    <row r="9" ht="26.05" customHeight="1" spans="1:8">
      <c r="A9" s="63"/>
      <c r="B9" s="63"/>
      <c r="C9" s="69"/>
      <c r="D9" s="69"/>
      <c r="E9" s="69"/>
      <c r="F9" s="69"/>
      <c r="G9" s="69"/>
      <c r="H9" s="69"/>
    </row>
    <row r="10" ht="30.15" customHeight="1" spans="1:9">
      <c r="A10" s="63"/>
      <c r="B10" s="63"/>
      <c r="C10" s="69"/>
      <c r="D10" s="69"/>
      <c r="E10" s="69"/>
      <c r="F10" s="69"/>
      <c r="G10" s="69"/>
      <c r="H10" s="69"/>
      <c r="I10" s="51"/>
    </row>
    <row r="11" ht="30.15" customHeight="1" spans="1:9">
      <c r="A11" s="63"/>
      <c r="B11" s="63"/>
      <c r="C11" s="69"/>
      <c r="D11" s="69"/>
      <c r="E11" s="69"/>
      <c r="F11" s="69"/>
      <c r="G11" s="69"/>
      <c r="H11" s="69"/>
      <c r="I11" s="51"/>
    </row>
    <row r="12" ht="30.15" customHeight="1" spans="1:9">
      <c r="A12" s="63"/>
      <c r="B12" s="63"/>
      <c r="C12" s="69"/>
      <c r="D12" s="69"/>
      <c r="E12" s="69"/>
      <c r="F12" s="69"/>
      <c r="G12" s="69"/>
      <c r="H12" s="69"/>
      <c r="I12" s="51"/>
    </row>
    <row r="13" ht="30.15" customHeight="1" spans="1:8">
      <c r="A13" s="64"/>
      <c r="B13" s="64"/>
      <c r="C13" s="70"/>
      <c r="D13" s="70"/>
      <c r="E13" s="71"/>
      <c r="F13" s="71"/>
      <c r="G13" s="71"/>
      <c r="H13" s="71"/>
    </row>
    <row r="14" spans="1:1">
      <c r="A14" s="48" t="s">
        <v>375</v>
      </c>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G20" sqref="G20"/>
    </sheetView>
  </sheetViews>
  <sheetFormatPr defaultColWidth="10" defaultRowHeight="14.4"/>
  <cols>
    <col min="1" max="1" width="10.0462962962963" style="48" customWidth="1"/>
    <col min="2" max="2" width="29.3796296296296" style="48" customWidth="1"/>
    <col min="3" max="3" width="13.2962962962963" style="48" customWidth="1"/>
    <col min="4" max="4" width="10.7777777777778" style="48" customWidth="1"/>
    <col min="5" max="5" width="9.66666666666667" style="48" customWidth="1"/>
    <col min="6" max="12" width="7.69444444444444" style="48" customWidth="1"/>
    <col min="13" max="13" width="10.7777777777778" style="48" customWidth="1"/>
    <col min="14" max="14" width="7.69444444444444" style="48" customWidth="1"/>
    <col min="15" max="18" width="9.76851851851852" style="48" customWidth="1"/>
    <col min="19" max="16384" width="10" style="48"/>
  </cols>
  <sheetData>
    <row r="1" s="48" customFormat="1" ht="14.3" customHeight="1" spans="1:14">
      <c r="A1" s="49"/>
      <c r="M1" s="58" t="s">
        <v>427</v>
      </c>
      <c r="N1" s="58"/>
    </row>
    <row r="2" s="48" customFormat="1" ht="39.9" customHeight="1" spans="1:14">
      <c r="A2" s="68" t="s">
        <v>26</v>
      </c>
      <c r="B2" s="68"/>
      <c r="C2" s="68"/>
      <c r="D2" s="68"/>
      <c r="E2" s="68"/>
      <c r="F2" s="68"/>
      <c r="G2" s="68"/>
      <c r="H2" s="68"/>
      <c r="I2" s="68"/>
      <c r="J2" s="68"/>
      <c r="K2" s="68"/>
      <c r="L2" s="68"/>
      <c r="M2" s="68"/>
      <c r="N2" s="68"/>
    </row>
    <row r="3" s="48" customFormat="1" ht="15.8" customHeight="1" spans="1:14">
      <c r="A3" s="51" t="s">
        <v>33</v>
      </c>
      <c r="B3" s="51"/>
      <c r="C3" s="51"/>
      <c r="D3" s="51"/>
      <c r="E3" s="51"/>
      <c r="F3" s="51"/>
      <c r="G3" s="51"/>
      <c r="H3" s="51"/>
      <c r="I3" s="51"/>
      <c r="J3" s="51"/>
      <c r="K3" s="51"/>
      <c r="L3" s="51"/>
      <c r="M3" s="59" t="s">
        <v>34</v>
      </c>
      <c r="N3" s="59"/>
    </row>
    <row r="4" s="48" customFormat="1" ht="22.75" customHeight="1" spans="1:14">
      <c r="A4" s="52" t="s">
        <v>376</v>
      </c>
      <c r="B4" s="52" t="s">
        <v>428</v>
      </c>
      <c r="C4" s="52" t="s">
        <v>429</v>
      </c>
      <c r="D4" s="52"/>
      <c r="E4" s="52"/>
      <c r="F4" s="52"/>
      <c r="G4" s="52"/>
      <c r="H4" s="52"/>
      <c r="I4" s="52"/>
      <c r="J4" s="52"/>
      <c r="K4" s="52"/>
      <c r="L4" s="52"/>
      <c r="M4" s="52" t="s">
        <v>430</v>
      </c>
      <c r="N4" s="52"/>
    </row>
    <row r="5" s="48" customFormat="1" ht="27.85" customHeight="1" spans="1:14">
      <c r="A5" s="52"/>
      <c r="B5" s="52"/>
      <c r="C5" s="52" t="s">
        <v>431</v>
      </c>
      <c r="D5" s="52" t="s">
        <v>142</v>
      </c>
      <c r="E5" s="52"/>
      <c r="F5" s="52"/>
      <c r="G5" s="52"/>
      <c r="H5" s="52"/>
      <c r="I5" s="52"/>
      <c r="J5" s="52" t="s">
        <v>432</v>
      </c>
      <c r="K5" s="52" t="s">
        <v>144</v>
      </c>
      <c r="L5" s="52" t="s">
        <v>145</v>
      </c>
      <c r="M5" s="52" t="s">
        <v>433</v>
      </c>
      <c r="N5" s="52" t="s">
        <v>434</v>
      </c>
    </row>
    <row r="6" s="48" customFormat="1" ht="39.15" customHeight="1" spans="1:14">
      <c r="A6" s="52"/>
      <c r="B6" s="52"/>
      <c r="C6" s="52"/>
      <c r="D6" s="52" t="s">
        <v>435</v>
      </c>
      <c r="E6" s="52" t="s">
        <v>436</v>
      </c>
      <c r="F6" s="52" t="s">
        <v>437</v>
      </c>
      <c r="G6" s="52" t="s">
        <v>438</v>
      </c>
      <c r="H6" s="52" t="s">
        <v>439</v>
      </c>
      <c r="I6" s="52" t="s">
        <v>440</v>
      </c>
      <c r="J6" s="52"/>
      <c r="K6" s="52"/>
      <c r="L6" s="52"/>
      <c r="M6" s="52"/>
      <c r="N6" s="52"/>
    </row>
    <row r="7" s="48" customFormat="1" ht="19.9" customHeight="1" spans="1:14">
      <c r="A7" s="62"/>
      <c r="B7" s="61" t="s">
        <v>139</v>
      </c>
      <c r="C7" s="69">
        <v>11773.456</v>
      </c>
      <c r="D7" s="69">
        <v>11773.456</v>
      </c>
      <c r="E7" s="69">
        <v>6969.456</v>
      </c>
      <c r="F7" s="69"/>
      <c r="G7" s="69"/>
      <c r="H7" s="69"/>
      <c r="I7" s="69"/>
      <c r="J7" s="69"/>
      <c r="K7" s="69"/>
      <c r="L7" s="69"/>
      <c r="M7" s="69">
        <v>11773.456</v>
      </c>
      <c r="N7" s="62"/>
    </row>
    <row r="8" s="48" customFormat="1" ht="19.9" customHeight="1" spans="1:14">
      <c r="A8" s="63" t="s">
        <v>157</v>
      </c>
      <c r="B8" s="63" t="s">
        <v>3</v>
      </c>
      <c r="C8" s="69">
        <v>11773.456</v>
      </c>
      <c r="D8" s="69">
        <v>11773.456</v>
      </c>
      <c r="E8" s="69">
        <v>6969.456</v>
      </c>
      <c r="F8" s="69"/>
      <c r="G8" s="69"/>
      <c r="H8" s="69"/>
      <c r="I8" s="69"/>
      <c r="J8" s="69"/>
      <c r="K8" s="69"/>
      <c r="L8" s="69"/>
      <c r="M8" s="69">
        <v>11773.456</v>
      </c>
      <c r="N8" s="62"/>
    </row>
    <row r="9" s="48" customFormat="1" ht="19.9" customHeight="1" spans="1:14">
      <c r="A9" s="64" t="s">
        <v>441</v>
      </c>
      <c r="B9" s="64" t="s">
        <v>442</v>
      </c>
      <c r="C9" s="70">
        <v>2</v>
      </c>
      <c r="D9" s="70">
        <v>2</v>
      </c>
      <c r="E9" s="70">
        <v>2</v>
      </c>
      <c r="F9" s="70"/>
      <c r="G9" s="70"/>
      <c r="H9" s="70"/>
      <c r="I9" s="70"/>
      <c r="J9" s="70"/>
      <c r="K9" s="70"/>
      <c r="L9" s="70"/>
      <c r="M9" s="70">
        <v>2</v>
      </c>
      <c r="N9" s="65"/>
    </row>
    <row r="10" s="48" customFormat="1" ht="19.9" customHeight="1" spans="1:14">
      <c r="A10" s="64" t="s">
        <v>441</v>
      </c>
      <c r="B10" s="64" t="s">
        <v>443</v>
      </c>
      <c r="C10" s="70">
        <v>109.3</v>
      </c>
      <c r="D10" s="70">
        <v>109.3</v>
      </c>
      <c r="E10" s="70">
        <v>109.3</v>
      </c>
      <c r="F10" s="70"/>
      <c r="G10" s="70"/>
      <c r="H10" s="70"/>
      <c r="I10" s="70"/>
      <c r="J10" s="70"/>
      <c r="K10" s="70"/>
      <c r="L10" s="70"/>
      <c r="M10" s="70">
        <v>109.3</v>
      </c>
      <c r="N10" s="65"/>
    </row>
    <row r="11" s="48" customFormat="1" ht="19.9" customHeight="1" spans="1:14">
      <c r="A11" s="64" t="s">
        <v>441</v>
      </c>
      <c r="B11" s="64" t="s">
        <v>444</v>
      </c>
      <c r="C11" s="70">
        <v>50</v>
      </c>
      <c r="D11" s="70">
        <v>50</v>
      </c>
      <c r="E11" s="70">
        <v>50</v>
      </c>
      <c r="F11" s="70"/>
      <c r="G11" s="70"/>
      <c r="H11" s="70"/>
      <c r="I11" s="70"/>
      <c r="J11" s="70"/>
      <c r="K11" s="70"/>
      <c r="L11" s="70"/>
      <c r="M11" s="70">
        <v>50</v>
      </c>
      <c r="N11" s="65"/>
    </row>
    <row r="12" s="48" customFormat="1" ht="19.9" customHeight="1" spans="1:14">
      <c r="A12" s="64" t="s">
        <v>441</v>
      </c>
      <c r="B12" s="64" t="s">
        <v>445</v>
      </c>
      <c r="C12" s="70">
        <v>774.38</v>
      </c>
      <c r="D12" s="70">
        <v>774.38</v>
      </c>
      <c r="E12" s="70">
        <v>774.38</v>
      </c>
      <c r="F12" s="70"/>
      <c r="G12" s="70"/>
      <c r="H12" s="70"/>
      <c r="I12" s="70"/>
      <c r="J12" s="70"/>
      <c r="K12" s="70"/>
      <c r="L12" s="70"/>
      <c r="M12" s="70">
        <v>774.38</v>
      </c>
      <c r="N12" s="65"/>
    </row>
    <row r="13" s="48" customFormat="1" ht="19.9" customHeight="1" spans="1:14">
      <c r="A13" s="64" t="s">
        <v>441</v>
      </c>
      <c r="B13" s="64" t="s">
        <v>446</v>
      </c>
      <c r="C13" s="70">
        <v>3.94</v>
      </c>
      <c r="D13" s="70">
        <v>3.94</v>
      </c>
      <c r="E13" s="70">
        <v>3.94</v>
      </c>
      <c r="F13" s="70"/>
      <c r="G13" s="70"/>
      <c r="H13" s="70"/>
      <c r="I13" s="70"/>
      <c r="J13" s="70"/>
      <c r="K13" s="70"/>
      <c r="L13" s="70"/>
      <c r="M13" s="70">
        <v>3.94</v>
      </c>
      <c r="N13" s="65"/>
    </row>
    <row r="14" s="48" customFormat="1" ht="19.9" customHeight="1" spans="1:14">
      <c r="A14" s="64" t="s">
        <v>441</v>
      </c>
      <c r="B14" s="64" t="s">
        <v>447</v>
      </c>
      <c r="C14" s="70">
        <v>11</v>
      </c>
      <c r="D14" s="70">
        <v>11</v>
      </c>
      <c r="E14" s="70">
        <v>11</v>
      </c>
      <c r="F14" s="70"/>
      <c r="G14" s="70"/>
      <c r="H14" s="70"/>
      <c r="I14" s="70"/>
      <c r="J14" s="70"/>
      <c r="K14" s="70"/>
      <c r="L14" s="70"/>
      <c r="M14" s="70">
        <v>11</v>
      </c>
      <c r="N14" s="65"/>
    </row>
    <row r="15" s="48" customFormat="1" ht="19.9" customHeight="1" spans="1:14">
      <c r="A15" s="64" t="s">
        <v>441</v>
      </c>
      <c r="B15" s="64" t="s">
        <v>448</v>
      </c>
      <c r="C15" s="70">
        <v>28</v>
      </c>
      <c r="D15" s="70">
        <v>28</v>
      </c>
      <c r="E15" s="70">
        <v>28</v>
      </c>
      <c r="F15" s="70"/>
      <c r="G15" s="70"/>
      <c r="H15" s="70"/>
      <c r="I15" s="70"/>
      <c r="J15" s="70"/>
      <c r="K15" s="70"/>
      <c r="L15" s="70"/>
      <c r="M15" s="70">
        <v>28</v>
      </c>
      <c r="N15" s="65"/>
    </row>
    <row r="16" s="48" customFormat="1" ht="19.9" customHeight="1" spans="1:14">
      <c r="A16" s="64" t="s">
        <v>441</v>
      </c>
      <c r="B16" s="64" t="s">
        <v>449</v>
      </c>
      <c r="C16" s="70">
        <v>748.15</v>
      </c>
      <c r="D16" s="70">
        <v>748.15</v>
      </c>
      <c r="E16" s="70">
        <v>748.15</v>
      </c>
      <c r="F16" s="70"/>
      <c r="G16" s="70"/>
      <c r="H16" s="70"/>
      <c r="I16" s="70"/>
      <c r="J16" s="70"/>
      <c r="K16" s="70"/>
      <c r="L16" s="70"/>
      <c r="M16" s="70">
        <v>748.15</v>
      </c>
      <c r="N16" s="65"/>
    </row>
    <row r="17" s="48" customFormat="1" ht="19.9" customHeight="1" spans="1:14">
      <c r="A17" s="64" t="s">
        <v>441</v>
      </c>
      <c r="B17" s="64" t="s">
        <v>450</v>
      </c>
      <c r="C17" s="70">
        <v>2085</v>
      </c>
      <c r="D17" s="70">
        <v>2085</v>
      </c>
      <c r="E17" s="70">
        <v>2085</v>
      </c>
      <c r="F17" s="70"/>
      <c r="G17" s="70"/>
      <c r="H17" s="70"/>
      <c r="I17" s="70"/>
      <c r="J17" s="70"/>
      <c r="K17" s="70"/>
      <c r="L17" s="70"/>
      <c r="M17" s="70">
        <v>2085</v>
      </c>
      <c r="N17" s="65"/>
    </row>
    <row r="18" s="48" customFormat="1" ht="19.9" customHeight="1" spans="1:14">
      <c r="A18" s="64" t="s">
        <v>441</v>
      </c>
      <c r="B18" s="64" t="s">
        <v>451</v>
      </c>
      <c r="C18" s="70">
        <v>21.7</v>
      </c>
      <c r="D18" s="70">
        <v>21.7</v>
      </c>
      <c r="E18" s="70">
        <v>21.7</v>
      </c>
      <c r="F18" s="70"/>
      <c r="G18" s="70"/>
      <c r="H18" s="70"/>
      <c r="I18" s="70"/>
      <c r="J18" s="70"/>
      <c r="K18" s="70"/>
      <c r="L18" s="70"/>
      <c r="M18" s="70">
        <v>21.7</v>
      </c>
      <c r="N18" s="65"/>
    </row>
    <row r="19" s="48" customFormat="1" ht="19.9" customHeight="1" spans="1:14">
      <c r="A19" s="64" t="s">
        <v>441</v>
      </c>
      <c r="B19" s="64" t="s">
        <v>452</v>
      </c>
      <c r="C19" s="70">
        <v>34</v>
      </c>
      <c r="D19" s="70">
        <v>34</v>
      </c>
      <c r="E19" s="70">
        <v>34</v>
      </c>
      <c r="F19" s="70"/>
      <c r="G19" s="70"/>
      <c r="H19" s="70"/>
      <c r="I19" s="70"/>
      <c r="J19" s="70"/>
      <c r="K19" s="70"/>
      <c r="L19" s="70"/>
      <c r="M19" s="70">
        <v>34</v>
      </c>
      <c r="N19" s="65"/>
    </row>
    <row r="20" s="48" customFormat="1" ht="19.9" customHeight="1" spans="1:14">
      <c r="A20" s="64" t="s">
        <v>441</v>
      </c>
      <c r="B20" s="64" t="s">
        <v>453</v>
      </c>
      <c r="C20" s="70">
        <v>80</v>
      </c>
      <c r="D20" s="70">
        <v>80</v>
      </c>
      <c r="E20" s="70">
        <v>80</v>
      </c>
      <c r="F20" s="70"/>
      <c r="G20" s="70"/>
      <c r="H20" s="70"/>
      <c r="I20" s="70"/>
      <c r="J20" s="70"/>
      <c r="K20" s="70"/>
      <c r="L20" s="70"/>
      <c r="M20" s="70">
        <v>80</v>
      </c>
      <c r="N20" s="65"/>
    </row>
    <row r="21" s="48" customFormat="1" ht="19.9" customHeight="1" spans="1:14">
      <c r="A21" s="64" t="s">
        <v>441</v>
      </c>
      <c r="B21" s="64" t="s">
        <v>454</v>
      </c>
      <c r="C21" s="70">
        <v>188</v>
      </c>
      <c r="D21" s="70">
        <v>188</v>
      </c>
      <c r="E21" s="70">
        <v>188</v>
      </c>
      <c r="F21" s="70"/>
      <c r="G21" s="70"/>
      <c r="H21" s="70"/>
      <c r="I21" s="70"/>
      <c r="J21" s="70"/>
      <c r="K21" s="70"/>
      <c r="L21" s="70"/>
      <c r="M21" s="70">
        <v>188</v>
      </c>
      <c r="N21" s="65"/>
    </row>
    <row r="22" s="48" customFormat="1" ht="19.9" customHeight="1" spans="1:14">
      <c r="A22" s="64" t="s">
        <v>441</v>
      </c>
      <c r="B22" s="64" t="s">
        <v>455</v>
      </c>
      <c r="C22" s="70">
        <v>60</v>
      </c>
      <c r="D22" s="70">
        <v>60</v>
      </c>
      <c r="E22" s="70">
        <v>60</v>
      </c>
      <c r="F22" s="70"/>
      <c r="G22" s="70"/>
      <c r="H22" s="70"/>
      <c r="I22" s="70"/>
      <c r="J22" s="70"/>
      <c r="K22" s="70"/>
      <c r="L22" s="70"/>
      <c r="M22" s="70">
        <v>60</v>
      </c>
      <c r="N22" s="65"/>
    </row>
    <row r="23" s="48" customFormat="1" ht="19.9" customHeight="1" spans="1:14">
      <c r="A23" s="64" t="s">
        <v>441</v>
      </c>
      <c r="B23" s="64" t="s">
        <v>456</v>
      </c>
      <c r="C23" s="70">
        <v>126</v>
      </c>
      <c r="D23" s="70">
        <v>126</v>
      </c>
      <c r="E23" s="70">
        <v>126</v>
      </c>
      <c r="F23" s="70"/>
      <c r="G23" s="70"/>
      <c r="H23" s="70"/>
      <c r="I23" s="70"/>
      <c r="J23" s="70"/>
      <c r="K23" s="70"/>
      <c r="L23" s="70"/>
      <c r="M23" s="70">
        <v>126</v>
      </c>
      <c r="N23" s="65"/>
    </row>
    <row r="24" s="48" customFormat="1" ht="19.9" customHeight="1" spans="1:14">
      <c r="A24" s="64" t="s">
        <v>441</v>
      </c>
      <c r="B24" s="64" t="s">
        <v>457</v>
      </c>
      <c r="C24" s="70">
        <v>11</v>
      </c>
      <c r="D24" s="70">
        <v>11</v>
      </c>
      <c r="E24" s="70">
        <v>11</v>
      </c>
      <c r="F24" s="70"/>
      <c r="G24" s="70"/>
      <c r="H24" s="70"/>
      <c r="I24" s="70"/>
      <c r="J24" s="70"/>
      <c r="K24" s="70"/>
      <c r="L24" s="70"/>
      <c r="M24" s="70">
        <v>11</v>
      </c>
      <c r="N24" s="65"/>
    </row>
    <row r="25" s="48" customFormat="1" ht="19.9" customHeight="1" spans="1:14">
      <c r="A25" s="64" t="s">
        <v>441</v>
      </c>
      <c r="B25" s="64" t="s">
        <v>458</v>
      </c>
      <c r="C25" s="70">
        <v>694.31</v>
      </c>
      <c r="D25" s="70">
        <v>694.31</v>
      </c>
      <c r="E25" s="70">
        <v>694.31</v>
      </c>
      <c r="F25" s="70"/>
      <c r="G25" s="70"/>
      <c r="H25" s="70"/>
      <c r="I25" s="70"/>
      <c r="J25" s="70"/>
      <c r="K25" s="70"/>
      <c r="L25" s="70"/>
      <c r="M25" s="70">
        <v>694.31</v>
      </c>
      <c r="N25" s="65"/>
    </row>
    <row r="26" s="48" customFormat="1" ht="19.9" customHeight="1" spans="1:14">
      <c r="A26" s="64" t="s">
        <v>441</v>
      </c>
      <c r="B26" s="64" t="s">
        <v>459</v>
      </c>
      <c r="C26" s="70">
        <v>1105.6</v>
      </c>
      <c r="D26" s="70">
        <v>1105.6</v>
      </c>
      <c r="E26" s="70">
        <v>1105.6</v>
      </c>
      <c r="F26" s="70"/>
      <c r="G26" s="70"/>
      <c r="H26" s="70"/>
      <c r="I26" s="70"/>
      <c r="J26" s="70"/>
      <c r="K26" s="70"/>
      <c r="L26" s="70"/>
      <c r="M26" s="70">
        <v>1105.6</v>
      </c>
      <c r="N26" s="65"/>
    </row>
    <row r="27" s="48" customFormat="1" ht="19.9" customHeight="1" spans="1:14">
      <c r="A27" s="64" t="s">
        <v>441</v>
      </c>
      <c r="B27" s="64" t="s">
        <v>460</v>
      </c>
      <c r="C27" s="70">
        <v>112.21</v>
      </c>
      <c r="D27" s="70">
        <v>112.21</v>
      </c>
      <c r="E27" s="70">
        <v>112.21</v>
      </c>
      <c r="F27" s="70"/>
      <c r="G27" s="70"/>
      <c r="H27" s="70"/>
      <c r="I27" s="70"/>
      <c r="J27" s="70"/>
      <c r="K27" s="70"/>
      <c r="L27" s="70"/>
      <c r="M27" s="70">
        <v>112.21</v>
      </c>
      <c r="N27" s="65"/>
    </row>
    <row r="28" s="48" customFormat="1" ht="19.9" customHeight="1" spans="1:14">
      <c r="A28" s="64" t="s">
        <v>441</v>
      </c>
      <c r="B28" s="64" t="s">
        <v>461</v>
      </c>
      <c r="C28" s="70">
        <v>35</v>
      </c>
      <c r="D28" s="70">
        <v>35</v>
      </c>
      <c r="E28" s="70">
        <v>35</v>
      </c>
      <c r="F28" s="70"/>
      <c r="G28" s="70"/>
      <c r="H28" s="70"/>
      <c r="I28" s="70"/>
      <c r="J28" s="70"/>
      <c r="K28" s="70"/>
      <c r="L28" s="70"/>
      <c r="M28" s="70">
        <v>35</v>
      </c>
      <c r="N28" s="65"/>
    </row>
    <row r="29" s="48" customFormat="1" ht="19.9" customHeight="1" spans="1:14">
      <c r="A29" s="64" t="s">
        <v>441</v>
      </c>
      <c r="B29" s="64" t="s">
        <v>462</v>
      </c>
      <c r="C29" s="70">
        <v>307.636</v>
      </c>
      <c r="D29" s="70">
        <v>307.636</v>
      </c>
      <c r="E29" s="70">
        <v>307.636</v>
      </c>
      <c r="F29" s="70"/>
      <c r="G29" s="70"/>
      <c r="H29" s="70"/>
      <c r="I29" s="70"/>
      <c r="J29" s="70"/>
      <c r="K29" s="70"/>
      <c r="L29" s="70"/>
      <c r="M29" s="70">
        <v>307.636</v>
      </c>
      <c r="N29" s="65"/>
    </row>
    <row r="30" s="48" customFormat="1" ht="19.9" customHeight="1" spans="1:14">
      <c r="A30" s="64" t="s">
        <v>441</v>
      </c>
      <c r="B30" s="64" t="s">
        <v>463</v>
      </c>
      <c r="C30" s="70">
        <v>27</v>
      </c>
      <c r="D30" s="70">
        <v>27</v>
      </c>
      <c r="E30" s="70">
        <v>27</v>
      </c>
      <c r="F30" s="70"/>
      <c r="G30" s="70"/>
      <c r="H30" s="70"/>
      <c r="I30" s="70"/>
      <c r="J30" s="70"/>
      <c r="K30" s="70"/>
      <c r="L30" s="70"/>
      <c r="M30" s="70">
        <v>27</v>
      </c>
      <c r="N30" s="65"/>
    </row>
    <row r="31" s="48" customFormat="1" ht="19.9" customHeight="1" spans="1:14">
      <c r="A31" s="64" t="s">
        <v>441</v>
      </c>
      <c r="B31" s="64" t="s">
        <v>464</v>
      </c>
      <c r="C31" s="70">
        <v>105</v>
      </c>
      <c r="D31" s="70">
        <v>105</v>
      </c>
      <c r="E31" s="70">
        <v>105</v>
      </c>
      <c r="F31" s="70"/>
      <c r="G31" s="70"/>
      <c r="H31" s="70"/>
      <c r="I31" s="70"/>
      <c r="J31" s="70"/>
      <c r="K31" s="70"/>
      <c r="L31" s="70"/>
      <c r="M31" s="70">
        <v>105</v>
      </c>
      <c r="N31" s="65"/>
    </row>
    <row r="32" s="48" customFormat="1" ht="19.9" customHeight="1" spans="1:14">
      <c r="A32" s="64" t="s">
        <v>441</v>
      </c>
      <c r="B32" s="64" t="s">
        <v>465</v>
      </c>
      <c r="C32" s="70">
        <v>13.19</v>
      </c>
      <c r="D32" s="70">
        <v>13.19</v>
      </c>
      <c r="E32" s="70">
        <v>13.19</v>
      </c>
      <c r="F32" s="70"/>
      <c r="G32" s="70"/>
      <c r="H32" s="70"/>
      <c r="I32" s="70"/>
      <c r="J32" s="70"/>
      <c r="K32" s="70"/>
      <c r="L32" s="70"/>
      <c r="M32" s="70">
        <v>13.19</v>
      </c>
      <c r="N32" s="65"/>
    </row>
    <row r="33" s="48" customFormat="1" ht="19.9" customHeight="1" spans="1:14">
      <c r="A33" s="64" t="s">
        <v>441</v>
      </c>
      <c r="B33" s="64" t="s">
        <v>466</v>
      </c>
      <c r="C33" s="70">
        <v>6</v>
      </c>
      <c r="D33" s="70">
        <v>6</v>
      </c>
      <c r="E33" s="70">
        <v>6</v>
      </c>
      <c r="F33" s="70"/>
      <c r="G33" s="70"/>
      <c r="H33" s="70"/>
      <c r="I33" s="70"/>
      <c r="J33" s="70"/>
      <c r="K33" s="70"/>
      <c r="L33" s="70"/>
      <c r="M33" s="70">
        <v>6</v>
      </c>
      <c r="N33" s="65"/>
    </row>
    <row r="34" s="48" customFormat="1" ht="27" customHeight="1" spans="1:14">
      <c r="A34" s="64" t="s">
        <v>441</v>
      </c>
      <c r="B34" s="64" t="s">
        <v>467</v>
      </c>
      <c r="C34" s="70">
        <v>110</v>
      </c>
      <c r="D34" s="70">
        <v>110</v>
      </c>
      <c r="E34" s="70">
        <v>110</v>
      </c>
      <c r="F34" s="70"/>
      <c r="G34" s="70"/>
      <c r="H34" s="70"/>
      <c r="I34" s="70"/>
      <c r="J34" s="70"/>
      <c r="K34" s="70"/>
      <c r="L34" s="70"/>
      <c r="M34" s="70">
        <v>110</v>
      </c>
      <c r="N34" s="65"/>
    </row>
    <row r="35" s="48" customFormat="1" ht="19.9" customHeight="1" spans="1:14">
      <c r="A35" s="64" t="s">
        <v>441</v>
      </c>
      <c r="B35" s="64" t="s">
        <v>468</v>
      </c>
      <c r="C35" s="70">
        <v>4804</v>
      </c>
      <c r="D35" s="70">
        <v>4804</v>
      </c>
      <c r="E35" s="70"/>
      <c r="F35" s="70"/>
      <c r="G35" s="70"/>
      <c r="H35" s="70"/>
      <c r="I35" s="70"/>
      <c r="J35" s="70"/>
      <c r="K35" s="70"/>
      <c r="L35" s="70"/>
      <c r="M35" s="70">
        <v>4804</v>
      </c>
      <c r="N35" s="65"/>
    </row>
    <row r="36" s="48" customFormat="1" ht="22" customHeight="1" spans="1:14">
      <c r="A36" s="64" t="s">
        <v>441</v>
      </c>
      <c r="B36" s="64" t="s">
        <v>469</v>
      </c>
      <c r="C36" s="70">
        <v>43.2</v>
      </c>
      <c r="D36" s="70">
        <v>43.2</v>
      </c>
      <c r="E36" s="70">
        <v>43.2</v>
      </c>
      <c r="F36" s="70"/>
      <c r="G36" s="70"/>
      <c r="H36" s="70"/>
      <c r="I36" s="70"/>
      <c r="J36" s="70"/>
      <c r="K36" s="70"/>
      <c r="L36" s="70"/>
      <c r="M36" s="70">
        <v>43.2</v>
      </c>
      <c r="N36" s="65"/>
    </row>
    <row r="37" s="48" customFormat="1" ht="19.9" customHeight="1" spans="1:14">
      <c r="A37" s="64" t="s">
        <v>441</v>
      </c>
      <c r="B37" s="64" t="s">
        <v>470</v>
      </c>
      <c r="C37" s="70">
        <v>21</v>
      </c>
      <c r="D37" s="70">
        <v>21</v>
      </c>
      <c r="E37" s="70">
        <v>21</v>
      </c>
      <c r="F37" s="70"/>
      <c r="G37" s="70"/>
      <c r="H37" s="70"/>
      <c r="I37" s="70"/>
      <c r="J37" s="70"/>
      <c r="K37" s="70"/>
      <c r="L37" s="70"/>
      <c r="M37" s="70">
        <v>21</v>
      </c>
      <c r="N37" s="65"/>
    </row>
    <row r="38" s="48" customFormat="1" ht="19.9" customHeight="1" spans="1:14">
      <c r="A38" s="64" t="s">
        <v>441</v>
      </c>
      <c r="B38" s="64" t="s">
        <v>471</v>
      </c>
      <c r="C38" s="70">
        <v>21.84</v>
      </c>
      <c r="D38" s="70">
        <v>21.84</v>
      </c>
      <c r="E38" s="70">
        <v>21.84</v>
      </c>
      <c r="F38" s="70"/>
      <c r="G38" s="70"/>
      <c r="H38" s="70"/>
      <c r="I38" s="70"/>
      <c r="J38" s="70"/>
      <c r="K38" s="70"/>
      <c r="L38" s="70"/>
      <c r="M38" s="70">
        <v>21.84</v>
      </c>
      <c r="N38" s="65"/>
    </row>
    <row r="39" s="48" customFormat="1" ht="19.9" customHeight="1" spans="1:14">
      <c r="A39" s="64" t="s">
        <v>441</v>
      </c>
      <c r="B39" s="64" t="s">
        <v>472</v>
      </c>
      <c r="C39" s="70">
        <v>35</v>
      </c>
      <c r="D39" s="70">
        <v>35</v>
      </c>
      <c r="E39" s="70">
        <v>35</v>
      </c>
      <c r="F39" s="70"/>
      <c r="G39" s="70"/>
      <c r="H39" s="70"/>
      <c r="I39" s="70"/>
      <c r="J39" s="70"/>
      <c r="K39" s="70"/>
      <c r="L39" s="70"/>
      <c r="M39" s="70">
        <v>35</v>
      </c>
      <c r="N39" s="6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1"/>
  <sheetViews>
    <sheetView workbookViewId="0">
      <selection activeCell="G20" sqref="G20"/>
    </sheetView>
  </sheetViews>
  <sheetFormatPr defaultColWidth="10" defaultRowHeight="14.4"/>
  <cols>
    <col min="1" max="1" width="12.8888888888889" style="48" customWidth="1"/>
    <col min="2" max="2" width="25.5092592592593" style="48" customWidth="1"/>
    <col min="3" max="3" width="14.9259259259259" style="48" customWidth="1"/>
    <col min="4" max="4" width="12.8888888888889" style="48" customWidth="1"/>
    <col min="5" max="5" width="10.4444444444444" style="48" customWidth="1"/>
    <col min="6" max="6" width="5.96296296296296" style="48" customWidth="1"/>
    <col min="7" max="7" width="5.56481481481481" style="48" customWidth="1"/>
    <col min="8" max="9" width="5.83333333333333" style="48" customWidth="1"/>
    <col min="10" max="14" width="5.96296296296296" style="48" customWidth="1"/>
    <col min="15" max="15" width="5.56481481481481" style="48" customWidth="1"/>
    <col min="16" max="16" width="5.96296296296296" style="48" customWidth="1"/>
    <col min="17" max="19" width="5.56481481481481" style="48" customWidth="1"/>
    <col min="20" max="20" width="6.78703703703704" style="48" customWidth="1"/>
    <col min="21" max="21" width="6.65740740740741" style="48" customWidth="1"/>
    <col min="22" max="22" width="5.83333333333333" style="48" customWidth="1"/>
    <col min="23" max="24" width="5.96296296296296" style="48" customWidth="1"/>
    <col min="25" max="25" width="11.8055555555556" style="48" customWidth="1"/>
    <col min="26" max="26" width="13.0277777777778" style="48" customWidth="1"/>
    <col min="27" max="27" width="17.6388888888889" style="48" customWidth="1"/>
    <col min="28" max="28" width="10.3148148148148" style="48" customWidth="1"/>
    <col min="29" max="29" width="9.76851851851852" style="48" customWidth="1"/>
    <col min="30" max="16384" width="10" style="48"/>
  </cols>
  <sheetData>
    <row r="1" ht="16.35" customHeight="1" spans="1:1">
      <c r="A1" s="49"/>
    </row>
    <row r="2" ht="38.8" customHeight="1" spans="1:28">
      <c r="A2" s="50" t="s">
        <v>27</v>
      </c>
      <c r="B2" s="50"/>
      <c r="C2" s="50"/>
      <c r="D2" s="50"/>
      <c r="E2" s="50"/>
      <c r="F2" s="50"/>
      <c r="G2" s="50"/>
      <c r="H2" s="50"/>
      <c r="I2" s="50"/>
      <c r="J2" s="50"/>
      <c r="K2" s="50"/>
      <c r="L2" s="50"/>
      <c r="M2" s="50"/>
      <c r="N2" s="50"/>
      <c r="O2" s="50"/>
      <c r="P2" s="50"/>
      <c r="Q2" s="50"/>
      <c r="R2" s="50"/>
      <c r="S2" s="50"/>
      <c r="T2" s="50"/>
      <c r="U2" s="50"/>
      <c r="V2" s="50"/>
      <c r="W2" s="50"/>
      <c r="X2" s="50"/>
      <c r="Y2" s="50"/>
      <c r="Z2" s="50"/>
      <c r="AA2" s="50"/>
      <c r="AB2" s="50"/>
    </row>
    <row r="3" ht="24.15" customHeight="1" spans="1:28">
      <c r="A3" s="60" t="s">
        <v>160</v>
      </c>
      <c r="B3" s="60"/>
      <c r="C3" s="60"/>
      <c r="D3" s="60"/>
      <c r="E3" s="60"/>
      <c r="F3" s="60"/>
      <c r="G3" s="60"/>
      <c r="H3" s="60"/>
      <c r="I3" s="60"/>
      <c r="J3" s="60"/>
      <c r="K3" s="60"/>
      <c r="L3" s="60"/>
      <c r="M3" s="60"/>
      <c r="N3" s="60"/>
      <c r="O3" s="60"/>
      <c r="P3" s="60"/>
      <c r="Q3" s="60"/>
      <c r="R3" s="60"/>
      <c r="S3" s="60"/>
      <c r="T3" s="60"/>
      <c r="U3" s="60"/>
      <c r="V3" s="60"/>
      <c r="W3" s="60"/>
      <c r="X3" s="60"/>
      <c r="Y3" s="60"/>
      <c r="Z3" s="60"/>
      <c r="AA3" s="60"/>
      <c r="AB3" s="60"/>
    </row>
    <row r="4" ht="21.55" customHeight="1" spans="27:28">
      <c r="AA4" s="59" t="s">
        <v>34</v>
      </c>
      <c r="AB4" s="59"/>
    </row>
    <row r="5" ht="31.05" customHeight="1" spans="1:28">
      <c r="A5" s="61" t="s">
        <v>376</v>
      </c>
      <c r="B5" s="61" t="s">
        <v>473</v>
      </c>
      <c r="C5" s="61" t="s">
        <v>474</v>
      </c>
      <c r="D5" s="61"/>
      <c r="E5" s="61"/>
      <c r="F5" s="61"/>
      <c r="G5" s="61"/>
      <c r="H5" s="61"/>
      <c r="I5" s="61"/>
      <c r="J5" s="61"/>
      <c r="K5" s="61"/>
      <c r="L5" s="61"/>
      <c r="M5" s="61"/>
      <c r="N5" s="61"/>
      <c r="O5" s="61"/>
      <c r="P5" s="61"/>
      <c r="Q5" s="61"/>
      <c r="R5" s="61"/>
      <c r="S5" s="61"/>
      <c r="T5" s="61" t="s">
        <v>475</v>
      </c>
      <c r="U5" s="61"/>
      <c r="V5" s="61"/>
      <c r="W5" s="61"/>
      <c r="X5" s="61"/>
      <c r="Y5" s="61"/>
      <c r="Z5" s="61"/>
      <c r="AA5" s="61"/>
      <c r="AB5" s="61" t="s">
        <v>476</v>
      </c>
    </row>
    <row r="6" ht="52.6" customHeight="1" spans="1:28">
      <c r="A6" s="61"/>
      <c r="B6" s="61"/>
      <c r="C6" s="61" t="s">
        <v>139</v>
      </c>
      <c r="D6" s="61" t="s">
        <v>477</v>
      </c>
      <c r="E6" s="61"/>
      <c r="F6" s="61" t="s">
        <v>478</v>
      </c>
      <c r="G6" s="61"/>
      <c r="H6" s="61" t="s">
        <v>479</v>
      </c>
      <c r="I6" s="61"/>
      <c r="J6" s="61" t="s">
        <v>480</v>
      </c>
      <c r="K6" s="61"/>
      <c r="L6" s="61"/>
      <c r="M6" s="61"/>
      <c r="N6" s="61" t="s">
        <v>481</v>
      </c>
      <c r="O6" s="61"/>
      <c r="P6" s="61"/>
      <c r="Q6" s="61"/>
      <c r="R6" s="61" t="s">
        <v>482</v>
      </c>
      <c r="S6" s="61"/>
      <c r="T6" s="61" t="s">
        <v>477</v>
      </c>
      <c r="U6" s="61" t="s">
        <v>478</v>
      </c>
      <c r="V6" s="61" t="s">
        <v>479</v>
      </c>
      <c r="W6" s="61" t="s">
        <v>480</v>
      </c>
      <c r="X6" s="61"/>
      <c r="Y6" s="61" t="s">
        <v>483</v>
      </c>
      <c r="Z6" s="61"/>
      <c r="AA6" s="61" t="s">
        <v>484</v>
      </c>
      <c r="AB6" s="61"/>
    </row>
    <row r="7" ht="80.2" customHeight="1" spans="1:28">
      <c r="A7" s="61"/>
      <c r="B7" s="61"/>
      <c r="C7" s="61"/>
      <c r="D7" s="61"/>
      <c r="E7" s="61"/>
      <c r="F7" s="61"/>
      <c r="G7" s="61"/>
      <c r="H7" s="61"/>
      <c r="I7" s="61"/>
      <c r="J7" s="61" t="s">
        <v>485</v>
      </c>
      <c r="K7" s="61"/>
      <c r="L7" s="61" t="s">
        <v>486</v>
      </c>
      <c r="M7" s="61"/>
      <c r="N7" s="61" t="s">
        <v>487</v>
      </c>
      <c r="O7" s="61"/>
      <c r="P7" s="61" t="s">
        <v>488</v>
      </c>
      <c r="Q7" s="61"/>
      <c r="R7" s="61"/>
      <c r="S7" s="61"/>
      <c r="T7" s="61"/>
      <c r="U7" s="61"/>
      <c r="V7" s="61"/>
      <c r="W7" s="61" t="s">
        <v>485</v>
      </c>
      <c r="X7" s="61" t="s">
        <v>486</v>
      </c>
      <c r="Y7" s="61" t="s">
        <v>489</v>
      </c>
      <c r="Z7" s="61" t="s">
        <v>490</v>
      </c>
      <c r="AA7" s="61"/>
      <c r="AB7" s="61"/>
    </row>
    <row r="8" ht="43.1" customHeight="1" spans="1:28">
      <c r="A8" s="61"/>
      <c r="B8" s="61"/>
      <c r="C8" s="61" t="s">
        <v>491</v>
      </c>
      <c r="D8" s="61" t="s">
        <v>492</v>
      </c>
      <c r="E8" s="61" t="s">
        <v>491</v>
      </c>
      <c r="F8" s="61" t="s">
        <v>492</v>
      </c>
      <c r="G8" s="61" t="s">
        <v>491</v>
      </c>
      <c r="H8" s="61" t="s">
        <v>493</v>
      </c>
      <c r="I8" s="61" t="s">
        <v>491</v>
      </c>
      <c r="J8" s="61" t="s">
        <v>494</v>
      </c>
      <c r="K8" s="61" t="s">
        <v>491</v>
      </c>
      <c r="L8" s="61" t="s">
        <v>494</v>
      </c>
      <c r="M8" s="61" t="s">
        <v>491</v>
      </c>
      <c r="N8" s="61" t="s">
        <v>494</v>
      </c>
      <c r="O8" s="61" t="s">
        <v>491</v>
      </c>
      <c r="P8" s="61" t="s">
        <v>494</v>
      </c>
      <c r="Q8" s="61" t="s">
        <v>491</v>
      </c>
      <c r="R8" s="61" t="s">
        <v>494</v>
      </c>
      <c r="S8" s="61" t="s">
        <v>491</v>
      </c>
      <c r="T8" s="61" t="s">
        <v>492</v>
      </c>
      <c r="U8" s="61" t="s">
        <v>492</v>
      </c>
      <c r="V8" s="61" t="s">
        <v>493</v>
      </c>
      <c r="W8" s="61" t="s">
        <v>494</v>
      </c>
      <c r="X8" s="61" t="s">
        <v>494</v>
      </c>
      <c r="Y8" s="61" t="s">
        <v>494</v>
      </c>
      <c r="Z8" s="61" t="s">
        <v>494</v>
      </c>
      <c r="AA8" s="61" t="s">
        <v>494</v>
      </c>
      <c r="AB8" s="61"/>
    </row>
    <row r="9" ht="31.9" customHeight="1" spans="1:28">
      <c r="A9" s="61" t="s">
        <v>495</v>
      </c>
      <c r="B9" s="61"/>
      <c r="C9" s="65"/>
      <c r="D9" s="65"/>
      <c r="E9" s="65"/>
      <c r="F9" s="65"/>
      <c r="G9" s="65"/>
      <c r="H9" s="65"/>
      <c r="I9" s="65"/>
      <c r="J9" s="65"/>
      <c r="K9" s="65"/>
      <c r="L9" s="65"/>
      <c r="M9" s="65"/>
      <c r="N9" s="65"/>
      <c r="O9" s="65"/>
      <c r="P9" s="65"/>
      <c r="Q9" s="65"/>
      <c r="R9" s="65"/>
      <c r="S9" s="65"/>
      <c r="T9" s="65"/>
      <c r="U9" s="65"/>
      <c r="V9" s="65"/>
      <c r="W9" s="65"/>
      <c r="X9" s="65"/>
      <c r="Y9" s="65"/>
      <c r="Z9" s="65"/>
      <c r="AA9" s="65"/>
      <c r="AB9" s="65"/>
    </row>
    <row r="10" ht="31.9" customHeight="1" spans="1:28">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row>
    <row r="11" spans="1:1">
      <c r="A11" s="48" t="s">
        <v>375</v>
      </c>
    </row>
  </sheetData>
  <mergeCells count="26">
    <mergeCell ref="A2:AB2"/>
    <mergeCell ref="A3:AB3"/>
    <mergeCell ref="AA4:AB4"/>
    <mergeCell ref="C5:S5"/>
    <mergeCell ref="T5:AA5"/>
    <mergeCell ref="J6:M6"/>
    <mergeCell ref="N6:Q6"/>
    <mergeCell ref="W6:X6"/>
    <mergeCell ref="Y6:Z6"/>
    <mergeCell ref="J7:K7"/>
    <mergeCell ref="L7:M7"/>
    <mergeCell ref="N7:O7"/>
    <mergeCell ref="P7:Q7"/>
    <mergeCell ref="A9:B9"/>
    <mergeCell ref="A5:A8"/>
    <mergeCell ref="B5:B8"/>
    <mergeCell ref="C6:C7"/>
    <mergeCell ref="T6:T7"/>
    <mergeCell ref="U6:U7"/>
    <mergeCell ref="V6:V7"/>
    <mergeCell ref="AA6:AA7"/>
    <mergeCell ref="AB5:AB8"/>
    <mergeCell ref="D6:E7"/>
    <mergeCell ref="F6:G7"/>
    <mergeCell ref="H6:I7"/>
    <mergeCell ref="R6:S7"/>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topLeftCell="A2" workbookViewId="0">
      <selection activeCell="G20" sqref="G20"/>
    </sheetView>
  </sheetViews>
  <sheetFormatPr defaultColWidth="10" defaultRowHeight="14.4"/>
  <cols>
    <col min="1" max="1" width="13.8425925925926" style="48" customWidth="1"/>
    <col min="2" max="2" width="14.1203703703704" style="48" customWidth="1"/>
    <col min="3" max="3" width="7.60185185185185" style="48" customWidth="1"/>
    <col min="4" max="4" width="12.8888888888889" style="48" customWidth="1"/>
    <col min="5" max="5" width="16.0092592592593" style="48" customWidth="1"/>
    <col min="6" max="7" width="12.4814814814815" style="48" customWidth="1"/>
    <col min="8" max="16" width="9.76851851851852" style="48" customWidth="1"/>
    <col min="17" max="17" width="17.6388888888889" style="48" customWidth="1"/>
    <col min="18" max="18" width="10.3148148148148" style="48" customWidth="1"/>
    <col min="19" max="19" width="12.3611111111111" style="48" customWidth="1"/>
    <col min="20" max="20" width="9.76851851851852" style="48" customWidth="1"/>
    <col min="21" max="16384" width="10" style="48"/>
  </cols>
  <sheetData>
    <row r="1" ht="16.35" customHeight="1" spans="1:18">
      <c r="A1" s="49"/>
      <c r="B1" s="49"/>
      <c r="C1" s="49"/>
      <c r="D1" s="49"/>
      <c r="E1" s="49"/>
      <c r="F1" s="49"/>
      <c r="G1" s="49"/>
      <c r="H1" s="49"/>
      <c r="I1" s="49"/>
      <c r="J1" s="49"/>
      <c r="K1" s="49"/>
      <c r="L1" s="49"/>
      <c r="M1" s="49"/>
      <c r="N1" s="49"/>
      <c r="O1" s="49"/>
      <c r="P1" s="49"/>
      <c r="Q1" s="49"/>
      <c r="R1" s="49" t="s">
        <v>496</v>
      </c>
    </row>
    <row r="2" ht="44.85" customHeight="1" spans="1:19">
      <c r="A2" s="50" t="s">
        <v>28</v>
      </c>
      <c r="B2" s="50"/>
      <c r="C2" s="50"/>
      <c r="D2" s="50"/>
      <c r="E2" s="50"/>
      <c r="F2" s="50"/>
      <c r="G2" s="50"/>
      <c r="H2" s="50"/>
      <c r="I2" s="50"/>
      <c r="J2" s="50"/>
      <c r="K2" s="50"/>
      <c r="L2" s="50"/>
      <c r="M2" s="50"/>
      <c r="N2" s="50"/>
      <c r="O2" s="50"/>
      <c r="P2" s="50"/>
      <c r="Q2" s="50"/>
      <c r="R2" s="50"/>
      <c r="S2" s="50"/>
    </row>
    <row r="3" ht="24.15" customHeight="1" spans="1:19">
      <c r="A3" s="60" t="s">
        <v>160</v>
      </c>
      <c r="B3" s="60"/>
      <c r="C3" s="60"/>
      <c r="D3" s="60"/>
      <c r="E3" s="60"/>
      <c r="F3" s="60"/>
      <c r="G3" s="60"/>
      <c r="H3" s="60"/>
      <c r="I3" s="60"/>
      <c r="J3" s="60"/>
      <c r="K3" s="60"/>
      <c r="L3" s="60"/>
      <c r="M3" s="60"/>
      <c r="N3" s="60"/>
      <c r="O3" s="60"/>
      <c r="P3" s="60"/>
      <c r="Q3" s="60"/>
      <c r="R3" s="60"/>
      <c r="S3" s="60"/>
    </row>
    <row r="4" ht="21.55" customHeight="1" spans="17:19">
      <c r="Q4" s="59" t="s">
        <v>34</v>
      </c>
      <c r="R4" s="59"/>
      <c r="S4" s="59"/>
    </row>
    <row r="5" ht="42.25" customHeight="1" spans="1:19">
      <c r="A5" s="61" t="s">
        <v>376</v>
      </c>
      <c r="B5" s="61" t="s">
        <v>366</v>
      </c>
      <c r="C5" s="61" t="s">
        <v>497</v>
      </c>
      <c r="D5" s="61"/>
      <c r="E5" s="61"/>
      <c r="F5" s="61"/>
      <c r="G5" s="61" t="s">
        <v>498</v>
      </c>
      <c r="H5" s="61"/>
      <c r="I5" s="61"/>
      <c r="J5" s="61" t="s">
        <v>499</v>
      </c>
      <c r="K5" s="61"/>
      <c r="L5" s="61"/>
      <c r="M5" s="61"/>
      <c r="N5" s="61" t="s">
        <v>500</v>
      </c>
      <c r="O5" s="61"/>
      <c r="P5" s="61"/>
      <c r="Q5" s="61"/>
      <c r="R5" s="61"/>
      <c r="S5" s="61" t="s">
        <v>501</v>
      </c>
    </row>
    <row r="6" ht="26.05" customHeight="1" spans="1:19">
      <c r="A6" s="61"/>
      <c r="B6" s="61"/>
      <c r="C6" s="61" t="s">
        <v>502</v>
      </c>
      <c r="D6" s="61"/>
      <c r="E6" s="61" t="s">
        <v>503</v>
      </c>
      <c r="F6" s="61" t="s">
        <v>504</v>
      </c>
      <c r="G6" s="61" t="s">
        <v>505</v>
      </c>
      <c r="H6" s="61" t="s">
        <v>506</v>
      </c>
      <c r="I6" s="61" t="s">
        <v>507</v>
      </c>
      <c r="J6" s="61" t="s">
        <v>508</v>
      </c>
      <c r="K6" s="61" t="s">
        <v>509</v>
      </c>
      <c r="L6" s="61" t="s">
        <v>510</v>
      </c>
      <c r="M6" s="61" t="s">
        <v>511</v>
      </c>
      <c r="N6" s="61" t="s">
        <v>512</v>
      </c>
      <c r="O6" s="61" t="s">
        <v>513</v>
      </c>
      <c r="P6" s="61" t="s">
        <v>514</v>
      </c>
      <c r="Q6" s="61" t="s">
        <v>515</v>
      </c>
      <c r="R6" s="61" t="s">
        <v>516</v>
      </c>
      <c r="S6" s="61" t="s">
        <v>517</v>
      </c>
    </row>
    <row r="7" ht="29.3" customHeight="1" spans="1:19">
      <c r="A7" s="61"/>
      <c r="B7" s="61"/>
      <c r="C7" s="61" t="s">
        <v>518</v>
      </c>
      <c r="D7" s="61" t="s">
        <v>519</v>
      </c>
      <c r="E7" s="61" t="s">
        <v>520</v>
      </c>
      <c r="F7" s="61" t="s">
        <v>521</v>
      </c>
      <c r="G7" s="61"/>
      <c r="H7" s="61"/>
      <c r="I7" s="61"/>
      <c r="J7" s="61"/>
      <c r="K7" s="61"/>
      <c r="L7" s="61"/>
      <c r="M7" s="61"/>
      <c r="N7" s="61" t="s">
        <v>522</v>
      </c>
      <c r="O7" s="61" t="s">
        <v>523</v>
      </c>
      <c r="P7" s="61" t="s">
        <v>524</v>
      </c>
      <c r="Q7" s="61" t="s">
        <v>525</v>
      </c>
      <c r="R7" s="61" t="s">
        <v>526</v>
      </c>
      <c r="S7" s="61"/>
    </row>
    <row r="8" ht="33.6" customHeight="1" spans="1:19">
      <c r="A8" s="61"/>
      <c r="B8" s="61"/>
      <c r="C8" s="61"/>
      <c r="D8" s="61"/>
      <c r="E8" s="61"/>
      <c r="F8" s="61"/>
      <c r="G8" s="67"/>
      <c r="H8" s="61"/>
      <c r="I8" s="61"/>
      <c r="J8" s="61"/>
      <c r="K8" s="61"/>
      <c r="L8" s="61"/>
      <c r="M8" s="61"/>
      <c r="N8" s="61"/>
      <c r="O8" s="61"/>
      <c r="P8" s="61"/>
      <c r="Q8" s="61"/>
      <c r="R8" s="61"/>
      <c r="S8" s="61"/>
    </row>
    <row r="9" spans="1:1">
      <c r="A9" s="48" t="s">
        <v>375</v>
      </c>
    </row>
  </sheetData>
  <mergeCells count="18">
    <mergeCell ref="A2:S2"/>
    <mergeCell ref="A3:S3"/>
    <mergeCell ref="Q4:S4"/>
    <mergeCell ref="C5:F5"/>
    <mergeCell ref="G5:I5"/>
    <mergeCell ref="J5:M5"/>
    <mergeCell ref="N5:R5"/>
    <mergeCell ref="C6:D6"/>
    <mergeCell ref="A5:A7"/>
    <mergeCell ref="B5:B7"/>
    <mergeCell ref="G6:G7"/>
    <mergeCell ref="H6:H7"/>
    <mergeCell ref="I6:I7"/>
    <mergeCell ref="J6:J7"/>
    <mergeCell ref="K6:K7"/>
    <mergeCell ref="L6:L7"/>
    <mergeCell ref="M6:M7"/>
    <mergeCell ref="S6:S7"/>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workbookViewId="0">
      <selection activeCell="G20" sqref="G20"/>
    </sheetView>
  </sheetViews>
  <sheetFormatPr defaultColWidth="10" defaultRowHeight="14.4"/>
  <cols>
    <col min="1" max="1" width="11.8055555555556" style="48" customWidth="1"/>
    <col min="2" max="2" width="27" style="48" customWidth="1"/>
    <col min="3" max="3" width="14.1203703703704" style="48" customWidth="1"/>
    <col min="4" max="4" width="12.8888888888889" style="48" customWidth="1"/>
    <col min="5" max="5" width="27" style="48" customWidth="1"/>
    <col min="6" max="6" width="6.11111111111111" style="48" customWidth="1"/>
    <col min="7" max="7" width="6.24074074074074" style="48" customWidth="1"/>
    <col min="8" max="8" width="5.7037037037037" style="48" customWidth="1"/>
    <col min="9" max="9" width="6.24074074074074" style="48" customWidth="1"/>
    <col min="10" max="10" width="8" style="48" customWidth="1"/>
    <col min="11" max="11" width="6.37962962962963" style="48" customWidth="1"/>
    <col min="12" max="13" width="5.15740740740741" style="48" customWidth="1"/>
    <col min="14" max="14" width="5.01851851851852" style="48" customWidth="1"/>
    <col min="15" max="15" width="5.28703703703704" style="48" customWidth="1"/>
    <col min="16" max="17" width="7.87962962962963" style="48" customWidth="1"/>
    <col min="18" max="18" width="8.27777777777778" style="48" customWidth="1"/>
    <col min="19" max="19" width="6.24074074074074" style="48" customWidth="1"/>
    <col min="20" max="20" width="5.56481481481481" style="48" customWidth="1"/>
    <col min="21" max="23" width="6.37962962962963" style="48" customWidth="1"/>
    <col min="24" max="24" width="8.27777777777778" style="48" customWidth="1"/>
    <col min="25" max="25" width="5.7037037037037" style="48" customWidth="1"/>
    <col min="26" max="26" width="5.96296296296296" style="48" customWidth="1"/>
    <col min="27" max="27" width="7.73148148148148" style="48" customWidth="1"/>
    <col min="28" max="28" width="8.13888888888889" style="48" customWidth="1"/>
    <col min="29" max="29" width="6.91666666666667" style="48" customWidth="1"/>
    <col min="30" max="30" width="9.76851851851852" style="48" customWidth="1"/>
    <col min="31" max="16384" width="10" style="48"/>
  </cols>
  <sheetData>
    <row r="1" ht="16.35" customHeight="1" spans="1:1">
      <c r="A1" s="49"/>
    </row>
    <row r="2" ht="43.95" customHeight="1" spans="1:29">
      <c r="A2" s="50" t="s">
        <v>527</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row>
    <row r="3" ht="24.15" customHeight="1" spans="1:29">
      <c r="A3" s="60" t="s">
        <v>160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ht="16.35" customHeight="1" spans="28:29">
      <c r="AB4" s="58" t="s">
        <v>528</v>
      </c>
      <c r="AC4" s="58"/>
    </row>
    <row r="5" ht="31.05" customHeight="1" spans="1:29">
      <c r="A5" s="61" t="s">
        <v>365</v>
      </c>
      <c r="B5" s="61" t="s">
        <v>366</v>
      </c>
      <c r="C5" s="61" t="s">
        <v>529</v>
      </c>
      <c r="D5" s="61" t="s">
        <v>530</v>
      </c>
      <c r="E5" s="61" t="s">
        <v>531</v>
      </c>
      <c r="F5" s="61" t="s">
        <v>532</v>
      </c>
      <c r="G5" s="61"/>
      <c r="H5" s="61"/>
      <c r="I5" s="61"/>
      <c r="J5" s="61" t="s">
        <v>533</v>
      </c>
      <c r="K5" s="61"/>
      <c r="L5" s="61"/>
      <c r="M5" s="61"/>
      <c r="N5" s="61"/>
      <c r="O5" s="61"/>
      <c r="P5" s="61"/>
      <c r="Q5" s="61"/>
      <c r="R5" s="61"/>
      <c r="S5" s="61" t="s">
        <v>534</v>
      </c>
      <c r="T5" s="61"/>
      <c r="U5" s="61"/>
      <c r="V5" s="61"/>
      <c r="W5" s="61" t="s">
        <v>535</v>
      </c>
      <c r="X5" s="61"/>
      <c r="Y5" s="61"/>
      <c r="Z5" s="61"/>
      <c r="AA5" s="61" t="s">
        <v>536</v>
      </c>
      <c r="AB5" s="61" t="s">
        <v>537</v>
      </c>
      <c r="AC5" s="61" t="s">
        <v>538</v>
      </c>
    </row>
    <row r="6" ht="37.05" customHeight="1" spans="1:29">
      <c r="A6" s="61"/>
      <c r="B6" s="61"/>
      <c r="C6" s="61"/>
      <c r="D6" s="61"/>
      <c r="E6" s="61"/>
      <c r="F6" s="61" t="s">
        <v>139</v>
      </c>
      <c r="G6" s="61" t="s">
        <v>539</v>
      </c>
      <c r="H6" s="61" t="s">
        <v>540</v>
      </c>
      <c r="I6" s="61" t="s">
        <v>541</v>
      </c>
      <c r="J6" s="61" t="s">
        <v>139</v>
      </c>
      <c r="K6" s="61" t="s">
        <v>542</v>
      </c>
      <c r="L6" s="61"/>
      <c r="M6" s="61"/>
      <c r="N6" s="61"/>
      <c r="O6" s="61"/>
      <c r="P6" s="61" t="s">
        <v>543</v>
      </c>
      <c r="Q6" s="61" t="s">
        <v>544</v>
      </c>
      <c r="R6" s="61" t="s">
        <v>545</v>
      </c>
      <c r="S6" s="61" t="s">
        <v>141</v>
      </c>
      <c r="T6" s="61" t="s">
        <v>546</v>
      </c>
      <c r="U6" s="61" t="s">
        <v>547</v>
      </c>
      <c r="V6" s="61" t="s">
        <v>548</v>
      </c>
      <c r="W6" s="61" t="s">
        <v>549</v>
      </c>
      <c r="X6" s="61" t="s">
        <v>550</v>
      </c>
      <c r="Y6" s="61"/>
      <c r="Z6" s="61" t="s">
        <v>551</v>
      </c>
      <c r="AA6" s="61"/>
      <c r="AB6" s="61"/>
      <c r="AC6" s="61"/>
    </row>
    <row r="7" ht="42.25" customHeight="1" spans="1:29">
      <c r="A7" s="61"/>
      <c r="B7" s="61"/>
      <c r="C7" s="61"/>
      <c r="D7" s="61"/>
      <c r="E7" s="61"/>
      <c r="F7" s="61"/>
      <c r="G7" s="61"/>
      <c r="H7" s="61"/>
      <c r="I7" s="61"/>
      <c r="J7" s="61"/>
      <c r="K7" s="61" t="s">
        <v>141</v>
      </c>
      <c r="L7" s="61" t="s">
        <v>546</v>
      </c>
      <c r="M7" s="61" t="s">
        <v>547</v>
      </c>
      <c r="N7" s="61" t="s">
        <v>552</v>
      </c>
      <c r="O7" s="61" t="s">
        <v>553</v>
      </c>
      <c r="P7" s="61"/>
      <c r="Q7" s="61"/>
      <c r="R7" s="61"/>
      <c r="S7" s="61"/>
      <c r="T7" s="61"/>
      <c r="U7" s="61"/>
      <c r="V7" s="61"/>
      <c r="W7" s="61"/>
      <c r="X7" s="61" t="s">
        <v>546</v>
      </c>
      <c r="Y7" s="61" t="s">
        <v>554</v>
      </c>
      <c r="Z7" s="61"/>
      <c r="AA7" s="61"/>
      <c r="AB7" s="61"/>
      <c r="AC7" s="61"/>
    </row>
    <row r="8" ht="22.4" customHeight="1" spans="1:29">
      <c r="A8" s="61" t="s">
        <v>495</v>
      </c>
      <c r="B8" s="61"/>
      <c r="C8" s="61"/>
      <c r="D8" s="61"/>
      <c r="E8" s="61"/>
      <c r="F8" s="62">
        <v>79</v>
      </c>
      <c r="G8" s="62">
        <v>38</v>
      </c>
      <c r="H8" s="62">
        <v>40</v>
      </c>
      <c r="I8" s="62">
        <v>1</v>
      </c>
      <c r="J8" s="62">
        <v>2788</v>
      </c>
      <c r="K8" s="62">
        <v>37</v>
      </c>
      <c r="L8" s="62"/>
      <c r="M8" s="62"/>
      <c r="N8" s="62">
        <v>7</v>
      </c>
      <c r="O8" s="62">
        <v>30</v>
      </c>
      <c r="P8" s="62">
        <v>2510</v>
      </c>
      <c r="Q8" s="62"/>
      <c r="R8" s="62">
        <v>241</v>
      </c>
      <c r="S8" s="62">
        <v>3</v>
      </c>
      <c r="T8" s="62"/>
      <c r="U8" s="62"/>
      <c r="V8" s="62"/>
      <c r="W8" s="62">
        <v>1255</v>
      </c>
      <c r="X8" s="62"/>
      <c r="Y8" s="62">
        <v>89</v>
      </c>
      <c r="Z8" s="62"/>
      <c r="AA8" s="62"/>
      <c r="AB8" s="62">
        <v>2</v>
      </c>
      <c r="AC8" s="62"/>
    </row>
    <row r="9" ht="22.8" customHeight="1" spans="1:29">
      <c r="A9" s="63" t="s">
        <v>157</v>
      </c>
      <c r="B9" s="63" t="s">
        <v>3</v>
      </c>
      <c r="C9" s="62"/>
      <c r="D9" s="62"/>
      <c r="E9" s="62"/>
      <c r="F9" s="62">
        <v>79</v>
      </c>
      <c r="G9" s="62">
        <v>38</v>
      </c>
      <c r="H9" s="62">
        <v>40</v>
      </c>
      <c r="I9" s="62">
        <v>1</v>
      </c>
      <c r="J9" s="62">
        <v>2788</v>
      </c>
      <c r="K9" s="62">
        <v>37</v>
      </c>
      <c r="L9" s="62"/>
      <c r="M9" s="62"/>
      <c r="N9" s="62">
        <v>7</v>
      </c>
      <c r="O9" s="62">
        <v>30</v>
      </c>
      <c r="P9" s="62">
        <v>2510</v>
      </c>
      <c r="Q9" s="62"/>
      <c r="R9" s="62">
        <v>241</v>
      </c>
      <c r="S9" s="62">
        <v>3</v>
      </c>
      <c r="T9" s="62"/>
      <c r="U9" s="62"/>
      <c r="V9" s="62"/>
      <c r="W9" s="62">
        <v>1255</v>
      </c>
      <c r="X9" s="62"/>
      <c r="Y9" s="62">
        <v>89</v>
      </c>
      <c r="Z9" s="62"/>
      <c r="AA9" s="62"/>
      <c r="AB9" s="62">
        <v>2</v>
      </c>
      <c r="AC9" s="62"/>
    </row>
    <row r="10" ht="32.75" customHeight="1" spans="1:29">
      <c r="A10" s="64" t="s">
        <v>158</v>
      </c>
      <c r="B10" s="64" t="s">
        <v>159</v>
      </c>
      <c r="C10" s="65" t="s">
        <v>555</v>
      </c>
      <c r="D10" s="65" t="s">
        <v>556</v>
      </c>
      <c r="E10" s="65" t="s">
        <v>557</v>
      </c>
      <c r="F10" s="66">
        <v>79</v>
      </c>
      <c r="G10" s="66">
        <v>38</v>
      </c>
      <c r="H10" s="66">
        <v>40</v>
      </c>
      <c r="I10" s="66">
        <v>1</v>
      </c>
      <c r="J10" s="66">
        <v>2788</v>
      </c>
      <c r="K10" s="66">
        <v>37</v>
      </c>
      <c r="L10" s="66"/>
      <c r="M10" s="66"/>
      <c r="N10" s="66">
        <v>7</v>
      </c>
      <c r="O10" s="66">
        <v>30</v>
      </c>
      <c r="P10" s="66">
        <v>2510</v>
      </c>
      <c r="Q10" s="66"/>
      <c r="R10" s="66">
        <v>241</v>
      </c>
      <c r="S10" s="66">
        <v>3</v>
      </c>
      <c r="T10" s="66"/>
      <c r="U10" s="66"/>
      <c r="V10" s="66"/>
      <c r="W10" s="66">
        <v>1255</v>
      </c>
      <c r="X10" s="66"/>
      <c r="Y10" s="66">
        <v>89</v>
      </c>
      <c r="Z10" s="66"/>
      <c r="AA10" s="66"/>
      <c r="AB10" s="66">
        <v>2</v>
      </c>
      <c r="AC10" s="66"/>
    </row>
  </sheetData>
  <mergeCells count="32">
    <mergeCell ref="A2:AC2"/>
    <mergeCell ref="A3:AC3"/>
    <mergeCell ref="AB4:AC4"/>
    <mergeCell ref="F5:I5"/>
    <mergeCell ref="J5:R5"/>
    <mergeCell ref="S5:V5"/>
    <mergeCell ref="W5:Z5"/>
    <mergeCell ref="K6:O6"/>
    <mergeCell ref="X6:Y6"/>
    <mergeCell ref="A8:E8"/>
    <mergeCell ref="A5:A7"/>
    <mergeCell ref="B5:B7"/>
    <mergeCell ref="C5:C7"/>
    <mergeCell ref="D5:D7"/>
    <mergeCell ref="E5:E7"/>
    <mergeCell ref="F6:F7"/>
    <mergeCell ref="G6:G7"/>
    <mergeCell ref="H6:H7"/>
    <mergeCell ref="I6:I7"/>
    <mergeCell ref="J6:J7"/>
    <mergeCell ref="P6:P7"/>
    <mergeCell ref="Q6:Q7"/>
    <mergeCell ref="R6:R7"/>
    <mergeCell ref="S6:S7"/>
    <mergeCell ref="T6:T7"/>
    <mergeCell ref="U6:U7"/>
    <mergeCell ref="V6:V7"/>
    <mergeCell ref="W6:W7"/>
    <mergeCell ref="Z6:Z7"/>
    <mergeCell ref="AA5:AA7"/>
    <mergeCell ref="AB5:AB7"/>
    <mergeCell ref="AC5:AC7"/>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9"/>
  <sheetViews>
    <sheetView workbookViewId="0">
      <selection activeCell="G20" sqref="G20"/>
    </sheetView>
  </sheetViews>
  <sheetFormatPr defaultColWidth="10" defaultRowHeight="14.4"/>
  <cols>
    <col min="1" max="1" width="6.78703703703704" style="48" customWidth="1"/>
    <col min="2" max="2" width="15.0648148148148" style="48" customWidth="1"/>
    <col min="3" max="3" width="8.55555555555556" style="48" customWidth="1"/>
    <col min="4" max="4" width="12.2037037037037" style="48" customWidth="1"/>
    <col min="5" max="5" width="8.41666666666667" style="48" customWidth="1"/>
    <col min="6" max="6" width="8.55555555555556" style="48" customWidth="1"/>
    <col min="7" max="7" width="11.9444444444444" style="48" customWidth="1"/>
    <col min="8" max="8" width="21.5740740740741" style="48" customWidth="1"/>
    <col min="9" max="9" width="11.1296296296296" style="48" customWidth="1"/>
    <col min="10" max="10" width="11.537037037037" style="48" customWidth="1"/>
    <col min="11" max="11" width="9.22222222222222" style="48" customWidth="1"/>
    <col min="12" max="12" width="9.76851851851852" style="48" customWidth="1"/>
    <col min="13" max="13" width="15.2037037037037" style="48" customWidth="1"/>
    <col min="14" max="18" width="9.76851851851852" style="48" customWidth="1"/>
    <col min="19" max="16384" width="10" style="48"/>
  </cols>
  <sheetData>
    <row r="1" s="48" customFormat="1" ht="14.3" customHeight="1" spans="1:13">
      <c r="A1" s="49"/>
      <c r="B1" s="49"/>
      <c r="C1" s="49"/>
      <c r="D1" s="49"/>
      <c r="E1" s="49"/>
      <c r="F1" s="49"/>
      <c r="G1" s="49"/>
      <c r="H1" s="49"/>
      <c r="I1" s="49"/>
      <c r="J1" s="49"/>
      <c r="K1" s="49"/>
      <c r="L1" s="49"/>
      <c r="M1" s="58" t="s">
        <v>558</v>
      </c>
    </row>
    <row r="2" s="48" customFormat="1" ht="33.15" customHeight="1" spans="1:13">
      <c r="A2" s="49"/>
      <c r="B2" s="49"/>
      <c r="C2" s="50" t="s">
        <v>559</v>
      </c>
      <c r="D2" s="50"/>
      <c r="E2" s="50"/>
      <c r="F2" s="50"/>
      <c r="G2" s="50"/>
      <c r="H2" s="50"/>
      <c r="I2" s="50"/>
      <c r="J2" s="50"/>
      <c r="K2" s="50"/>
      <c r="L2" s="50"/>
      <c r="M2" s="50"/>
    </row>
    <row r="3" s="48" customFormat="1" ht="18.8" customHeight="1" spans="1:13">
      <c r="A3" s="51" t="s">
        <v>33</v>
      </c>
      <c r="B3" s="51"/>
      <c r="C3" s="51"/>
      <c r="D3" s="51"/>
      <c r="E3" s="51"/>
      <c r="F3" s="51"/>
      <c r="G3" s="51"/>
      <c r="H3" s="51"/>
      <c r="I3" s="51"/>
      <c r="J3" s="51"/>
      <c r="K3" s="51"/>
      <c r="L3" s="59" t="s">
        <v>34</v>
      </c>
      <c r="M3" s="59"/>
    </row>
    <row r="4" s="48" customFormat="1" ht="29.35" customHeight="1" spans="1:13">
      <c r="A4" s="52" t="s">
        <v>376</v>
      </c>
      <c r="B4" s="52" t="s">
        <v>560</v>
      </c>
      <c r="C4" s="52" t="s">
        <v>561</v>
      </c>
      <c r="D4" s="52" t="s">
        <v>562</v>
      </c>
      <c r="E4" s="52" t="s">
        <v>563</v>
      </c>
      <c r="F4" s="52"/>
      <c r="G4" s="52"/>
      <c r="H4" s="52"/>
      <c r="I4" s="52"/>
      <c r="J4" s="52"/>
      <c r="K4" s="52"/>
      <c r="L4" s="52"/>
      <c r="M4" s="52"/>
    </row>
    <row r="5" s="48" customFormat="1" ht="31.65" customHeight="1" spans="1:13">
      <c r="A5" s="52"/>
      <c r="B5" s="52"/>
      <c r="C5" s="52"/>
      <c r="D5" s="52"/>
      <c r="E5" s="52" t="s">
        <v>564</v>
      </c>
      <c r="F5" s="52" t="s">
        <v>565</v>
      </c>
      <c r="G5" s="52" t="s">
        <v>566</v>
      </c>
      <c r="H5" s="52" t="s">
        <v>567</v>
      </c>
      <c r="I5" s="52" t="s">
        <v>568</v>
      </c>
      <c r="J5" s="52" t="s">
        <v>569</v>
      </c>
      <c r="K5" s="52" t="s">
        <v>570</v>
      </c>
      <c r="L5" s="52" t="s">
        <v>571</v>
      </c>
      <c r="M5" s="52" t="s">
        <v>572</v>
      </c>
    </row>
    <row r="6" s="48" customFormat="1" ht="24.85" customHeight="1" spans="1:13">
      <c r="A6" s="53" t="s">
        <v>573</v>
      </c>
      <c r="B6" s="53" t="s">
        <v>3</v>
      </c>
      <c r="C6" s="54">
        <v>11773.456</v>
      </c>
      <c r="D6" s="55"/>
      <c r="E6" s="55"/>
      <c r="F6" s="55"/>
      <c r="G6" s="55"/>
      <c r="H6" s="55"/>
      <c r="I6" s="55"/>
      <c r="J6" s="55"/>
      <c r="K6" s="55"/>
      <c r="L6" s="55"/>
      <c r="M6" s="55"/>
    </row>
    <row r="7" s="48" customFormat="1" ht="37.65" customHeight="1" spans="1:13">
      <c r="A7" s="56" t="s">
        <v>158</v>
      </c>
      <c r="B7" s="56" t="s">
        <v>574</v>
      </c>
      <c r="C7" s="57">
        <v>109.3</v>
      </c>
      <c r="D7" s="56" t="s">
        <v>575</v>
      </c>
      <c r="E7" s="55" t="s">
        <v>576</v>
      </c>
      <c r="F7" s="56" t="s">
        <v>577</v>
      </c>
      <c r="G7" s="56" t="s">
        <v>578</v>
      </c>
      <c r="H7" s="56" t="s">
        <v>579</v>
      </c>
      <c r="I7" s="56" t="s">
        <v>580</v>
      </c>
      <c r="J7" s="56"/>
      <c r="K7" s="56" t="s">
        <v>581</v>
      </c>
      <c r="L7" s="56" t="s">
        <v>582</v>
      </c>
      <c r="M7" s="56"/>
    </row>
    <row r="8" s="48" customFormat="1" ht="37.65" customHeight="1" spans="1:13">
      <c r="A8" s="56"/>
      <c r="B8" s="56"/>
      <c r="C8" s="57"/>
      <c r="D8" s="56"/>
      <c r="E8" s="55" t="s">
        <v>583</v>
      </c>
      <c r="F8" s="56" t="s">
        <v>584</v>
      </c>
      <c r="G8" s="56" t="s">
        <v>585</v>
      </c>
      <c r="H8" s="56" t="s">
        <v>586</v>
      </c>
      <c r="I8" s="56" t="s">
        <v>585</v>
      </c>
      <c r="J8" s="56"/>
      <c r="K8" s="56" t="s">
        <v>524</v>
      </c>
      <c r="L8" s="56" t="s">
        <v>587</v>
      </c>
      <c r="M8" s="56"/>
    </row>
    <row r="9" s="48" customFormat="1" ht="37.65" customHeight="1" spans="1:13">
      <c r="A9" s="56"/>
      <c r="B9" s="56"/>
      <c r="C9" s="57"/>
      <c r="D9" s="56"/>
      <c r="E9" s="55"/>
      <c r="F9" s="56" t="s">
        <v>588</v>
      </c>
      <c r="G9" s="56" t="s">
        <v>589</v>
      </c>
      <c r="H9" s="56" t="s">
        <v>590</v>
      </c>
      <c r="I9" s="56" t="s">
        <v>589</v>
      </c>
      <c r="J9" s="56"/>
      <c r="K9" s="56" t="s">
        <v>591</v>
      </c>
      <c r="L9" s="56" t="s">
        <v>592</v>
      </c>
      <c r="M9" s="56"/>
    </row>
    <row r="10" s="48" customFormat="1" ht="37.65" customHeight="1" spans="1:13">
      <c r="A10" s="56"/>
      <c r="B10" s="56"/>
      <c r="C10" s="57"/>
      <c r="D10" s="56"/>
      <c r="E10" s="55"/>
      <c r="F10" s="56" t="s">
        <v>593</v>
      </c>
      <c r="G10" s="56" t="s">
        <v>594</v>
      </c>
      <c r="H10" s="56" t="s">
        <v>590</v>
      </c>
      <c r="I10" s="56" t="s">
        <v>595</v>
      </c>
      <c r="J10" s="56"/>
      <c r="K10" s="56" t="s">
        <v>591</v>
      </c>
      <c r="L10" s="56" t="s">
        <v>592</v>
      </c>
      <c r="M10" s="56"/>
    </row>
    <row r="11" s="48" customFormat="1" ht="37.65" customHeight="1" spans="1:13">
      <c r="A11" s="56"/>
      <c r="B11" s="56"/>
      <c r="C11" s="57"/>
      <c r="D11" s="56"/>
      <c r="E11" s="55" t="s">
        <v>596</v>
      </c>
      <c r="F11" s="56" t="s">
        <v>597</v>
      </c>
      <c r="G11" s="56" t="s">
        <v>598</v>
      </c>
      <c r="H11" s="56" t="s">
        <v>590</v>
      </c>
      <c r="I11" s="56" t="s">
        <v>599</v>
      </c>
      <c r="J11" s="56"/>
      <c r="K11" s="56" t="s">
        <v>591</v>
      </c>
      <c r="L11" s="56" t="s">
        <v>592</v>
      </c>
      <c r="M11" s="56"/>
    </row>
    <row r="12" s="48" customFormat="1" ht="49.7" customHeight="1" spans="1:13">
      <c r="A12" s="56"/>
      <c r="B12" s="56"/>
      <c r="C12" s="57"/>
      <c r="D12" s="56"/>
      <c r="E12" s="55" t="s">
        <v>600</v>
      </c>
      <c r="F12" s="56" t="s">
        <v>601</v>
      </c>
      <c r="G12" s="56" t="s">
        <v>602</v>
      </c>
      <c r="H12" s="56" t="s">
        <v>603</v>
      </c>
      <c r="I12" s="56" t="s">
        <v>604</v>
      </c>
      <c r="J12" s="56"/>
      <c r="K12" s="56" t="s">
        <v>605</v>
      </c>
      <c r="L12" s="56" t="s">
        <v>592</v>
      </c>
      <c r="M12" s="56"/>
    </row>
    <row r="13" s="48" customFormat="1" ht="37.65" customHeight="1" spans="1:13">
      <c r="A13" s="56" t="s">
        <v>158</v>
      </c>
      <c r="B13" s="56" t="s">
        <v>606</v>
      </c>
      <c r="C13" s="57">
        <v>50</v>
      </c>
      <c r="D13" s="56" t="s">
        <v>607</v>
      </c>
      <c r="E13" s="55" t="s">
        <v>576</v>
      </c>
      <c r="F13" s="56" t="s">
        <v>577</v>
      </c>
      <c r="G13" s="56" t="s">
        <v>608</v>
      </c>
      <c r="H13" s="56" t="s">
        <v>609</v>
      </c>
      <c r="I13" s="56" t="s">
        <v>610</v>
      </c>
      <c r="J13" s="56"/>
      <c r="K13" s="56" t="s">
        <v>581</v>
      </c>
      <c r="L13" s="56" t="s">
        <v>582</v>
      </c>
      <c r="M13" s="56"/>
    </row>
    <row r="14" s="48" customFormat="1" ht="37.65" customHeight="1" spans="1:13">
      <c r="A14" s="56"/>
      <c r="B14" s="56"/>
      <c r="C14" s="57"/>
      <c r="D14" s="56"/>
      <c r="E14" s="55" t="s">
        <v>583</v>
      </c>
      <c r="F14" s="56" t="s">
        <v>584</v>
      </c>
      <c r="G14" s="56" t="s">
        <v>611</v>
      </c>
      <c r="H14" s="56" t="s">
        <v>590</v>
      </c>
      <c r="I14" s="56" t="s">
        <v>611</v>
      </c>
      <c r="J14" s="56"/>
      <c r="K14" s="56" t="s">
        <v>591</v>
      </c>
      <c r="L14" s="56" t="s">
        <v>592</v>
      </c>
      <c r="M14" s="56"/>
    </row>
    <row r="15" s="48" customFormat="1" ht="37.65" customHeight="1" spans="1:13">
      <c r="A15" s="56"/>
      <c r="B15" s="56"/>
      <c r="C15" s="57"/>
      <c r="D15" s="56"/>
      <c r="E15" s="55"/>
      <c r="F15" s="56" t="s">
        <v>588</v>
      </c>
      <c r="G15" s="56" t="s">
        <v>612</v>
      </c>
      <c r="H15" s="56" t="s">
        <v>590</v>
      </c>
      <c r="I15" s="56" t="s">
        <v>613</v>
      </c>
      <c r="J15" s="56"/>
      <c r="K15" s="56" t="s">
        <v>591</v>
      </c>
      <c r="L15" s="56" t="s">
        <v>592</v>
      </c>
      <c r="M15" s="56"/>
    </row>
    <row r="16" s="48" customFormat="1" ht="37.65" customHeight="1" spans="1:13">
      <c r="A16" s="56"/>
      <c r="B16" s="56"/>
      <c r="C16" s="57"/>
      <c r="D16" s="56"/>
      <c r="E16" s="55"/>
      <c r="F16" s="56" t="s">
        <v>593</v>
      </c>
      <c r="G16" s="56" t="s">
        <v>614</v>
      </c>
      <c r="H16" s="56" t="s">
        <v>590</v>
      </c>
      <c r="I16" s="56" t="s">
        <v>615</v>
      </c>
      <c r="J16" s="56"/>
      <c r="K16" s="56" t="s">
        <v>591</v>
      </c>
      <c r="L16" s="56" t="s">
        <v>592</v>
      </c>
      <c r="M16" s="56"/>
    </row>
    <row r="17" s="48" customFormat="1" ht="37.65" customHeight="1" spans="1:13">
      <c r="A17" s="56"/>
      <c r="B17" s="56"/>
      <c r="C17" s="57"/>
      <c r="D17" s="56"/>
      <c r="E17" s="55" t="s">
        <v>596</v>
      </c>
      <c r="F17" s="56" t="s">
        <v>597</v>
      </c>
      <c r="G17" s="56" t="s">
        <v>598</v>
      </c>
      <c r="H17" s="56" t="s">
        <v>616</v>
      </c>
      <c r="I17" s="56" t="s">
        <v>617</v>
      </c>
      <c r="J17" s="56"/>
      <c r="K17" s="56" t="s">
        <v>591</v>
      </c>
      <c r="L17" s="56" t="s">
        <v>592</v>
      </c>
      <c r="M17" s="56"/>
    </row>
    <row r="18" s="48" customFormat="1" ht="37.65" customHeight="1" spans="1:13">
      <c r="A18" s="56"/>
      <c r="B18" s="56"/>
      <c r="C18" s="57"/>
      <c r="D18" s="56"/>
      <c r="E18" s="55" t="s">
        <v>600</v>
      </c>
      <c r="F18" s="56" t="s">
        <v>601</v>
      </c>
      <c r="G18" s="56"/>
      <c r="H18" s="56" t="s">
        <v>618</v>
      </c>
      <c r="I18" s="56" t="s">
        <v>619</v>
      </c>
      <c r="J18" s="56"/>
      <c r="K18" s="56" t="s">
        <v>605</v>
      </c>
      <c r="L18" s="56" t="s">
        <v>592</v>
      </c>
      <c r="M18" s="56"/>
    </row>
    <row r="19" s="48" customFormat="1" ht="37.65" customHeight="1" spans="1:13">
      <c r="A19" s="56" t="s">
        <v>158</v>
      </c>
      <c r="B19" s="56" t="s">
        <v>620</v>
      </c>
      <c r="C19" s="57">
        <v>774.38</v>
      </c>
      <c r="D19" s="56" t="s">
        <v>621</v>
      </c>
      <c r="E19" s="55" t="s">
        <v>576</v>
      </c>
      <c r="F19" s="56" t="s">
        <v>577</v>
      </c>
      <c r="G19" s="56" t="s">
        <v>578</v>
      </c>
      <c r="H19" s="56" t="s">
        <v>622</v>
      </c>
      <c r="I19" s="56" t="s">
        <v>623</v>
      </c>
      <c r="J19" s="56"/>
      <c r="K19" s="56" t="s">
        <v>581</v>
      </c>
      <c r="L19" s="56" t="s">
        <v>582</v>
      </c>
      <c r="M19" s="56"/>
    </row>
    <row r="20" s="48" customFormat="1" ht="37.65" customHeight="1" spans="1:13">
      <c r="A20" s="56"/>
      <c r="B20" s="56"/>
      <c r="C20" s="57"/>
      <c r="D20" s="56"/>
      <c r="E20" s="55" t="s">
        <v>583</v>
      </c>
      <c r="F20" s="56" t="s">
        <v>584</v>
      </c>
      <c r="G20" s="56" t="s">
        <v>624</v>
      </c>
      <c r="H20" s="56" t="s">
        <v>625</v>
      </c>
      <c r="I20" s="56" t="s">
        <v>626</v>
      </c>
      <c r="J20" s="56"/>
      <c r="K20" s="56" t="s">
        <v>627</v>
      </c>
      <c r="L20" s="56" t="s">
        <v>582</v>
      </c>
      <c r="M20" s="56"/>
    </row>
    <row r="21" s="48" customFormat="1" ht="37.65" customHeight="1" spans="1:13">
      <c r="A21" s="56"/>
      <c r="B21" s="56"/>
      <c r="C21" s="57"/>
      <c r="D21" s="56"/>
      <c r="E21" s="55"/>
      <c r="F21" s="56" t="s">
        <v>593</v>
      </c>
      <c r="G21" s="56" t="s">
        <v>628</v>
      </c>
      <c r="H21" s="56" t="s">
        <v>590</v>
      </c>
      <c r="I21" s="56" t="s">
        <v>628</v>
      </c>
      <c r="J21" s="56"/>
      <c r="K21" s="56" t="s">
        <v>591</v>
      </c>
      <c r="L21" s="56" t="s">
        <v>592</v>
      </c>
      <c r="M21" s="56"/>
    </row>
    <row r="22" s="48" customFormat="1" ht="37.65" customHeight="1" spans="1:13">
      <c r="A22" s="56"/>
      <c r="B22" s="56"/>
      <c r="C22" s="57"/>
      <c r="D22" s="56"/>
      <c r="E22" s="55"/>
      <c r="F22" s="56" t="s">
        <v>588</v>
      </c>
      <c r="G22" s="56" t="s">
        <v>589</v>
      </c>
      <c r="H22" s="56" t="s">
        <v>590</v>
      </c>
      <c r="I22" s="56" t="s">
        <v>589</v>
      </c>
      <c r="J22" s="56"/>
      <c r="K22" s="56" t="s">
        <v>591</v>
      </c>
      <c r="L22" s="56" t="s">
        <v>592</v>
      </c>
      <c r="M22" s="56"/>
    </row>
    <row r="23" s="48" customFormat="1" ht="37.65" customHeight="1" spans="1:13">
      <c r="A23" s="56"/>
      <c r="B23" s="56"/>
      <c r="C23" s="57"/>
      <c r="D23" s="56"/>
      <c r="E23" s="55" t="s">
        <v>596</v>
      </c>
      <c r="F23" s="56" t="s">
        <v>597</v>
      </c>
      <c r="G23" s="56" t="s">
        <v>629</v>
      </c>
      <c r="H23" s="56" t="s">
        <v>590</v>
      </c>
      <c r="I23" s="56" t="s">
        <v>629</v>
      </c>
      <c r="J23" s="56"/>
      <c r="K23" s="56" t="s">
        <v>591</v>
      </c>
      <c r="L23" s="56" t="s">
        <v>592</v>
      </c>
      <c r="M23" s="56"/>
    </row>
    <row r="24" s="48" customFormat="1" ht="37.65" customHeight="1" spans="1:13">
      <c r="A24" s="56"/>
      <c r="B24" s="56"/>
      <c r="C24" s="57"/>
      <c r="D24" s="56"/>
      <c r="E24" s="55" t="s">
        <v>600</v>
      </c>
      <c r="F24" s="56" t="s">
        <v>601</v>
      </c>
      <c r="G24" s="56" t="s">
        <v>630</v>
      </c>
      <c r="H24" s="56" t="s">
        <v>631</v>
      </c>
      <c r="I24" s="56" t="s">
        <v>632</v>
      </c>
      <c r="J24" s="56"/>
      <c r="K24" s="56" t="s">
        <v>605</v>
      </c>
      <c r="L24" s="56" t="s">
        <v>592</v>
      </c>
      <c r="M24" s="56"/>
    </row>
    <row r="25" s="48" customFormat="1" ht="37.65" customHeight="1" spans="1:13">
      <c r="A25" s="56"/>
      <c r="B25" s="56"/>
      <c r="C25" s="57"/>
      <c r="D25" s="56"/>
      <c r="E25" s="55"/>
      <c r="F25" s="56"/>
      <c r="G25" s="56" t="s">
        <v>633</v>
      </c>
      <c r="H25" s="56" t="s">
        <v>634</v>
      </c>
      <c r="I25" s="56" t="s">
        <v>635</v>
      </c>
      <c r="J25" s="56"/>
      <c r="K25" s="56" t="s">
        <v>605</v>
      </c>
      <c r="L25" s="56" t="s">
        <v>592</v>
      </c>
      <c r="M25" s="56"/>
    </row>
    <row r="26" s="48" customFormat="1" ht="37.65" customHeight="1" spans="1:13">
      <c r="A26" s="56" t="s">
        <v>158</v>
      </c>
      <c r="B26" s="56" t="s">
        <v>636</v>
      </c>
      <c r="C26" s="57">
        <v>3.94</v>
      </c>
      <c r="D26" s="56" t="s">
        <v>637</v>
      </c>
      <c r="E26" s="55" t="s">
        <v>576</v>
      </c>
      <c r="F26" s="56" t="s">
        <v>577</v>
      </c>
      <c r="G26" s="56" t="s">
        <v>578</v>
      </c>
      <c r="H26" s="56" t="s">
        <v>638</v>
      </c>
      <c r="I26" s="56" t="s">
        <v>639</v>
      </c>
      <c r="J26" s="56"/>
      <c r="K26" s="56" t="s">
        <v>581</v>
      </c>
      <c r="L26" s="56" t="s">
        <v>582</v>
      </c>
      <c r="M26" s="56"/>
    </row>
    <row r="27" s="48" customFormat="1" ht="37.65" customHeight="1" spans="1:13">
      <c r="A27" s="56"/>
      <c r="B27" s="56"/>
      <c r="C27" s="57"/>
      <c r="D27" s="56"/>
      <c r="E27" s="55" t="s">
        <v>583</v>
      </c>
      <c r="F27" s="56" t="s">
        <v>584</v>
      </c>
      <c r="G27" s="56" t="s">
        <v>624</v>
      </c>
      <c r="H27" s="56" t="s">
        <v>640</v>
      </c>
      <c r="I27" s="56" t="s">
        <v>624</v>
      </c>
      <c r="J27" s="56"/>
      <c r="K27" s="56" t="s">
        <v>641</v>
      </c>
      <c r="L27" s="56" t="s">
        <v>582</v>
      </c>
      <c r="M27" s="56"/>
    </row>
    <row r="28" s="48" customFormat="1" ht="37.65" customHeight="1" spans="1:13">
      <c r="A28" s="56"/>
      <c r="B28" s="56"/>
      <c r="C28" s="57"/>
      <c r="D28" s="56"/>
      <c r="E28" s="55"/>
      <c r="F28" s="56" t="s">
        <v>588</v>
      </c>
      <c r="G28" s="56" t="s">
        <v>642</v>
      </c>
      <c r="H28" s="56" t="s">
        <v>643</v>
      </c>
      <c r="I28" s="56" t="s">
        <v>642</v>
      </c>
      <c r="J28" s="56"/>
      <c r="K28" s="56" t="s">
        <v>644</v>
      </c>
      <c r="L28" s="56" t="s">
        <v>592</v>
      </c>
      <c r="M28" s="56"/>
    </row>
    <row r="29" s="48" customFormat="1" ht="37.65" customHeight="1" spans="1:13">
      <c r="A29" s="56"/>
      <c r="B29" s="56"/>
      <c r="C29" s="57"/>
      <c r="D29" s="56"/>
      <c r="E29" s="55" t="s">
        <v>596</v>
      </c>
      <c r="F29" s="56" t="s">
        <v>597</v>
      </c>
      <c r="G29" s="56" t="s">
        <v>598</v>
      </c>
      <c r="H29" s="56" t="s">
        <v>616</v>
      </c>
      <c r="I29" s="56" t="s">
        <v>599</v>
      </c>
      <c r="J29" s="56"/>
      <c r="K29" s="56" t="s">
        <v>591</v>
      </c>
      <c r="L29" s="56" t="s">
        <v>592</v>
      </c>
      <c r="M29" s="56"/>
    </row>
    <row r="30" s="48" customFormat="1" ht="37.65" customHeight="1" spans="1:13">
      <c r="A30" s="56"/>
      <c r="B30" s="56"/>
      <c r="C30" s="57"/>
      <c r="D30" s="56"/>
      <c r="E30" s="55" t="s">
        <v>600</v>
      </c>
      <c r="F30" s="56" t="s">
        <v>601</v>
      </c>
      <c r="G30" s="56" t="s">
        <v>645</v>
      </c>
      <c r="H30" s="56" t="s">
        <v>603</v>
      </c>
      <c r="I30" s="56" t="s">
        <v>645</v>
      </c>
      <c r="J30" s="56"/>
      <c r="K30" s="56" t="s">
        <v>644</v>
      </c>
      <c r="L30" s="56" t="s">
        <v>592</v>
      </c>
      <c r="M30" s="56"/>
    </row>
    <row r="31" s="48" customFormat="1" ht="37.65" customHeight="1" spans="1:13">
      <c r="A31" s="56" t="s">
        <v>158</v>
      </c>
      <c r="B31" s="56" t="s">
        <v>646</v>
      </c>
      <c r="C31" s="57">
        <v>11</v>
      </c>
      <c r="D31" s="56" t="s">
        <v>647</v>
      </c>
      <c r="E31" s="55" t="s">
        <v>576</v>
      </c>
      <c r="F31" s="56" t="s">
        <v>577</v>
      </c>
      <c r="G31" s="56" t="s">
        <v>578</v>
      </c>
      <c r="H31" s="56" t="s">
        <v>301</v>
      </c>
      <c r="I31" s="56" t="s">
        <v>580</v>
      </c>
      <c r="J31" s="56"/>
      <c r="K31" s="56" t="s">
        <v>581</v>
      </c>
      <c r="L31" s="56" t="s">
        <v>582</v>
      </c>
      <c r="M31" s="56"/>
    </row>
    <row r="32" s="48" customFormat="1" ht="37.65" customHeight="1" spans="1:13">
      <c r="A32" s="56"/>
      <c r="B32" s="56"/>
      <c r="C32" s="57"/>
      <c r="D32" s="56"/>
      <c r="E32" s="55" t="s">
        <v>583</v>
      </c>
      <c r="F32" s="56" t="s">
        <v>584</v>
      </c>
      <c r="G32" s="56" t="s">
        <v>648</v>
      </c>
      <c r="H32" s="56" t="s">
        <v>301</v>
      </c>
      <c r="I32" s="56" t="s">
        <v>648</v>
      </c>
      <c r="J32" s="56"/>
      <c r="K32" s="56" t="s">
        <v>641</v>
      </c>
      <c r="L32" s="56" t="s">
        <v>582</v>
      </c>
      <c r="M32" s="56"/>
    </row>
    <row r="33" s="48" customFormat="1" ht="37.65" customHeight="1" spans="1:13">
      <c r="A33" s="56"/>
      <c r="B33" s="56"/>
      <c r="C33" s="57"/>
      <c r="D33" s="56"/>
      <c r="E33" s="55"/>
      <c r="F33" s="56" t="s">
        <v>588</v>
      </c>
      <c r="G33" s="56" t="s">
        <v>649</v>
      </c>
      <c r="H33" s="56" t="s">
        <v>643</v>
      </c>
      <c r="I33" s="56" t="s">
        <v>649</v>
      </c>
      <c r="J33" s="56"/>
      <c r="K33" s="56" t="s">
        <v>644</v>
      </c>
      <c r="L33" s="56" t="s">
        <v>592</v>
      </c>
      <c r="M33" s="56"/>
    </row>
    <row r="34" s="48" customFormat="1" ht="37.65" customHeight="1" spans="1:13">
      <c r="A34" s="56"/>
      <c r="B34" s="56"/>
      <c r="C34" s="57"/>
      <c r="D34" s="56"/>
      <c r="E34" s="55"/>
      <c r="F34" s="56" t="s">
        <v>593</v>
      </c>
      <c r="G34" s="56" t="s">
        <v>650</v>
      </c>
      <c r="H34" s="56" t="s">
        <v>651</v>
      </c>
      <c r="I34" s="56" t="s">
        <v>652</v>
      </c>
      <c r="J34" s="56"/>
      <c r="K34" s="56" t="s">
        <v>591</v>
      </c>
      <c r="L34" s="56" t="s">
        <v>592</v>
      </c>
      <c r="M34" s="56"/>
    </row>
    <row r="35" s="48" customFormat="1" ht="37.65" customHeight="1" spans="1:13">
      <c r="A35" s="56"/>
      <c r="B35" s="56"/>
      <c r="C35" s="57"/>
      <c r="D35" s="56"/>
      <c r="E35" s="55" t="s">
        <v>596</v>
      </c>
      <c r="F35" s="56" t="s">
        <v>597</v>
      </c>
      <c r="G35" s="56" t="s">
        <v>598</v>
      </c>
      <c r="H35" s="56" t="s">
        <v>616</v>
      </c>
      <c r="I35" s="56" t="s">
        <v>653</v>
      </c>
      <c r="J35" s="56"/>
      <c r="K35" s="56" t="s">
        <v>591</v>
      </c>
      <c r="L35" s="56" t="s">
        <v>592</v>
      </c>
      <c r="M35" s="56"/>
    </row>
    <row r="36" s="48" customFormat="1" ht="49.7" customHeight="1" spans="1:13">
      <c r="A36" s="56" t="s">
        <v>158</v>
      </c>
      <c r="B36" s="56" t="s">
        <v>654</v>
      </c>
      <c r="C36" s="57">
        <v>30</v>
      </c>
      <c r="D36" s="56" t="s">
        <v>655</v>
      </c>
      <c r="E36" s="55" t="s">
        <v>583</v>
      </c>
      <c r="F36" s="56" t="s">
        <v>584</v>
      </c>
      <c r="G36" s="56" t="s">
        <v>656</v>
      </c>
      <c r="H36" s="56" t="s">
        <v>657</v>
      </c>
      <c r="I36" s="56" t="s">
        <v>658</v>
      </c>
      <c r="J36" s="56"/>
      <c r="K36" s="56" t="s">
        <v>659</v>
      </c>
      <c r="L36" s="56" t="s">
        <v>582</v>
      </c>
      <c r="M36" s="56"/>
    </row>
    <row r="37" s="48" customFormat="1" ht="37.65" customHeight="1" spans="1:13">
      <c r="A37" s="56"/>
      <c r="B37" s="56"/>
      <c r="C37" s="57"/>
      <c r="D37" s="56"/>
      <c r="E37" s="55"/>
      <c r="F37" s="56" t="s">
        <v>593</v>
      </c>
      <c r="G37" s="56" t="s">
        <v>660</v>
      </c>
      <c r="H37" s="56" t="s">
        <v>590</v>
      </c>
      <c r="I37" s="56" t="s">
        <v>660</v>
      </c>
      <c r="J37" s="56"/>
      <c r="K37" s="56" t="s">
        <v>591</v>
      </c>
      <c r="L37" s="56" t="s">
        <v>592</v>
      </c>
      <c r="M37" s="56"/>
    </row>
    <row r="38" s="48" customFormat="1" ht="37.65" customHeight="1" spans="1:13">
      <c r="A38" s="56"/>
      <c r="B38" s="56"/>
      <c r="C38" s="57"/>
      <c r="D38" s="56"/>
      <c r="E38" s="55"/>
      <c r="F38" s="56" t="s">
        <v>588</v>
      </c>
      <c r="G38" s="56" t="s">
        <v>589</v>
      </c>
      <c r="H38" s="56" t="s">
        <v>590</v>
      </c>
      <c r="I38" s="56" t="s">
        <v>589</v>
      </c>
      <c r="J38" s="56"/>
      <c r="K38" s="56" t="s">
        <v>591</v>
      </c>
      <c r="L38" s="56" t="s">
        <v>592</v>
      </c>
      <c r="M38" s="56"/>
    </row>
    <row r="39" s="48" customFormat="1" ht="37.65" customHeight="1" spans="1:13">
      <c r="A39" s="56"/>
      <c r="B39" s="56"/>
      <c r="C39" s="57"/>
      <c r="D39" s="56"/>
      <c r="E39" s="55" t="s">
        <v>596</v>
      </c>
      <c r="F39" s="56" t="s">
        <v>597</v>
      </c>
      <c r="G39" s="56" t="s">
        <v>661</v>
      </c>
      <c r="H39" s="56" t="s">
        <v>662</v>
      </c>
      <c r="I39" s="56" t="s">
        <v>661</v>
      </c>
      <c r="J39" s="56"/>
      <c r="K39" s="56" t="s">
        <v>591</v>
      </c>
      <c r="L39" s="56" t="s">
        <v>587</v>
      </c>
      <c r="M39" s="56"/>
    </row>
    <row r="40" s="48" customFormat="1" ht="37.65" customHeight="1" spans="1:13">
      <c r="A40" s="56"/>
      <c r="B40" s="56"/>
      <c r="C40" s="57"/>
      <c r="D40" s="56"/>
      <c r="E40" s="55" t="s">
        <v>600</v>
      </c>
      <c r="F40" s="56" t="s">
        <v>601</v>
      </c>
      <c r="G40" s="56" t="s">
        <v>663</v>
      </c>
      <c r="H40" s="56" t="s">
        <v>631</v>
      </c>
      <c r="I40" s="56" t="s">
        <v>664</v>
      </c>
      <c r="J40" s="56"/>
      <c r="K40" s="56" t="s">
        <v>605</v>
      </c>
      <c r="L40" s="56" t="s">
        <v>592</v>
      </c>
      <c r="M40" s="56"/>
    </row>
    <row r="41" s="48" customFormat="1" ht="37.65" customHeight="1" spans="1:13">
      <c r="A41" s="56"/>
      <c r="B41" s="56"/>
      <c r="C41" s="57"/>
      <c r="D41" s="56"/>
      <c r="E41" s="55"/>
      <c r="F41" s="56"/>
      <c r="G41" s="56" t="s">
        <v>665</v>
      </c>
      <c r="H41" s="56" t="s">
        <v>662</v>
      </c>
      <c r="I41" s="56" t="s">
        <v>666</v>
      </c>
      <c r="J41" s="56"/>
      <c r="K41" s="56" t="s">
        <v>591</v>
      </c>
      <c r="L41" s="56" t="s">
        <v>587</v>
      </c>
      <c r="M41" s="56"/>
    </row>
    <row r="42" s="48" customFormat="1" ht="37.65" customHeight="1" spans="1:13">
      <c r="A42" s="56"/>
      <c r="B42" s="56"/>
      <c r="C42" s="57"/>
      <c r="D42" s="56"/>
      <c r="E42" s="55" t="s">
        <v>576</v>
      </c>
      <c r="F42" s="56" t="s">
        <v>577</v>
      </c>
      <c r="G42" s="56" t="s">
        <v>667</v>
      </c>
      <c r="H42" s="56" t="s">
        <v>609</v>
      </c>
      <c r="I42" s="56" t="s">
        <v>668</v>
      </c>
      <c r="J42" s="56"/>
      <c r="K42" s="56" t="s">
        <v>581</v>
      </c>
      <c r="L42" s="56" t="s">
        <v>582</v>
      </c>
      <c r="M42" s="56"/>
    </row>
    <row r="43" s="48" customFormat="1" ht="37.65" customHeight="1" spans="1:13">
      <c r="A43" s="56" t="s">
        <v>158</v>
      </c>
      <c r="B43" s="56" t="s">
        <v>669</v>
      </c>
      <c r="C43" s="57">
        <v>748.15</v>
      </c>
      <c r="D43" s="56" t="s">
        <v>670</v>
      </c>
      <c r="E43" s="55" t="s">
        <v>583</v>
      </c>
      <c r="F43" s="56" t="s">
        <v>593</v>
      </c>
      <c r="G43" s="56" t="s">
        <v>671</v>
      </c>
      <c r="H43" s="56" t="s">
        <v>672</v>
      </c>
      <c r="I43" s="56" t="s">
        <v>673</v>
      </c>
      <c r="J43" s="56"/>
      <c r="K43" s="56" t="s">
        <v>591</v>
      </c>
      <c r="L43" s="56" t="s">
        <v>587</v>
      </c>
      <c r="M43" s="56"/>
    </row>
    <row r="44" s="48" customFormat="1" ht="37.65" customHeight="1" spans="1:13">
      <c r="A44" s="56"/>
      <c r="B44" s="56"/>
      <c r="C44" s="57"/>
      <c r="D44" s="56"/>
      <c r="E44" s="55"/>
      <c r="F44" s="56" t="s">
        <v>584</v>
      </c>
      <c r="G44" s="56" t="s">
        <v>674</v>
      </c>
      <c r="H44" s="56" t="s">
        <v>675</v>
      </c>
      <c r="I44" s="56" t="s">
        <v>674</v>
      </c>
      <c r="J44" s="56"/>
      <c r="K44" s="56" t="s">
        <v>627</v>
      </c>
      <c r="L44" s="56" t="s">
        <v>582</v>
      </c>
      <c r="M44" s="56"/>
    </row>
    <row r="45" s="48" customFormat="1" ht="37.65" customHeight="1" spans="1:13">
      <c r="A45" s="56"/>
      <c r="B45" s="56"/>
      <c r="C45" s="57"/>
      <c r="D45" s="56"/>
      <c r="E45" s="55"/>
      <c r="F45" s="56" t="s">
        <v>588</v>
      </c>
      <c r="G45" s="56" t="s">
        <v>676</v>
      </c>
      <c r="H45" s="56" t="s">
        <v>590</v>
      </c>
      <c r="I45" s="56" t="s">
        <v>677</v>
      </c>
      <c r="J45" s="56"/>
      <c r="K45" s="56" t="s">
        <v>591</v>
      </c>
      <c r="L45" s="56" t="s">
        <v>592</v>
      </c>
      <c r="M45" s="56"/>
    </row>
    <row r="46" s="48" customFormat="1" ht="37.65" customHeight="1" spans="1:13">
      <c r="A46" s="56"/>
      <c r="B46" s="56"/>
      <c r="C46" s="57"/>
      <c r="D46" s="56"/>
      <c r="E46" s="55" t="s">
        <v>576</v>
      </c>
      <c r="F46" s="56" t="s">
        <v>577</v>
      </c>
      <c r="G46" s="56" t="s">
        <v>678</v>
      </c>
      <c r="H46" s="56" t="s">
        <v>679</v>
      </c>
      <c r="I46" s="56" t="s">
        <v>680</v>
      </c>
      <c r="J46" s="56"/>
      <c r="K46" s="56" t="s">
        <v>581</v>
      </c>
      <c r="L46" s="56" t="s">
        <v>582</v>
      </c>
      <c r="M46" s="56"/>
    </row>
    <row r="47" s="48" customFormat="1" ht="37.65" customHeight="1" spans="1:13">
      <c r="A47" s="56"/>
      <c r="B47" s="56"/>
      <c r="C47" s="57"/>
      <c r="D47" s="56"/>
      <c r="E47" s="55" t="s">
        <v>600</v>
      </c>
      <c r="F47" s="56" t="s">
        <v>601</v>
      </c>
      <c r="G47" s="56" t="s">
        <v>681</v>
      </c>
      <c r="H47" s="56" t="s">
        <v>682</v>
      </c>
      <c r="I47" s="56" t="s">
        <v>683</v>
      </c>
      <c r="J47" s="56"/>
      <c r="K47" s="56" t="s">
        <v>605</v>
      </c>
      <c r="L47" s="56" t="s">
        <v>592</v>
      </c>
      <c r="M47" s="56"/>
    </row>
    <row r="48" s="48" customFormat="1" ht="37.65" customHeight="1" spans="1:13">
      <c r="A48" s="56"/>
      <c r="B48" s="56"/>
      <c r="C48" s="57"/>
      <c r="D48" s="56"/>
      <c r="E48" s="55" t="s">
        <v>596</v>
      </c>
      <c r="F48" s="56" t="s">
        <v>597</v>
      </c>
      <c r="G48" s="56" t="s">
        <v>598</v>
      </c>
      <c r="H48" s="56" t="s">
        <v>684</v>
      </c>
      <c r="I48" s="56" t="s">
        <v>599</v>
      </c>
      <c r="J48" s="56"/>
      <c r="K48" s="56" t="s">
        <v>591</v>
      </c>
      <c r="L48" s="56" t="s">
        <v>587</v>
      </c>
      <c r="M48" s="56"/>
    </row>
    <row r="49" s="48" customFormat="1" ht="37.65" customHeight="1" spans="1:13">
      <c r="A49" s="56" t="s">
        <v>158</v>
      </c>
      <c r="B49" s="56" t="s">
        <v>685</v>
      </c>
      <c r="C49" s="57">
        <v>2085</v>
      </c>
      <c r="D49" s="56" t="s">
        <v>686</v>
      </c>
      <c r="E49" s="55" t="s">
        <v>596</v>
      </c>
      <c r="F49" s="56" t="s">
        <v>597</v>
      </c>
      <c r="G49" s="56" t="s">
        <v>687</v>
      </c>
      <c r="H49" s="56" t="s">
        <v>590</v>
      </c>
      <c r="I49" s="56" t="s">
        <v>687</v>
      </c>
      <c r="J49" s="56"/>
      <c r="K49" s="56" t="s">
        <v>591</v>
      </c>
      <c r="L49" s="56" t="s">
        <v>592</v>
      </c>
      <c r="M49" s="56"/>
    </row>
    <row r="50" s="48" customFormat="1" ht="37.65" customHeight="1" spans="1:13">
      <c r="A50" s="56"/>
      <c r="B50" s="56"/>
      <c r="C50" s="57"/>
      <c r="D50" s="56"/>
      <c r="E50" s="55" t="s">
        <v>600</v>
      </c>
      <c r="F50" s="56" t="s">
        <v>601</v>
      </c>
      <c r="G50" s="56" t="s">
        <v>688</v>
      </c>
      <c r="H50" s="56" t="s">
        <v>631</v>
      </c>
      <c r="I50" s="56" t="s">
        <v>689</v>
      </c>
      <c r="J50" s="56"/>
      <c r="K50" s="56" t="s">
        <v>605</v>
      </c>
      <c r="L50" s="56" t="s">
        <v>592</v>
      </c>
      <c r="M50" s="56"/>
    </row>
    <row r="51" s="48" customFormat="1" ht="49.7" customHeight="1" spans="1:13">
      <c r="A51" s="56"/>
      <c r="B51" s="56"/>
      <c r="C51" s="57"/>
      <c r="D51" s="56"/>
      <c r="E51" s="55"/>
      <c r="F51" s="56"/>
      <c r="G51" s="56" t="s">
        <v>690</v>
      </c>
      <c r="H51" s="56" t="s">
        <v>691</v>
      </c>
      <c r="I51" s="56" t="s">
        <v>692</v>
      </c>
      <c r="J51" s="56"/>
      <c r="K51" s="56" t="s">
        <v>605</v>
      </c>
      <c r="L51" s="56" t="s">
        <v>592</v>
      </c>
      <c r="M51" s="56"/>
    </row>
    <row r="52" s="48" customFormat="1" ht="37.65" customHeight="1" spans="1:13">
      <c r="A52" s="56"/>
      <c r="B52" s="56"/>
      <c r="C52" s="57"/>
      <c r="D52" s="56"/>
      <c r="E52" s="55" t="s">
        <v>583</v>
      </c>
      <c r="F52" s="56" t="s">
        <v>588</v>
      </c>
      <c r="G52" s="56" t="s">
        <v>589</v>
      </c>
      <c r="H52" s="56" t="s">
        <v>693</v>
      </c>
      <c r="I52" s="56" t="s">
        <v>589</v>
      </c>
      <c r="J52" s="56"/>
      <c r="K52" s="56" t="s">
        <v>591</v>
      </c>
      <c r="L52" s="56" t="s">
        <v>592</v>
      </c>
      <c r="M52" s="56"/>
    </row>
    <row r="53" s="48" customFormat="1" ht="37.65" customHeight="1" spans="1:13">
      <c r="A53" s="56"/>
      <c r="B53" s="56"/>
      <c r="C53" s="57"/>
      <c r="D53" s="56"/>
      <c r="E53" s="55"/>
      <c r="F53" s="56" t="s">
        <v>593</v>
      </c>
      <c r="G53" s="56" t="s">
        <v>694</v>
      </c>
      <c r="H53" s="56" t="s">
        <v>590</v>
      </c>
      <c r="I53" s="56" t="s">
        <v>694</v>
      </c>
      <c r="J53" s="56"/>
      <c r="K53" s="56" t="s">
        <v>591</v>
      </c>
      <c r="L53" s="56" t="s">
        <v>592</v>
      </c>
      <c r="M53" s="56"/>
    </row>
    <row r="54" s="48" customFormat="1" ht="37.65" customHeight="1" spans="1:13">
      <c r="A54" s="56"/>
      <c r="B54" s="56"/>
      <c r="C54" s="57"/>
      <c r="D54" s="56"/>
      <c r="E54" s="55"/>
      <c r="F54" s="56"/>
      <c r="G54" s="56" t="s">
        <v>695</v>
      </c>
      <c r="H54" s="56" t="s">
        <v>590</v>
      </c>
      <c r="I54" s="56" t="s">
        <v>696</v>
      </c>
      <c r="J54" s="56"/>
      <c r="K54" s="56" t="s">
        <v>591</v>
      </c>
      <c r="L54" s="56" t="s">
        <v>592</v>
      </c>
      <c r="M54" s="56"/>
    </row>
    <row r="55" s="48" customFormat="1" ht="37.65" customHeight="1" spans="1:13">
      <c r="A55" s="56"/>
      <c r="B55" s="56"/>
      <c r="C55" s="57"/>
      <c r="D55" s="56"/>
      <c r="E55" s="55"/>
      <c r="F55" s="56"/>
      <c r="G55" s="56" t="s">
        <v>697</v>
      </c>
      <c r="H55" s="56" t="s">
        <v>590</v>
      </c>
      <c r="I55" s="56" t="s">
        <v>697</v>
      </c>
      <c r="J55" s="56"/>
      <c r="K55" s="56" t="s">
        <v>591</v>
      </c>
      <c r="L55" s="56" t="s">
        <v>592</v>
      </c>
      <c r="M55" s="56"/>
    </row>
    <row r="56" s="48" customFormat="1" ht="41.45" customHeight="1" spans="1:13">
      <c r="A56" s="56"/>
      <c r="B56" s="56"/>
      <c r="C56" s="57"/>
      <c r="D56" s="56"/>
      <c r="E56" s="55"/>
      <c r="F56" s="56" t="s">
        <v>584</v>
      </c>
      <c r="G56" s="56" t="s">
        <v>698</v>
      </c>
      <c r="H56" s="56" t="s">
        <v>699</v>
      </c>
      <c r="I56" s="56" t="s">
        <v>698</v>
      </c>
      <c r="J56" s="56"/>
      <c r="K56" s="56" t="s">
        <v>700</v>
      </c>
      <c r="L56" s="56" t="s">
        <v>592</v>
      </c>
      <c r="M56" s="56"/>
    </row>
    <row r="57" s="48" customFormat="1" ht="37.65" customHeight="1" spans="1:13">
      <c r="A57" s="56"/>
      <c r="B57" s="56"/>
      <c r="C57" s="57"/>
      <c r="D57" s="56"/>
      <c r="E57" s="55" t="s">
        <v>576</v>
      </c>
      <c r="F57" s="56" t="s">
        <v>577</v>
      </c>
      <c r="G57" s="56" t="s">
        <v>578</v>
      </c>
      <c r="H57" s="56" t="s">
        <v>701</v>
      </c>
      <c r="I57" s="56" t="s">
        <v>610</v>
      </c>
      <c r="J57" s="56"/>
      <c r="K57" s="56" t="s">
        <v>581</v>
      </c>
      <c r="L57" s="56" t="s">
        <v>582</v>
      </c>
      <c r="M57" s="56"/>
    </row>
    <row r="58" s="48" customFormat="1" ht="37.65" customHeight="1" spans="1:13">
      <c r="A58" s="56" t="s">
        <v>158</v>
      </c>
      <c r="B58" s="56" t="s">
        <v>702</v>
      </c>
      <c r="C58" s="57">
        <v>21.7</v>
      </c>
      <c r="D58" s="56" t="s">
        <v>703</v>
      </c>
      <c r="E58" s="55" t="s">
        <v>576</v>
      </c>
      <c r="F58" s="56" t="s">
        <v>577</v>
      </c>
      <c r="G58" s="56" t="s">
        <v>578</v>
      </c>
      <c r="H58" s="56" t="s">
        <v>704</v>
      </c>
      <c r="I58" s="56" t="s">
        <v>705</v>
      </c>
      <c r="J58" s="56"/>
      <c r="K58" s="56" t="s">
        <v>581</v>
      </c>
      <c r="L58" s="56" t="s">
        <v>582</v>
      </c>
      <c r="M58" s="56"/>
    </row>
    <row r="59" s="48" customFormat="1" ht="37.65" customHeight="1" spans="1:13">
      <c r="A59" s="56"/>
      <c r="B59" s="56"/>
      <c r="C59" s="57"/>
      <c r="D59" s="56"/>
      <c r="E59" s="55" t="s">
        <v>583</v>
      </c>
      <c r="F59" s="56" t="s">
        <v>584</v>
      </c>
      <c r="G59" s="56" t="s">
        <v>706</v>
      </c>
      <c r="H59" s="56" t="s">
        <v>707</v>
      </c>
      <c r="I59" s="56" t="s">
        <v>708</v>
      </c>
      <c r="J59" s="56"/>
      <c r="K59" s="56" t="s">
        <v>641</v>
      </c>
      <c r="L59" s="56" t="s">
        <v>582</v>
      </c>
      <c r="M59" s="56"/>
    </row>
    <row r="60" s="48" customFormat="1" ht="37.65" customHeight="1" spans="1:13">
      <c r="A60" s="56"/>
      <c r="B60" s="56"/>
      <c r="C60" s="57"/>
      <c r="D60" s="56"/>
      <c r="E60" s="55"/>
      <c r="F60" s="56" t="s">
        <v>588</v>
      </c>
      <c r="G60" s="56" t="s">
        <v>709</v>
      </c>
      <c r="H60" s="56" t="s">
        <v>643</v>
      </c>
      <c r="I60" s="56" t="s">
        <v>710</v>
      </c>
      <c r="J60" s="56"/>
      <c r="K60" s="56" t="s">
        <v>644</v>
      </c>
      <c r="L60" s="56" t="s">
        <v>592</v>
      </c>
      <c r="M60" s="56"/>
    </row>
    <row r="61" s="48" customFormat="1" ht="37.65" customHeight="1" spans="1:13">
      <c r="A61" s="56"/>
      <c r="B61" s="56"/>
      <c r="C61" s="57"/>
      <c r="D61" s="56"/>
      <c r="E61" s="55" t="s">
        <v>596</v>
      </c>
      <c r="F61" s="56" t="s">
        <v>597</v>
      </c>
      <c r="G61" s="56" t="s">
        <v>598</v>
      </c>
      <c r="H61" s="56" t="s">
        <v>590</v>
      </c>
      <c r="I61" s="56" t="s">
        <v>599</v>
      </c>
      <c r="J61" s="56"/>
      <c r="K61" s="56" t="s">
        <v>644</v>
      </c>
      <c r="L61" s="56" t="s">
        <v>592</v>
      </c>
      <c r="M61" s="56"/>
    </row>
    <row r="62" s="48" customFormat="1" ht="37.65" customHeight="1" spans="1:13">
      <c r="A62" s="56" t="s">
        <v>158</v>
      </c>
      <c r="B62" s="56" t="s">
        <v>711</v>
      </c>
      <c r="C62" s="57">
        <v>34</v>
      </c>
      <c r="D62" s="56" t="s">
        <v>712</v>
      </c>
      <c r="E62" s="55" t="s">
        <v>576</v>
      </c>
      <c r="F62" s="56" t="s">
        <v>577</v>
      </c>
      <c r="G62" s="56" t="s">
        <v>578</v>
      </c>
      <c r="H62" s="56" t="s">
        <v>713</v>
      </c>
      <c r="I62" s="56" t="s">
        <v>580</v>
      </c>
      <c r="J62" s="56"/>
      <c r="K62" s="56" t="s">
        <v>581</v>
      </c>
      <c r="L62" s="56" t="s">
        <v>582</v>
      </c>
      <c r="M62" s="56"/>
    </row>
    <row r="63" s="48" customFormat="1" ht="37.65" customHeight="1" spans="1:13">
      <c r="A63" s="56"/>
      <c r="B63" s="56"/>
      <c r="C63" s="57"/>
      <c r="D63" s="56"/>
      <c r="E63" s="55" t="s">
        <v>596</v>
      </c>
      <c r="F63" s="56" t="s">
        <v>597</v>
      </c>
      <c r="G63" s="56" t="s">
        <v>598</v>
      </c>
      <c r="H63" s="56" t="s">
        <v>590</v>
      </c>
      <c r="I63" s="56" t="s">
        <v>599</v>
      </c>
      <c r="J63" s="56"/>
      <c r="K63" s="56" t="s">
        <v>591</v>
      </c>
      <c r="L63" s="56" t="s">
        <v>592</v>
      </c>
      <c r="M63" s="56"/>
    </row>
    <row r="64" s="48" customFormat="1" ht="37.65" customHeight="1" spans="1:13">
      <c r="A64" s="56"/>
      <c r="B64" s="56"/>
      <c r="C64" s="57"/>
      <c r="D64" s="56"/>
      <c r="E64" s="55" t="s">
        <v>600</v>
      </c>
      <c r="F64" s="56" t="s">
        <v>601</v>
      </c>
      <c r="G64" s="56" t="s">
        <v>714</v>
      </c>
      <c r="H64" s="56" t="s">
        <v>590</v>
      </c>
      <c r="I64" s="56" t="s">
        <v>715</v>
      </c>
      <c r="J64" s="56"/>
      <c r="K64" s="56" t="s">
        <v>591</v>
      </c>
      <c r="L64" s="56" t="s">
        <v>592</v>
      </c>
      <c r="M64" s="56"/>
    </row>
    <row r="65" s="48" customFormat="1" ht="37.65" customHeight="1" spans="1:13">
      <c r="A65" s="56"/>
      <c r="B65" s="56"/>
      <c r="C65" s="57"/>
      <c r="D65" s="56"/>
      <c r="E65" s="55" t="s">
        <v>583</v>
      </c>
      <c r="F65" s="56" t="s">
        <v>588</v>
      </c>
      <c r="G65" s="56" t="s">
        <v>716</v>
      </c>
      <c r="H65" s="56" t="s">
        <v>717</v>
      </c>
      <c r="I65" s="56" t="s">
        <v>642</v>
      </c>
      <c r="J65" s="56"/>
      <c r="K65" s="56" t="s">
        <v>644</v>
      </c>
      <c r="L65" s="56" t="s">
        <v>592</v>
      </c>
      <c r="M65" s="56"/>
    </row>
    <row r="66" s="48" customFormat="1" ht="37.65" customHeight="1" spans="1:13">
      <c r="A66" s="56"/>
      <c r="B66" s="56"/>
      <c r="C66" s="57"/>
      <c r="D66" s="56"/>
      <c r="E66" s="55"/>
      <c r="F66" s="56" t="s">
        <v>593</v>
      </c>
      <c r="G66" s="56" t="s">
        <v>718</v>
      </c>
      <c r="H66" s="56" t="s">
        <v>590</v>
      </c>
      <c r="I66" s="56" t="s">
        <v>718</v>
      </c>
      <c r="J66" s="56"/>
      <c r="K66" s="56" t="s">
        <v>591</v>
      </c>
      <c r="L66" s="56" t="s">
        <v>592</v>
      </c>
      <c r="M66" s="56"/>
    </row>
    <row r="67" s="48" customFormat="1" ht="37.65" customHeight="1" spans="1:13">
      <c r="A67" s="56"/>
      <c r="B67" s="56"/>
      <c r="C67" s="57"/>
      <c r="D67" s="56"/>
      <c r="E67" s="55"/>
      <c r="F67" s="56" t="s">
        <v>584</v>
      </c>
      <c r="G67" s="56" t="s">
        <v>719</v>
      </c>
      <c r="H67" s="56" t="s">
        <v>713</v>
      </c>
      <c r="I67" s="56" t="s">
        <v>719</v>
      </c>
      <c r="J67" s="56"/>
      <c r="K67" s="56" t="s">
        <v>581</v>
      </c>
      <c r="L67" s="56" t="s">
        <v>582</v>
      </c>
      <c r="M67" s="56"/>
    </row>
    <row r="68" s="48" customFormat="1" ht="37.65" customHeight="1" spans="1:13">
      <c r="A68" s="56" t="s">
        <v>158</v>
      </c>
      <c r="B68" s="56" t="s">
        <v>720</v>
      </c>
      <c r="C68" s="57">
        <v>80</v>
      </c>
      <c r="D68" s="56" t="s">
        <v>721</v>
      </c>
      <c r="E68" s="55" t="s">
        <v>600</v>
      </c>
      <c r="F68" s="56" t="s">
        <v>601</v>
      </c>
      <c r="G68" s="56" t="s">
        <v>722</v>
      </c>
      <c r="H68" s="56" t="s">
        <v>723</v>
      </c>
      <c r="I68" s="56" t="s">
        <v>724</v>
      </c>
      <c r="J68" s="56"/>
      <c r="K68" s="56" t="s">
        <v>605</v>
      </c>
      <c r="L68" s="56" t="s">
        <v>592</v>
      </c>
      <c r="M68" s="56"/>
    </row>
    <row r="69" s="48" customFormat="1" ht="37.65" customHeight="1" spans="1:13">
      <c r="A69" s="56"/>
      <c r="B69" s="56"/>
      <c r="C69" s="57"/>
      <c r="D69" s="56"/>
      <c r="E69" s="55"/>
      <c r="F69" s="56"/>
      <c r="G69" s="56" t="s">
        <v>725</v>
      </c>
      <c r="H69" s="56" t="s">
        <v>631</v>
      </c>
      <c r="I69" s="56" t="s">
        <v>726</v>
      </c>
      <c r="J69" s="56"/>
      <c r="K69" s="56" t="s">
        <v>605</v>
      </c>
      <c r="L69" s="56" t="s">
        <v>592</v>
      </c>
      <c r="M69" s="56"/>
    </row>
    <row r="70" s="48" customFormat="1" ht="37.65" customHeight="1" spans="1:13">
      <c r="A70" s="56"/>
      <c r="B70" s="56"/>
      <c r="C70" s="57"/>
      <c r="D70" s="56"/>
      <c r="E70" s="55" t="s">
        <v>583</v>
      </c>
      <c r="F70" s="56" t="s">
        <v>588</v>
      </c>
      <c r="G70" s="56" t="s">
        <v>589</v>
      </c>
      <c r="H70" s="56" t="s">
        <v>590</v>
      </c>
      <c r="I70" s="56" t="s">
        <v>589</v>
      </c>
      <c r="J70" s="56"/>
      <c r="K70" s="56" t="s">
        <v>591</v>
      </c>
      <c r="L70" s="56" t="s">
        <v>592</v>
      </c>
      <c r="M70" s="56"/>
    </row>
    <row r="71" s="48" customFormat="1" ht="37.65" customHeight="1" spans="1:13">
      <c r="A71" s="56"/>
      <c r="B71" s="56"/>
      <c r="C71" s="57"/>
      <c r="D71" s="56"/>
      <c r="E71" s="55"/>
      <c r="F71" s="56" t="s">
        <v>593</v>
      </c>
      <c r="G71" s="56" t="s">
        <v>727</v>
      </c>
      <c r="H71" s="56" t="s">
        <v>590</v>
      </c>
      <c r="I71" s="56" t="s">
        <v>727</v>
      </c>
      <c r="J71" s="56"/>
      <c r="K71" s="56" t="s">
        <v>591</v>
      </c>
      <c r="L71" s="56" t="s">
        <v>592</v>
      </c>
      <c r="M71" s="56"/>
    </row>
    <row r="72" s="48" customFormat="1" ht="37.65" customHeight="1" spans="1:13">
      <c r="A72" s="56"/>
      <c r="B72" s="56"/>
      <c r="C72" s="57"/>
      <c r="D72" s="56"/>
      <c r="E72" s="55"/>
      <c r="F72" s="56"/>
      <c r="G72" s="56" t="s">
        <v>728</v>
      </c>
      <c r="H72" s="56" t="s">
        <v>590</v>
      </c>
      <c r="I72" s="56" t="s">
        <v>728</v>
      </c>
      <c r="J72" s="56"/>
      <c r="K72" s="56" t="s">
        <v>591</v>
      </c>
      <c r="L72" s="56" t="s">
        <v>592</v>
      </c>
      <c r="M72" s="56"/>
    </row>
    <row r="73" s="48" customFormat="1" ht="37.65" customHeight="1" spans="1:13">
      <c r="A73" s="56"/>
      <c r="B73" s="56"/>
      <c r="C73" s="57"/>
      <c r="D73" s="56"/>
      <c r="E73" s="55"/>
      <c r="F73" s="56" t="s">
        <v>584</v>
      </c>
      <c r="G73" s="56" t="s">
        <v>729</v>
      </c>
      <c r="H73" s="56" t="s">
        <v>730</v>
      </c>
      <c r="I73" s="56" t="s">
        <v>731</v>
      </c>
      <c r="J73" s="56"/>
      <c r="K73" s="56" t="s">
        <v>627</v>
      </c>
      <c r="L73" s="56" t="s">
        <v>582</v>
      </c>
      <c r="M73" s="56"/>
    </row>
    <row r="74" s="48" customFormat="1" ht="37.65" customHeight="1" spans="1:13">
      <c r="A74" s="56"/>
      <c r="B74" s="56"/>
      <c r="C74" s="57"/>
      <c r="D74" s="56"/>
      <c r="E74" s="55" t="s">
        <v>596</v>
      </c>
      <c r="F74" s="56" t="s">
        <v>597</v>
      </c>
      <c r="G74" s="56" t="s">
        <v>732</v>
      </c>
      <c r="H74" s="56" t="s">
        <v>590</v>
      </c>
      <c r="I74" s="56" t="s">
        <v>733</v>
      </c>
      <c r="J74" s="56"/>
      <c r="K74" s="56" t="s">
        <v>591</v>
      </c>
      <c r="L74" s="56" t="s">
        <v>592</v>
      </c>
      <c r="M74" s="56"/>
    </row>
    <row r="75" s="48" customFormat="1" ht="37.65" customHeight="1" spans="1:13">
      <c r="A75" s="56"/>
      <c r="B75" s="56"/>
      <c r="C75" s="57"/>
      <c r="D75" s="56"/>
      <c r="E75" s="55" t="s">
        <v>576</v>
      </c>
      <c r="F75" s="56" t="s">
        <v>577</v>
      </c>
      <c r="G75" s="56" t="s">
        <v>667</v>
      </c>
      <c r="H75" s="56" t="s">
        <v>734</v>
      </c>
      <c r="I75" s="56" t="s">
        <v>623</v>
      </c>
      <c r="J75" s="56"/>
      <c r="K75" s="56" t="s">
        <v>581</v>
      </c>
      <c r="L75" s="56" t="s">
        <v>582</v>
      </c>
      <c r="M75" s="56"/>
    </row>
    <row r="76" s="48" customFormat="1" ht="37.65" customHeight="1" spans="1:13">
      <c r="A76" s="56" t="s">
        <v>158</v>
      </c>
      <c r="B76" s="56" t="s">
        <v>735</v>
      </c>
      <c r="C76" s="57">
        <v>188</v>
      </c>
      <c r="D76" s="56" t="s">
        <v>736</v>
      </c>
      <c r="E76" s="55" t="s">
        <v>576</v>
      </c>
      <c r="F76" s="56" t="s">
        <v>577</v>
      </c>
      <c r="G76" s="56" t="s">
        <v>737</v>
      </c>
      <c r="H76" s="56" t="s">
        <v>738</v>
      </c>
      <c r="I76" s="56" t="s">
        <v>739</v>
      </c>
      <c r="J76" s="56"/>
      <c r="K76" s="56" t="s">
        <v>581</v>
      </c>
      <c r="L76" s="56" t="s">
        <v>582</v>
      </c>
      <c r="M76" s="56"/>
    </row>
    <row r="77" s="48" customFormat="1" ht="37.65" customHeight="1" spans="1:13">
      <c r="A77" s="56"/>
      <c r="B77" s="56"/>
      <c r="C77" s="57"/>
      <c r="D77" s="56"/>
      <c r="E77" s="55" t="s">
        <v>583</v>
      </c>
      <c r="F77" s="56" t="s">
        <v>584</v>
      </c>
      <c r="G77" s="56" t="s">
        <v>740</v>
      </c>
      <c r="H77" s="56" t="s">
        <v>741</v>
      </c>
      <c r="I77" s="56" t="s">
        <v>731</v>
      </c>
      <c r="J77" s="56"/>
      <c r="K77" s="56" t="s">
        <v>627</v>
      </c>
      <c r="L77" s="56" t="s">
        <v>582</v>
      </c>
      <c r="M77" s="56"/>
    </row>
    <row r="78" s="48" customFormat="1" ht="37.65" customHeight="1" spans="1:13">
      <c r="A78" s="56"/>
      <c r="B78" s="56"/>
      <c r="C78" s="57"/>
      <c r="D78" s="56"/>
      <c r="E78" s="55"/>
      <c r="F78" s="56" t="s">
        <v>588</v>
      </c>
      <c r="G78" s="56" t="s">
        <v>676</v>
      </c>
      <c r="H78" s="56" t="s">
        <v>590</v>
      </c>
      <c r="I78" s="56" t="s">
        <v>742</v>
      </c>
      <c r="J78" s="56"/>
      <c r="K78" s="56" t="s">
        <v>591</v>
      </c>
      <c r="L78" s="56" t="s">
        <v>592</v>
      </c>
      <c r="M78" s="56"/>
    </row>
    <row r="79" s="48" customFormat="1" ht="37.65" customHeight="1" spans="1:13">
      <c r="A79" s="56"/>
      <c r="B79" s="56"/>
      <c r="C79" s="57"/>
      <c r="D79" s="56"/>
      <c r="E79" s="55"/>
      <c r="F79" s="56" t="s">
        <v>593</v>
      </c>
      <c r="G79" s="56" t="s">
        <v>743</v>
      </c>
      <c r="H79" s="56" t="s">
        <v>590</v>
      </c>
      <c r="I79" s="56" t="s">
        <v>743</v>
      </c>
      <c r="J79" s="56"/>
      <c r="K79" s="56" t="s">
        <v>591</v>
      </c>
      <c r="L79" s="56" t="s">
        <v>592</v>
      </c>
      <c r="M79" s="56"/>
    </row>
    <row r="80" s="48" customFormat="1" ht="37.65" customHeight="1" spans="1:13">
      <c r="A80" s="56"/>
      <c r="B80" s="56"/>
      <c r="C80" s="57"/>
      <c r="D80" s="56"/>
      <c r="E80" s="55" t="s">
        <v>596</v>
      </c>
      <c r="F80" s="56" t="s">
        <v>597</v>
      </c>
      <c r="G80" s="56" t="s">
        <v>598</v>
      </c>
      <c r="H80" s="56" t="s">
        <v>616</v>
      </c>
      <c r="I80" s="56" t="s">
        <v>599</v>
      </c>
      <c r="J80" s="56"/>
      <c r="K80" s="56" t="s">
        <v>591</v>
      </c>
      <c r="L80" s="56" t="s">
        <v>587</v>
      </c>
      <c r="M80" s="56"/>
    </row>
    <row r="81" s="48" customFormat="1" ht="37.65" customHeight="1" spans="1:13">
      <c r="A81" s="56"/>
      <c r="B81" s="56"/>
      <c r="C81" s="57"/>
      <c r="D81" s="56"/>
      <c r="E81" s="55" t="s">
        <v>600</v>
      </c>
      <c r="F81" s="56" t="s">
        <v>601</v>
      </c>
      <c r="G81" s="56" t="s">
        <v>744</v>
      </c>
      <c r="H81" s="56" t="s">
        <v>603</v>
      </c>
      <c r="I81" s="56" t="s">
        <v>745</v>
      </c>
      <c r="J81" s="56"/>
      <c r="K81" s="56" t="s">
        <v>605</v>
      </c>
      <c r="L81" s="56" t="s">
        <v>592</v>
      </c>
      <c r="M81" s="56"/>
    </row>
    <row r="82" s="48" customFormat="1" ht="37.65" customHeight="1" spans="1:13">
      <c r="A82" s="56" t="s">
        <v>158</v>
      </c>
      <c r="B82" s="56" t="s">
        <v>746</v>
      </c>
      <c r="C82" s="57">
        <v>60</v>
      </c>
      <c r="D82" s="56" t="s">
        <v>747</v>
      </c>
      <c r="E82" s="55" t="s">
        <v>600</v>
      </c>
      <c r="F82" s="56" t="s">
        <v>601</v>
      </c>
      <c r="G82" s="56" t="s">
        <v>748</v>
      </c>
      <c r="H82" s="56" t="s">
        <v>749</v>
      </c>
      <c r="I82" s="56" t="s">
        <v>750</v>
      </c>
      <c r="J82" s="56"/>
      <c r="K82" s="56" t="s">
        <v>605</v>
      </c>
      <c r="L82" s="56" t="s">
        <v>592</v>
      </c>
      <c r="M82" s="56"/>
    </row>
    <row r="83" s="48" customFormat="1" ht="37.65" customHeight="1" spans="1:13">
      <c r="A83" s="56"/>
      <c r="B83" s="56"/>
      <c r="C83" s="57"/>
      <c r="D83" s="56"/>
      <c r="E83" s="55" t="s">
        <v>583</v>
      </c>
      <c r="F83" s="56" t="s">
        <v>588</v>
      </c>
      <c r="G83" s="56" t="s">
        <v>643</v>
      </c>
      <c r="H83" s="56" t="s">
        <v>751</v>
      </c>
      <c r="I83" s="56" t="s">
        <v>643</v>
      </c>
      <c r="J83" s="56"/>
      <c r="K83" s="56" t="s">
        <v>605</v>
      </c>
      <c r="L83" s="56" t="s">
        <v>592</v>
      </c>
      <c r="M83" s="56"/>
    </row>
    <row r="84" s="48" customFormat="1" ht="37.65" customHeight="1" spans="1:13">
      <c r="A84" s="56"/>
      <c r="B84" s="56"/>
      <c r="C84" s="57"/>
      <c r="D84" s="56"/>
      <c r="E84" s="55"/>
      <c r="F84" s="56" t="s">
        <v>593</v>
      </c>
      <c r="G84" s="56" t="s">
        <v>752</v>
      </c>
      <c r="H84" s="56" t="s">
        <v>753</v>
      </c>
      <c r="I84" s="56" t="s">
        <v>752</v>
      </c>
      <c r="J84" s="56"/>
      <c r="K84" s="56" t="s">
        <v>605</v>
      </c>
      <c r="L84" s="56" t="s">
        <v>592</v>
      </c>
      <c r="M84" s="56"/>
    </row>
    <row r="85" s="48" customFormat="1" ht="37.65" customHeight="1" spans="1:13">
      <c r="A85" s="56"/>
      <c r="B85" s="56"/>
      <c r="C85" s="57"/>
      <c r="D85" s="56"/>
      <c r="E85" s="55"/>
      <c r="F85" s="56" t="s">
        <v>584</v>
      </c>
      <c r="G85" s="56" t="s">
        <v>754</v>
      </c>
      <c r="H85" s="56" t="s">
        <v>755</v>
      </c>
      <c r="I85" s="56" t="s">
        <v>754</v>
      </c>
      <c r="J85" s="56"/>
      <c r="K85" s="56" t="s">
        <v>756</v>
      </c>
      <c r="L85" s="56" t="s">
        <v>582</v>
      </c>
      <c r="M85" s="56"/>
    </row>
    <row r="86" s="48" customFormat="1" ht="37.65" customHeight="1" spans="1:13">
      <c r="A86" s="56"/>
      <c r="B86" s="56"/>
      <c r="C86" s="57"/>
      <c r="D86" s="56"/>
      <c r="E86" s="55" t="s">
        <v>576</v>
      </c>
      <c r="F86" s="56" t="s">
        <v>577</v>
      </c>
      <c r="G86" s="56" t="s">
        <v>667</v>
      </c>
      <c r="H86" s="56" t="s">
        <v>757</v>
      </c>
      <c r="I86" s="56" t="s">
        <v>758</v>
      </c>
      <c r="J86" s="56"/>
      <c r="K86" s="56" t="s">
        <v>581</v>
      </c>
      <c r="L86" s="56" t="s">
        <v>582</v>
      </c>
      <c r="M86" s="56"/>
    </row>
    <row r="87" s="48" customFormat="1" ht="37.65" customHeight="1" spans="1:13">
      <c r="A87" s="56"/>
      <c r="B87" s="56"/>
      <c r="C87" s="57"/>
      <c r="D87" s="56"/>
      <c r="E87" s="55" t="s">
        <v>596</v>
      </c>
      <c r="F87" s="56" t="s">
        <v>597</v>
      </c>
      <c r="G87" s="56" t="s">
        <v>598</v>
      </c>
      <c r="H87" s="56" t="s">
        <v>651</v>
      </c>
      <c r="I87" s="56" t="s">
        <v>599</v>
      </c>
      <c r="J87" s="56"/>
      <c r="K87" s="56" t="s">
        <v>591</v>
      </c>
      <c r="L87" s="56" t="s">
        <v>592</v>
      </c>
      <c r="M87" s="56"/>
    </row>
    <row r="88" s="48" customFormat="1" ht="37.65" customHeight="1" spans="1:13">
      <c r="A88" s="56" t="s">
        <v>158</v>
      </c>
      <c r="B88" s="56" t="s">
        <v>759</v>
      </c>
      <c r="C88" s="57">
        <v>126</v>
      </c>
      <c r="D88" s="56" t="s">
        <v>760</v>
      </c>
      <c r="E88" s="55" t="s">
        <v>600</v>
      </c>
      <c r="F88" s="56" t="s">
        <v>601</v>
      </c>
      <c r="G88" s="56" t="s">
        <v>761</v>
      </c>
      <c r="H88" s="56" t="s">
        <v>762</v>
      </c>
      <c r="I88" s="56" t="s">
        <v>761</v>
      </c>
      <c r="J88" s="56"/>
      <c r="K88" s="56" t="s">
        <v>762</v>
      </c>
      <c r="L88" s="56" t="s">
        <v>592</v>
      </c>
      <c r="M88" s="56"/>
    </row>
    <row r="89" s="48" customFormat="1" ht="37.65" customHeight="1" spans="1:13">
      <c r="A89" s="56"/>
      <c r="B89" s="56"/>
      <c r="C89" s="57"/>
      <c r="D89" s="56"/>
      <c r="E89" s="55" t="s">
        <v>583</v>
      </c>
      <c r="F89" s="56" t="s">
        <v>588</v>
      </c>
      <c r="G89" s="56" t="s">
        <v>763</v>
      </c>
      <c r="H89" s="56" t="s">
        <v>643</v>
      </c>
      <c r="I89" s="56" t="s">
        <v>717</v>
      </c>
      <c r="J89" s="56"/>
      <c r="K89" s="56" t="s">
        <v>717</v>
      </c>
      <c r="L89" s="56" t="s">
        <v>764</v>
      </c>
      <c r="M89" s="56"/>
    </row>
    <row r="90" s="48" customFormat="1" ht="37.65" customHeight="1" spans="1:13">
      <c r="A90" s="56"/>
      <c r="B90" s="56"/>
      <c r="C90" s="57"/>
      <c r="D90" s="56"/>
      <c r="E90" s="55"/>
      <c r="F90" s="56" t="s">
        <v>593</v>
      </c>
      <c r="G90" s="56" t="s">
        <v>614</v>
      </c>
      <c r="H90" s="56" t="s">
        <v>590</v>
      </c>
      <c r="I90" s="56" t="s">
        <v>765</v>
      </c>
      <c r="J90" s="56"/>
      <c r="K90" s="56" t="s">
        <v>591</v>
      </c>
      <c r="L90" s="56" t="s">
        <v>592</v>
      </c>
      <c r="M90" s="56"/>
    </row>
    <row r="91" s="48" customFormat="1" ht="37.65" customHeight="1" spans="1:13">
      <c r="A91" s="56"/>
      <c r="B91" s="56"/>
      <c r="C91" s="57"/>
      <c r="D91" s="56"/>
      <c r="E91" s="55"/>
      <c r="F91" s="56" t="s">
        <v>584</v>
      </c>
      <c r="G91" s="56" t="s">
        <v>766</v>
      </c>
      <c r="H91" s="56" t="s">
        <v>767</v>
      </c>
      <c r="I91" s="56" t="s">
        <v>768</v>
      </c>
      <c r="J91" s="56"/>
      <c r="K91" s="56" t="s">
        <v>627</v>
      </c>
      <c r="L91" s="56" t="s">
        <v>582</v>
      </c>
      <c r="M91" s="56"/>
    </row>
    <row r="92" s="48" customFormat="1" ht="37.65" customHeight="1" spans="1:13">
      <c r="A92" s="56"/>
      <c r="B92" s="56"/>
      <c r="C92" s="57"/>
      <c r="D92" s="56"/>
      <c r="E92" s="55" t="s">
        <v>576</v>
      </c>
      <c r="F92" s="56" t="s">
        <v>577</v>
      </c>
      <c r="G92" s="56" t="s">
        <v>561</v>
      </c>
      <c r="H92" s="56" t="s">
        <v>769</v>
      </c>
      <c r="I92" s="56" t="s">
        <v>770</v>
      </c>
      <c r="J92" s="56"/>
      <c r="K92" s="56" t="s">
        <v>581</v>
      </c>
      <c r="L92" s="56" t="s">
        <v>582</v>
      </c>
      <c r="M92" s="56"/>
    </row>
    <row r="93" s="48" customFormat="1" ht="37.65" customHeight="1" spans="1:13">
      <c r="A93" s="56"/>
      <c r="B93" s="56"/>
      <c r="C93" s="57"/>
      <c r="D93" s="56"/>
      <c r="E93" s="55" t="s">
        <v>596</v>
      </c>
      <c r="F93" s="56" t="s">
        <v>597</v>
      </c>
      <c r="G93" s="56" t="s">
        <v>598</v>
      </c>
      <c r="H93" s="56" t="s">
        <v>616</v>
      </c>
      <c r="I93" s="56" t="s">
        <v>599</v>
      </c>
      <c r="J93" s="56"/>
      <c r="K93" s="56" t="s">
        <v>591</v>
      </c>
      <c r="L93" s="56" t="s">
        <v>592</v>
      </c>
      <c r="M93" s="56"/>
    </row>
    <row r="94" s="48" customFormat="1" ht="37.65" customHeight="1" spans="1:13">
      <c r="A94" s="56" t="s">
        <v>158</v>
      </c>
      <c r="B94" s="56" t="s">
        <v>771</v>
      </c>
      <c r="C94" s="57">
        <v>11</v>
      </c>
      <c r="D94" s="56" t="s">
        <v>772</v>
      </c>
      <c r="E94" s="55" t="s">
        <v>600</v>
      </c>
      <c r="F94" s="56" t="s">
        <v>601</v>
      </c>
      <c r="G94" s="56" t="s">
        <v>761</v>
      </c>
      <c r="H94" s="56" t="s">
        <v>644</v>
      </c>
      <c r="I94" s="56" t="s">
        <v>761</v>
      </c>
      <c r="J94" s="56"/>
      <c r="K94" s="56" t="s">
        <v>644</v>
      </c>
      <c r="L94" s="56" t="s">
        <v>592</v>
      </c>
      <c r="M94" s="56"/>
    </row>
    <row r="95" s="48" customFormat="1" ht="37.65" customHeight="1" spans="1:13">
      <c r="A95" s="56"/>
      <c r="B95" s="56"/>
      <c r="C95" s="57"/>
      <c r="D95" s="56"/>
      <c r="E95" s="55" t="s">
        <v>583</v>
      </c>
      <c r="F95" s="56" t="s">
        <v>588</v>
      </c>
      <c r="G95" s="56" t="s">
        <v>773</v>
      </c>
      <c r="H95" s="56" t="s">
        <v>643</v>
      </c>
      <c r="I95" s="56" t="s">
        <v>773</v>
      </c>
      <c r="J95" s="56"/>
      <c r="K95" s="56" t="s">
        <v>644</v>
      </c>
      <c r="L95" s="56" t="s">
        <v>592</v>
      </c>
      <c r="M95" s="56"/>
    </row>
    <row r="96" s="48" customFormat="1" ht="37.65" customHeight="1" spans="1:13">
      <c r="A96" s="56"/>
      <c r="B96" s="56"/>
      <c r="C96" s="57"/>
      <c r="D96" s="56"/>
      <c r="E96" s="55"/>
      <c r="F96" s="56" t="s">
        <v>593</v>
      </c>
      <c r="G96" s="56" t="s">
        <v>752</v>
      </c>
      <c r="H96" s="56" t="s">
        <v>774</v>
      </c>
      <c r="I96" s="56" t="s">
        <v>752</v>
      </c>
      <c r="J96" s="56"/>
      <c r="K96" s="56" t="s">
        <v>644</v>
      </c>
      <c r="L96" s="56" t="s">
        <v>592</v>
      </c>
      <c r="M96" s="56"/>
    </row>
    <row r="97" s="48" customFormat="1" ht="37.65" customHeight="1" spans="1:13">
      <c r="A97" s="56"/>
      <c r="B97" s="56"/>
      <c r="C97" s="57"/>
      <c r="D97" s="56"/>
      <c r="E97" s="55"/>
      <c r="F97" s="56" t="s">
        <v>584</v>
      </c>
      <c r="G97" s="56" t="s">
        <v>775</v>
      </c>
      <c r="H97" s="56" t="s">
        <v>767</v>
      </c>
      <c r="I97" s="56" t="s">
        <v>776</v>
      </c>
      <c r="J97" s="56"/>
      <c r="K97" s="56" t="s">
        <v>644</v>
      </c>
      <c r="L97" s="56" t="s">
        <v>592</v>
      </c>
      <c r="M97" s="56"/>
    </row>
    <row r="98" s="48" customFormat="1" ht="37.65" customHeight="1" spans="1:13">
      <c r="A98" s="56"/>
      <c r="B98" s="56"/>
      <c r="C98" s="57"/>
      <c r="D98" s="56"/>
      <c r="E98" s="55" t="s">
        <v>576</v>
      </c>
      <c r="F98" s="56" t="s">
        <v>577</v>
      </c>
      <c r="G98" s="56" t="s">
        <v>578</v>
      </c>
      <c r="H98" s="56" t="s">
        <v>301</v>
      </c>
      <c r="I98" s="56" t="s">
        <v>777</v>
      </c>
      <c r="J98" s="56"/>
      <c r="K98" s="56" t="s">
        <v>581</v>
      </c>
      <c r="L98" s="56" t="s">
        <v>582</v>
      </c>
      <c r="M98" s="56"/>
    </row>
    <row r="99" s="48" customFormat="1" ht="37.65" customHeight="1" spans="1:13">
      <c r="A99" s="56"/>
      <c r="B99" s="56"/>
      <c r="C99" s="57"/>
      <c r="D99" s="56"/>
      <c r="E99" s="55" t="s">
        <v>596</v>
      </c>
      <c r="F99" s="56" t="s">
        <v>597</v>
      </c>
      <c r="G99" s="56" t="s">
        <v>598</v>
      </c>
      <c r="H99" s="56" t="s">
        <v>616</v>
      </c>
      <c r="I99" s="56" t="s">
        <v>617</v>
      </c>
      <c r="J99" s="56"/>
      <c r="K99" s="56" t="s">
        <v>591</v>
      </c>
      <c r="L99" s="56" t="s">
        <v>592</v>
      </c>
      <c r="M99" s="56"/>
    </row>
    <row r="100" s="48" customFormat="1" ht="37.65" customHeight="1" spans="1:13">
      <c r="A100" s="56" t="s">
        <v>158</v>
      </c>
      <c r="B100" s="56" t="s">
        <v>778</v>
      </c>
      <c r="C100" s="57">
        <v>694.31</v>
      </c>
      <c r="D100" s="56" t="s">
        <v>779</v>
      </c>
      <c r="E100" s="55" t="s">
        <v>596</v>
      </c>
      <c r="F100" s="56" t="s">
        <v>597</v>
      </c>
      <c r="G100" s="56" t="s">
        <v>598</v>
      </c>
      <c r="H100" s="56" t="s">
        <v>590</v>
      </c>
      <c r="I100" s="56" t="s">
        <v>599</v>
      </c>
      <c r="J100" s="56"/>
      <c r="K100" s="56" t="s">
        <v>591</v>
      </c>
      <c r="L100" s="56" t="s">
        <v>592</v>
      </c>
      <c r="M100" s="56"/>
    </row>
    <row r="101" s="48" customFormat="1" ht="37.65" customHeight="1" spans="1:13">
      <c r="A101" s="56"/>
      <c r="B101" s="56"/>
      <c r="C101" s="57"/>
      <c r="D101" s="56"/>
      <c r="E101" s="55" t="s">
        <v>600</v>
      </c>
      <c r="F101" s="56" t="s">
        <v>601</v>
      </c>
      <c r="G101" s="56" t="s">
        <v>632</v>
      </c>
      <c r="H101" s="56" t="s">
        <v>631</v>
      </c>
      <c r="I101" s="56" t="s">
        <v>632</v>
      </c>
      <c r="J101" s="56"/>
      <c r="K101" s="56" t="s">
        <v>605</v>
      </c>
      <c r="L101" s="56" t="s">
        <v>592</v>
      </c>
      <c r="M101" s="56"/>
    </row>
    <row r="102" s="48" customFormat="1" ht="37.65" customHeight="1" spans="1:13">
      <c r="A102" s="56"/>
      <c r="B102" s="56"/>
      <c r="C102" s="57"/>
      <c r="D102" s="56"/>
      <c r="E102" s="55"/>
      <c r="F102" s="56"/>
      <c r="G102" s="56" t="s">
        <v>724</v>
      </c>
      <c r="H102" s="56" t="s">
        <v>780</v>
      </c>
      <c r="I102" s="56" t="s">
        <v>724</v>
      </c>
      <c r="J102" s="56"/>
      <c r="K102" s="56" t="s">
        <v>605</v>
      </c>
      <c r="L102" s="56" t="s">
        <v>592</v>
      </c>
      <c r="M102" s="56"/>
    </row>
    <row r="103" s="48" customFormat="1" ht="37.65" customHeight="1" spans="1:13">
      <c r="A103" s="56"/>
      <c r="B103" s="56"/>
      <c r="C103" s="57"/>
      <c r="D103" s="56"/>
      <c r="E103" s="55" t="s">
        <v>583</v>
      </c>
      <c r="F103" s="56" t="s">
        <v>588</v>
      </c>
      <c r="G103" s="56" t="s">
        <v>589</v>
      </c>
      <c r="H103" s="56" t="s">
        <v>590</v>
      </c>
      <c r="I103" s="56" t="s">
        <v>589</v>
      </c>
      <c r="J103" s="56"/>
      <c r="K103" s="56" t="s">
        <v>591</v>
      </c>
      <c r="L103" s="56" t="s">
        <v>592</v>
      </c>
      <c r="M103" s="56"/>
    </row>
    <row r="104" s="48" customFormat="1" ht="37.65" customHeight="1" spans="1:13">
      <c r="A104" s="56"/>
      <c r="B104" s="56"/>
      <c r="C104" s="57"/>
      <c r="D104" s="56"/>
      <c r="E104" s="55"/>
      <c r="F104" s="56" t="s">
        <v>593</v>
      </c>
      <c r="G104" s="56" t="s">
        <v>727</v>
      </c>
      <c r="H104" s="56" t="s">
        <v>590</v>
      </c>
      <c r="I104" s="56" t="s">
        <v>727</v>
      </c>
      <c r="J104" s="56"/>
      <c r="K104" s="56" t="s">
        <v>591</v>
      </c>
      <c r="L104" s="56" t="s">
        <v>592</v>
      </c>
      <c r="M104" s="56"/>
    </row>
    <row r="105" s="48" customFormat="1" ht="37.65" customHeight="1" spans="1:13">
      <c r="A105" s="56"/>
      <c r="B105" s="56"/>
      <c r="C105" s="57"/>
      <c r="D105" s="56"/>
      <c r="E105" s="55"/>
      <c r="F105" s="56"/>
      <c r="G105" s="56" t="s">
        <v>728</v>
      </c>
      <c r="H105" s="56" t="s">
        <v>590</v>
      </c>
      <c r="I105" s="56" t="s">
        <v>728</v>
      </c>
      <c r="J105" s="56"/>
      <c r="K105" s="56" t="s">
        <v>591</v>
      </c>
      <c r="L105" s="56" t="s">
        <v>592</v>
      </c>
      <c r="M105" s="56"/>
    </row>
    <row r="106" s="48" customFormat="1" ht="37.65" customHeight="1" spans="1:13">
      <c r="A106" s="56"/>
      <c r="B106" s="56"/>
      <c r="C106" s="57"/>
      <c r="D106" s="56"/>
      <c r="E106" s="55"/>
      <c r="F106" s="56" t="s">
        <v>584</v>
      </c>
      <c r="G106" s="56" t="s">
        <v>781</v>
      </c>
      <c r="H106" s="56" t="s">
        <v>782</v>
      </c>
      <c r="I106" s="56" t="s">
        <v>781</v>
      </c>
      <c r="J106" s="56"/>
      <c r="K106" s="56" t="s">
        <v>627</v>
      </c>
      <c r="L106" s="56" t="s">
        <v>582</v>
      </c>
      <c r="M106" s="56"/>
    </row>
    <row r="107" s="48" customFormat="1" ht="37.65" customHeight="1" spans="1:13">
      <c r="A107" s="56"/>
      <c r="B107" s="56"/>
      <c r="C107" s="57"/>
      <c r="D107" s="56"/>
      <c r="E107" s="55" t="s">
        <v>576</v>
      </c>
      <c r="F107" s="56" t="s">
        <v>577</v>
      </c>
      <c r="G107" s="56" t="s">
        <v>578</v>
      </c>
      <c r="H107" s="56" t="s">
        <v>783</v>
      </c>
      <c r="I107" s="56" t="s">
        <v>784</v>
      </c>
      <c r="J107" s="56"/>
      <c r="K107" s="56" t="s">
        <v>581</v>
      </c>
      <c r="L107" s="56" t="s">
        <v>582</v>
      </c>
      <c r="M107" s="56"/>
    </row>
    <row r="108" s="48" customFormat="1" ht="37.65" customHeight="1" spans="1:13">
      <c r="A108" s="56" t="s">
        <v>158</v>
      </c>
      <c r="B108" s="56" t="s">
        <v>785</v>
      </c>
      <c r="C108" s="57">
        <v>1105.6</v>
      </c>
      <c r="D108" s="56" t="s">
        <v>786</v>
      </c>
      <c r="E108" s="55" t="s">
        <v>576</v>
      </c>
      <c r="F108" s="56" t="s">
        <v>577</v>
      </c>
      <c r="G108" s="56" t="s">
        <v>578</v>
      </c>
      <c r="H108" s="56" t="s">
        <v>787</v>
      </c>
      <c r="I108" s="56" t="s">
        <v>580</v>
      </c>
      <c r="J108" s="56"/>
      <c r="K108" s="56" t="s">
        <v>581</v>
      </c>
      <c r="L108" s="56" t="s">
        <v>582</v>
      </c>
      <c r="M108" s="56"/>
    </row>
    <row r="109" s="48" customFormat="1" ht="37.65" customHeight="1" spans="1:13">
      <c r="A109" s="56"/>
      <c r="B109" s="56"/>
      <c r="C109" s="57"/>
      <c r="D109" s="56"/>
      <c r="E109" s="55" t="s">
        <v>583</v>
      </c>
      <c r="F109" s="56" t="s">
        <v>584</v>
      </c>
      <c r="G109" s="56" t="s">
        <v>788</v>
      </c>
      <c r="H109" s="56" t="s">
        <v>789</v>
      </c>
      <c r="I109" s="56" t="s">
        <v>790</v>
      </c>
      <c r="J109" s="56"/>
      <c r="K109" s="56" t="s">
        <v>627</v>
      </c>
      <c r="L109" s="56" t="s">
        <v>582</v>
      </c>
      <c r="M109" s="56"/>
    </row>
    <row r="110" s="48" customFormat="1" ht="37.65" customHeight="1" spans="1:13">
      <c r="A110" s="56"/>
      <c r="B110" s="56"/>
      <c r="C110" s="57"/>
      <c r="D110" s="56"/>
      <c r="E110" s="55"/>
      <c r="F110" s="56" t="s">
        <v>593</v>
      </c>
      <c r="G110" s="56" t="s">
        <v>791</v>
      </c>
      <c r="H110" s="56" t="s">
        <v>590</v>
      </c>
      <c r="I110" s="56" t="s">
        <v>792</v>
      </c>
      <c r="J110" s="56"/>
      <c r="K110" s="56" t="s">
        <v>591</v>
      </c>
      <c r="L110" s="56" t="s">
        <v>592</v>
      </c>
      <c r="M110" s="56"/>
    </row>
    <row r="111" s="48" customFormat="1" ht="37.65" customHeight="1" spans="1:13">
      <c r="A111" s="56"/>
      <c r="B111" s="56"/>
      <c r="C111" s="57"/>
      <c r="D111" s="56"/>
      <c r="E111" s="55"/>
      <c r="F111" s="56" t="s">
        <v>588</v>
      </c>
      <c r="G111" s="56" t="s">
        <v>589</v>
      </c>
      <c r="H111" s="56" t="s">
        <v>590</v>
      </c>
      <c r="I111" s="56" t="s">
        <v>589</v>
      </c>
      <c r="J111" s="56"/>
      <c r="K111" s="56" t="s">
        <v>591</v>
      </c>
      <c r="L111" s="56" t="s">
        <v>592</v>
      </c>
      <c r="M111" s="56"/>
    </row>
    <row r="112" s="48" customFormat="1" ht="37.65" customHeight="1" spans="1:13">
      <c r="A112" s="56"/>
      <c r="B112" s="56"/>
      <c r="C112" s="57"/>
      <c r="D112" s="56"/>
      <c r="E112" s="55" t="s">
        <v>596</v>
      </c>
      <c r="F112" s="56" t="s">
        <v>597</v>
      </c>
      <c r="G112" s="56" t="s">
        <v>793</v>
      </c>
      <c r="H112" s="56" t="s">
        <v>662</v>
      </c>
      <c r="I112" s="56" t="s">
        <v>793</v>
      </c>
      <c r="J112" s="56"/>
      <c r="K112" s="56" t="s">
        <v>591</v>
      </c>
      <c r="L112" s="56" t="s">
        <v>587</v>
      </c>
      <c r="M112" s="56"/>
    </row>
    <row r="113" s="48" customFormat="1" ht="37.65" customHeight="1" spans="1:13">
      <c r="A113" s="56"/>
      <c r="B113" s="56"/>
      <c r="C113" s="57"/>
      <c r="D113" s="56"/>
      <c r="E113" s="55" t="s">
        <v>600</v>
      </c>
      <c r="F113" s="56" t="s">
        <v>601</v>
      </c>
      <c r="G113" s="56" t="s">
        <v>794</v>
      </c>
      <c r="H113" s="56" t="s">
        <v>631</v>
      </c>
      <c r="I113" s="56" t="s">
        <v>795</v>
      </c>
      <c r="J113" s="56"/>
      <c r="K113" s="56" t="s">
        <v>605</v>
      </c>
      <c r="L113" s="56" t="s">
        <v>592</v>
      </c>
      <c r="M113" s="56"/>
    </row>
    <row r="114" s="48" customFormat="1" ht="37.65" customHeight="1" spans="1:13">
      <c r="A114" s="56"/>
      <c r="B114" s="56"/>
      <c r="C114" s="57"/>
      <c r="D114" s="56"/>
      <c r="E114" s="55"/>
      <c r="F114" s="56"/>
      <c r="G114" s="56" t="s">
        <v>796</v>
      </c>
      <c r="H114" s="56" t="s">
        <v>590</v>
      </c>
      <c r="I114" s="56" t="s">
        <v>724</v>
      </c>
      <c r="J114" s="56"/>
      <c r="K114" s="56" t="s">
        <v>591</v>
      </c>
      <c r="L114" s="56" t="s">
        <v>592</v>
      </c>
      <c r="M114" s="56"/>
    </row>
    <row r="115" s="48" customFormat="1" ht="37.65" customHeight="1" spans="1:13">
      <c r="A115" s="56" t="s">
        <v>158</v>
      </c>
      <c r="B115" s="56" t="s">
        <v>797</v>
      </c>
      <c r="C115" s="57">
        <v>112.21</v>
      </c>
      <c r="D115" s="56" t="s">
        <v>798</v>
      </c>
      <c r="E115" s="55" t="s">
        <v>576</v>
      </c>
      <c r="F115" s="56" t="s">
        <v>577</v>
      </c>
      <c r="G115" s="56" t="s">
        <v>578</v>
      </c>
      <c r="H115" s="56" t="s">
        <v>799</v>
      </c>
      <c r="I115" s="56" t="s">
        <v>580</v>
      </c>
      <c r="J115" s="56"/>
      <c r="K115" s="56" t="s">
        <v>581</v>
      </c>
      <c r="L115" s="56" t="s">
        <v>582</v>
      </c>
      <c r="M115" s="56"/>
    </row>
    <row r="116" s="48" customFormat="1" ht="37.65" customHeight="1" spans="1:13">
      <c r="A116" s="56"/>
      <c r="B116" s="56"/>
      <c r="C116" s="57"/>
      <c r="D116" s="56"/>
      <c r="E116" s="55" t="s">
        <v>583</v>
      </c>
      <c r="F116" s="56" t="s">
        <v>584</v>
      </c>
      <c r="G116" s="56" t="s">
        <v>624</v>
      </c>
      <c r="H116" s="56" t="s">
        <v>800</v>
      </c>
      <c r="I116" s="56" t="s">
        <v>626</v>
      </c>
      <c r="J116" s="56"/>
      <c r="K116" s="56" t="s">
        <v>627</v>
      </c>
      <c r="L116" s="56" t="s">
        <v>582</v>
      </c>
      <c r="M116" s="56"/>
    </row>
    <row r="117" s="48" customFormat="1" ht="37.65" customHeight="1" spans="1:13">
      <c r="A117" s="56"/>
      <c r="B117" s="56"/>
      <c r="C117" s="57"/>
      <c r="D117" s="56"/>
      <c r="E117" s="55"/>
      <c r="F117" s="56" t="s">
        <v>593</v>
      </c>
      <c r="G117" s="56" t="s">
        <v>801</v>
      </c>
      <c r="H117" s="56" t="s">
        <v>590</v>
      </c>
      <c r="I117" s="56" t="s">
        <v>801</v>
      </c>
      <c r="J117" s="56"/>
      <c r="K117" s="56" t="s">
        <v>591</v>
      </c>
      <c r="L117" s="56" t="s">
        <v>592</v>
      </c>
      <c r="M117" s="56"/>
    </row>
    <row r="118" s="48" customFormat="1" ht="37.65" customHeight="1" spans="1:13">
      <c r="A118" s="56"/>
      <c r="B118" s="56"/>
      <c r="C118" s="57"/>
      <c r="D118" s="56"/>
      <c r="E118" s="55"/>
      <c r="F118" s="56"/>
      <c r="G118" s="56" t="s">
        <v>802</v>
      </c>
      <c r="H118" s="56" t="s">
        <v>590</v>
      </c>
      <c r="I118" s="56" t="s">
        <v>802</v>
      </c>
      <c r="J118" s="56"/>
      <c r="K118" s="56" t="s">
        <v>591</v>
      </c>
      <c r="L118" s="56" t="s">
        <v>592</v>
      </c>
      <c r="M118" s="56"/>
    </row>
    <row r="119" s="48" customFormat="1" ht="37.65" customHeight="1" spans="1:13">
      <c r="A119" s="56"/>
      <c r="B119" s="56"/>
      <c r="C119" s="57"/>
      <c r="D119" s="56"/>
      <c r="E119" s="55"/>
      <c r="F119" s="56" t="s">
        <v>588</v>
      </c>
      <c r="G119" s="56" t="s">
        <v>589</v>
      </c>
      <c r="H119" s="56" t="s">
        <v>590</v>
      </c>
      <c r="I119" s="56" t="s">
        <v>589</v>
      </c>
      <c r="J119" s="56"/>
      <c r="K119" s="56" t="s">
        <v>591</v>
      </c>
      <c r="L119" s="56" t="s">
        <v>592</v>
      </c>
      <c r="M119" s="56"/>
    </row>
    <row r="120" s="48" customFormat="1" ht="37.65" customHeight="1" spans="1:13">
      <c r="A120" s="56"/>
      <c r="B120" s="56"/>
      <c r="C120" s="57"/>
      <c r="D120" s="56"/>
      <c r="E120" s="55" t="s">
        <v>600</v>
      </c>
      <c r="F120" s="56" t="s">
        <v>601</v>
      </c>
      <c r="G120" s="56" t="s">
        <v>803</v>
      </c>
      <c r="H120" s="56" t="s">
        <v>631</v>
      </c>
      <c r="I120" s="56" t="s">
        <v>804</v>
      </c>
      <c r="J120" s="56"/>
      <c r="K120" s="56" t="s">
        <v>605</v>
      </c>
      <c r="L120" s="56" t="s">
        <v>592</v>
      </c>
      <c r="M120" s="56"/>
    </row>
    <row r="121" s="48" customFormat="1" ht="37.65" customHeight="1" spans="1:13">
      <c r="A121" s="56"/>
      <c r="B121" s="56"/>
      <c r="C121" s="57"/>
      <c r="D121" s="56"/>
      <c r="E121" s="55"/>
      <c r="F121" s="56"/>
      <c r="G121" s="56" t="s">
        <v>796</v>
      </c>
      <c r="H121" s="56" t="s">
        <v>723</v>
      </c>
      <c r="I121" s="56" t="s">
        <v>724</v>
      </c>
      <c r="J121" s="56"/>
      <c r="K121" s="56" t="s">
        <v>605</v>
      </c>
      <c r="L121" s="56" t="s">
        <v>592</v>
      </c>
      <c r="M121" s="56"/>
    </row>
    <row r="122" s="48" customFormat="1" ht="37.65" customHeight="1" spans="1:13">
      <c r="A122" s="56"/>
      <c r="B122" s="56"/>
      <c r="C122" s="57"/>
      <c r="D122" s="56"/>
      <c r="E122" s="55" t="s">
        <v>596</v>
      </c>
      <c r="F122" s="56" t="s">
        <v>597</v>
      </c>
      <c r="G122" s="56" t="s">
        <v>805</v>
      </c>
      <c r="H122" s="56" t="s">
        <v>662</v>
      </c>
      <c r="I122" s="56" t="s">
        <v>805</v>
      </c>
      <c r="J122" s="56"/>
      <c r="K122" s="56" t="s">
        <v>591</v>
      </c>
      <c r="L122" s="56" t="s">
        <v>592</v>
      </c>
      <c r="M122" s="56"/>
    </row>
    <row r="123" s="48" customFormat="1" ht="37.65" customHeight="1" spans="1:13">
      <c r="A123" s="56" t="s">
        <v>158</v>
      </c>
      <c r="B123" s="56" t="s">
        <v>806</v>
      </c>
      <c r="C123" s="57">
        <v>35</v>
      </c>
      <c r="D123" s="56" t="s">
        <v>807</v>
      </c>
      <c r="E123" s="55" t="s">
        <v>576</v>
      </c>
      <c r="F123" s="56" t="s">
        <v>577</v>
      </c>
      <c r="G123" s="56" t="s">
        <v>578</v>
      </c>
      <c r="H123" s="56" t="s">
        <v>808</v>
      </c>
      <c r="I123" s="56" t="s">
        <v>580</v>
      </c>
      <c r="J123" s="56"/>
      <c r="K123" s="56" t="s">
        <v>581</v>
      </c>
      <c r="L123" s="56" t="s">
        <v>582</v>
      </c>
      <c r="M123" s="56"/>
    </row>
    <row r="124" s="48" customFormat="1" ht="37.65" customHeight="1" spans="1:13">
      <c r="A124" s="56"/>
      <c r="B124" s="56"/>
      <c r="C124" s="57"/>
      <c r="D124" s="56"/>
      <c r="E124" s="55" t="s">
        <v>583</v>
      </c>
      <c r="F124" s="56" t="s">
        <v>584</v>
      </c>
      <c r="G124" s="56" t="s">
        <v>809</v>
      </c>
      <c r="H124" s="56" t="s">
        <v>810</v>
      </c>
      <c r="I124" s="56" t="s">
        <v>811</v>
      </c>
      <c r="J124" s="56"/>
      <c r="K124" s="56" t="s">
        <v>627</v>
      </c>
      <c r="L124" s="56" t="s">
        <v>582</v>
      </c>
      <c r="M124" s="56"/>
    </row>
    <row r="125" s="48" customFormat="1" ht="37.65" customHeight="1" spans="1:13">
      <c r="A125" s="56"/>
      <c r="B125" s="56"/>
      <c r="C125" s="57"/>
      <c r="D125" s="56"/>
      <c r="E125" s="55"/>
      <c r="F125" s="56" t="s">
        <v>593</v>
      </c>
      <c r="G125" s="56" t="s">
        <v>812</v>
      </c>
      <c r="H125" s="56" t="s">
        <v>590</v>
      </c>
      <c r="I125" s="56" t="s">
        <v>812</v>
      </c>
      <c r="J125" s="56"/>
      <c r="K125" s="56" t="s">
        <v>591</v>
      </c>
      <c r="L125" s="56" t="s">
        <v>592</v>
      </c>
      <c r="M125" s="56"/>
    </row>
    <row r="126" s="48" customFormat="1" ht="37.65" customHeight="1" spans="1:13">
      <c r="A126" s="56"/>
      <c r="B126" s="56"/>
      <c r="C126" s="57"/>
      <c r="D126" s="56"/>
      <c r="E126" s="55"/>
      <c r="F126" s="56"/>
      <c r="G126" s="56" t="s">
        <v>813</v>
      </c>
      <c r="H126" s="56" t="s">
        <v>590</v>
      </c>
      <c r="I126" s="56" t="s">
        <v>813</v>
      </c>
      <c r="J126" s="56"/>
      <c r="K126" s="56" t="s">
        <v>591</v>
      </c>
      <c r="L126" s="56" t="s">
        <v>592</v>
      </c>
      <c r="M126" s="56"/>
    </row>
    <row r="127" s="48" customFormat="1" ht="37.65" customHeight="1" spans="1:13">
      <c r="A127" s="56"/>
      <c r="B127" s="56"/>
      <c r="C127" s="57"/>
      <c r="D127" s="56"/>
      <c r="E127" s="55"/>
      <c r="F127" s="56" t="s">
        <v>588</v>
      </c>
      <c r="G127" s="56" t="s">
        <v>589</v>
      </c>
      <c r="H127" s="56" t="s">
        <v>590</v>
      </c>
      <c r="I127" s="56" t="s">
        <v>589</v>
      </c>
      <c r="J127" s="56"/>
      <c r="K127" s="56" t="s">
        <v>591</v>
      </c>
      <c r="L127" s="56" t="s">
        <v>592</v>
      </c>
      <c r="M127" s="56"/>
    </row>
    <row r="128" s="48" customFormat="1" ht="37.65" customHeight="1" spans="1:13">
      <c r="A128" s="56"/>
      <c r="B128" s="56"/>
      <c r="C128" s="57"/>
      <c r="D128" s="56"/>
      <c r="E128" s="55" t="s">
        <v>596</v>
      </c>
      <c r="F128" s="56" t="s">
        <v>597</v>
      </c>
      <c r="G128" s="56" t="s">
        <v>793</v>
      </c>
      <c r="H128" s="56" t="s">
        <v>662</v>
      </c>
      <c r="I128" s="56" t="s">
        <v>793</v>
      </c>
      <c r="J128" s="56"/>
      <c r="K128" s="56" t="s">
        <v>605</v>
      </c>
      <c r="L128" s="56" t="s">
        <v>592</v>
      </c>
      <c r="M128" s="56"/>
    </row>
    <row r="129" s="48" customFormat="1" ht="37.65" customHeight="1" spans="1:13">
      <c r="A129" s="56"/>
      <c r="B129" s="56"/>
      <c r="C129" s="57"/>
      <c r="D129" s="56"/>
      <c r="E129" s="55" t="s">
        <v>600</v>
      </c>
      <c r="F129" s="56" t="s">
        <v>601</v>
      </c>
      <c r="G129" s="56" t="s">
        <v>814</v>
      </c>
      <c r="H129" s="56" t="s">
        <v>631</v>
      </c>
      <c r="I129" s="56" t="s">
        <v>815</v>
      </c>
      <c r="J129" s="56"/>
      <c r="K129" s="56" t="s">
        <v>605</v>
      </c>
      <c r="L129" s="56" t="s">
        <v>592</v>
      </c>
      <c r="M129" s="56"/>
    </row>
    <row r="130" s="48" customFormat="1" ht="37.65" customHeight="1" spans="1:13">
      <c r="A130" s="56" t="s">
        <v>158</v>
      </c>
      <c r="B130" s="56" t="s">
        <v>816</v>
      </c>
      <c r="C130" s="57">
        <v>307.636</v>
      </c>
      <c r="D130" s="56" t="s">
        <v>817</v>
      </c>
      <c r="E130" s="55" t="s">
        <v>583</v>
      </c>
      <c r="F130" s="56" t="s">
        <v>593</v>
      </c>
      <c r="G130" s="56" t="s">
        <v>818</v>
      </c>
      <c r="H130" s="56" t="s">
        <v>590</v>
      </c>
      <c r="I130" s="56" t="s">
        <v>819</v>
      </c>
      <c r="J130" s="56"/>
      <c r="K130" s="56" t="s">
        <v>591</v>
      </c>
      <c r="L130" s="56" t="s">
        <v>592</v>
      </c>
      <c r="M130" s="56"/>
    </row>
    <row r="131" s="48" customFormat="1" ht="49.7" customHeight="1" spans="1:13">
      <c r="A131" s="56"/>
      <c r="B131" s="56"/>
      <c r="C131" s="57"/>
      <c r="D131" s="56"/>
      <c r="E131" s="55"/>
      <c r="F131" s="56" t="s">
        <v>584</v>
      </c>
      <c r="G131" s="56" t="s">
        <v>656</v>
      </c>
      <c r="H131" s="56" t="s">
        <v>820</v>
      </c>
      <c r="I131" s="56" t="s">
        <v>658</v>
      </c>
      <c r="J131" s="56"/>
      <c r="K131" s="56" t="s">
        <v>821</v>
      </c>
      <c r="L131" s="56" t="s">
        <v>582</v>
      </c>
      <c r="M131" s="56"/>
    </row>
    <row r="132" s="48" customFormat="1" ht="37.65" customHeight="1" spans="1:13">
      <c r="A132" s="56"/>
      <c r="B132" s="56"/>
      <c r="C132" s="57"/>
      <c r="D132" s="56"/>
      <c r="E132" s="55"/>
      <c r="F132" s="56" t="s">
        <v>588</v>
      </c>
      <c r="G132" s="56" t="s">
        <v>589</v>
      </c>
      <c r="H132" s="56" t="s">
        <v>590</v>
      </c>
      <c r="I132" s="56" t="s">
        <v>589</v>
      </c>
      <c r="J132" s="56"/>
      <c r="K132" s="56" t="s">
        <v>591</v>
      </c>
      <c r="L132" s="56" t="s">
        <v>592</v>
      </c>
      <c r="M132" s="56"/>
    </row>
    <row r="133" s="48" customFormat="1" ht="37.65" customHeight="1" spans="1:13">
      <c r="A133" s="56"/>
      <c r="B133" s="56"/>
      <c r="C133" s="57"/>
      <c r="D133" s="56"/>
      <c r="E133" s="55" t="s">
        <v>576</v>
      </c>
      <c r="F133" s="56" t="s">
        <v>577</v>
      </c>
      <c r="G133" s="56" t="s">
        <v>578</v>
      </c>
      <c r="H133" s="56" t="s">
        <v>822</v>
      </c>
      <c r="I133" s="56" t="s">
        <v>823</v>
      </c>
      <c r="J133" s="56"/>
      <c r="K133" s="56" t="s">
        <v>581</v>
      </c>
      <c r="L133" s="56" t="s">
        <v>582</v>
      </c>
      <c r="M133" s="56"/>
    </row>
    <row r="134" s="48" customFormat="1" ht="37.65" customHeight="1" spans="1:13">
      <c r="A134" s="56"/>
      <c r="B134" s="56"/>
      <c r="C134" s="57"/>
      <c r="D134" s="56"/>
      <c r="E134" s="55" t="s">
        <v>600</v>
      </c>
      <c r="F134" s="56" t="s">
        <v>601</v>
      </c>
      <c r="G134" s="56" t="s">
        <v>663</v>
      </c>
      <c r="H134" s="56" t="s">
        <v>631</v>
      </c>
      <c r="I134" s="56" t="s">
        <v>824</v>
      </c>
      <c r="J134" s="56"/>
      <c r="K134" s="56" t="s">
        <v>605</v>
      </c>
      <c r="L134" s="56" t="s">
        <v>592</v>
      </c>
      <c r="M134" s="56"/>
    </row>
    <row r="135" s="48" customFormat="1" ht="37.65" customHeight="1" spans="1:13">
      <c r="A135" s="56"/>
      <c r="B135" s="56"/>
      <c r="C135" s="57"/>
      <c r="D135" s="56"/>
      <c r="E135" s="55" t="s">
        <v>596</v>
      </c>
      <c r="F135" s="56" t="s">
        <v>597</v>
      </c>
      <c r="G135" s="56" t="s">
        <v>598</v>
      </c>
      <c r="H135" s="56" t="s">
        <v>590</v>
      </c>
      <c r="I135" s="56" t="s">
        <v>599</v>
      </c>
      <c r="J135" s="56"/>
      <c r="K135" s="56" t="s">
        <v>591</v>
      </c>
      <c r="L135" s="56" t="s">
        <v>592</v>
      </c>
      <c r="M135" s="56"/>
    </row>
    <row r="136" s="48" customFormat="1" ht="37.65" customHeight="1" spans="1:13">
      <c r="A136" s="56" t="s">
        <v>158</v>
      </c>
      <c r="B136" s="56" t="s">
        <v>825</v>
      </c>
      <c r="C136" s="57">
        <v>27</v>
      </c>
      <c r="D136" s="56" t="s">
        <v>826</v>
      </c>
      <c r="E136" s="55" t="s">
        <v>583</v>
      </c>
      <c r="F136" s="56" t="s">
        <v>593</v>
      </c>
      <c r="G136" s="56" t="s">
        <v>827</v>
      </c>
      <c r="H136" s="56" t="s">
        <v>590</v>
      </c>
      <c r="I136" s="56" t="s">
        <v>827</v>
      </c>
      <c r="J136" s="56"/>
      <c r="K136" s="56" t="s">
        <v>591</v>
      </c>
      <c r="L136" s="56" t="s">
        <v>592</v>
      </c>
      <c r="M136" s="56"/>
    </row>
    <row r="137" s="48" customFormat="1" ht="37.65" customHeight="1" spans="1:13">
      <c r="A137" s="56"/>
      <c r="B137" s="56"/>
      <c r="C137" s="57"/>
      <c r="D137" s="56"/>
      <c r="E137" s="55"/>
      <c r="F137" s="56" t="s">
        <v>584</v>
      </c>
      <c r="G137" s="56" t="s">
        <v>828</v>
      </c>
      <c r="H137" s="56" t="s">
        <v>829</v>
      </c>
      <c r="I137" s="56" t="s">
        <v>830</v>
      </c>
      <c r="J137" s="56"/>
      <c r="K137" s="56" t="s">
        <v>627</v>
      </c>
      <c r="L137" s="56" t="s">
        <v>582</v>
      </c>
      <c r="M137" s="56"/>
    </row>
    <row r="138" s="48" customFormat="1" ht="37.65" customHeight="1" spans="1:13">
      <c r="A138" s="56"/>
      <c r="B138" s="56"/>
      <c r="C138" s="57"/>
      <c r="D138" s="56"/>
      <c r="E138" s="55"/>
      <c r="F138" s="56" t="s">
        <v>588</v>
      </c>
      <c r="G138" s="56" t="s">
        <v>589</v>
      </c>
      <c r="H138" s="56" t="s">
        <v>590</v>
      </c>
      <c r="I138" s="56" t="s">
        <v>589</v>
      </c>
      <c r="J138" s="56"/>
      <c r="K138" s="56" t="s">
        <v>591</v>
      </c>
      <c r="L138" s="56" t="s">
        <v>592</v>
      </c>
      <c r="M138" s="56"/>
    </row>
    <row r="139" s="48" customFormat="1" ht="37.65" customHeight="1" spans="1:13">
      <c r="A139" s="56"/>
      <c r="B139" s="56"/>
      <c r="C139" s="57"/>
      <c r="D139" s="56"/>
      <c r="E139" s="55" t="s">
        <v>576</v>
      </c>
      <c r="F139" s="56" t="s">
        <v>577</v>
      </c>
      <c r="G139" s="56" t="s">
        <v>578</v>
      </c>
      <c r="H139" s="56" t="s">
        <v>829</v>
      </c>
      <c r="I139" s="56" t="s">
        <v>580</v>
      </c>
      <c r="J139" s="56"/>
      <c r="K139" s="56" t="s">
        <v>581</v>
      </c>
      <c r="L139" s="56" t="s">
        <v>582</v>
      </c>
      <c r="M139" s="56"/>
    </row>
    <row r="140" s="48" customFormat="1" ht="37.65" customHeight="1" spans="1:13">
      <c r="A140" s="56"/>
      <c r="B140" s="56"/>
      <c r="C140" s="57"/>
      <c r="D140" s="56"/>
      <c r="E140" s="55" t="s">
        <v>596</v>
      </c>
      <c r="F140" s="56" t="s">
        <v>597</v>
      </c>
      <c r="G140" s="56" t="s">
        <v>598</v>
      </c>
      <c r="H140" s="56" t="s">
        <v>590</v>
      </c>
      <c r="I140" s="56" t="s">
        <v>831</v>
      </c>
      <c r="J140" s="56"/>
      <c r="K140" s="56" t="s">
        <v>591</v>
      </c>
      <c r="L140" s="56" t="s">
        <v>592</v>
      </c>
      <c r="M140" s="56"/>
    </row>
    <row r="141" s="48" customFormat="1" ht="37.65" customHeight="1" spans="1:13">
      <c r="A141" s="56"/>
      <c r="B141" s="56"/>
      <c r="C141" s="57"/>
      <c r="D141" s="56"/>
      <c r="E141" s="55" t="s">
        <v>600</v>
      </c>
      <c r="F141" s="56" t="s">
        <v>601</v>
      </c>
      <c r="G141" s="56" t="s">
        <v>832</v>
      </c>
      <c r="H141" s="56" t="s">
        <v>833</v>
      </c>
      <c r="I141" s="56" t="s">
        <v>832</v>
      </c>
      <c r="J141" s="56"/>
      <c r="K141" s="56" t="s">
        <v>605</v>
      </c>
      <c r="L141" s="56" t="s">
        <v>592</v>
      </c>
      <c r="M141" s="56"/>
    </row>
    <row r="142" s="48" customFormat="1" ht="37.65" customHeight="1" spans="1:13">
      <c r="A142" s="56"/>
      <c r="B142" s="56"/>
      <c r="C142" s="57"/>
      <c r="D142" s="56"/>
      <c r="E142" s="55"/>
      <c r="F142" s="56" t="s">
        <v>834</v>
      </c>
      <c r="G142" s="56" t="s">
        <v>835</v>
      </c>
      <c r="H142" s="56" t="s">
        <v>836</v>
      </c>
      <c r="I142" s="56" t="s">
        <v>837</v>
      </c>
      <c r="J142" s="56"/>
      <c r="K142" s="56" t="s">
        <v>605</v>
      </c>
      <c r="L142" s="56" t="s">
        <v>592</v>
      </c>
      <c r="M142" s="56"/>
    </row>
    <row r="143" s="48" customFormat="1" ht="37.65" customHeight="1" spans="1:13">
      <c r="A143" s="56" t="s">
        <v>158</v>
      </c>
      <c r="B143" s="56" t="s">
        <v>838</v>
      </c>
      <c r="C143" s="57">
        <v>105</v>
      </c>
      <c r="D143" s="56" t="s">
        <v>817</v>
      </c>
      <c r="E143" s="55" t="s">
        <v>583</v>
      </c>
      <c r="F143" s="56" t="s">
        <v>593</v>
      </c>
      <c r="G143" s="56" t="s">
        <v>818</v>
      </c>
      <c r="H143" s="56" t="s">
        <v>839</v>
      </c>
      <c r="I143" s="56" t="s">
        <v>819</v>
      </c>
      <c r="J143" s="56"/>
      <c r="K143" s="56" t="s">
        <v>591</v>
      </c>
      <c r="L143" s="56" t="s">
        <v>592</v>
      </c>
      <c r="M143" s="56"/>
    </row>
    <row r="144" s="48" customFormat="1" ht="37.65" customHeight="1" spans="1:13">
      <c r="A144" s="56"/>
      <c r="B144" s="56"/>
      <c r="C144" s="57"/>
      <c r="D144" s="56"/>
      <c r="E144" s="55"/>
      <c r="F144" s="56" t="s">
        <v>588</v>
      </c>
      <c r="G144" s="56" t="s">
        <v>589</v>
      </c>
      <c r="H144" s="56" t="s">
        <v>590</v>
      </c>
      <c r="I144" s="56" t="s">
        <v>589</v>
      </c>
      <c r="J144" s="56"/>
      <c r="K144" s="56" t="s">
        <v>591</v>
      </c>
      <c r="L144" s="56" t="s">
        <v>592</v>
      </c>
      <c r="M144" s="56"/>
    </row>
    <row r="145" s="48" customFormat="1" ht="37.65" customHeight="1" spans="1:13">
      <c r="A145" s="56"/>
      <c r="B145" s="56"/>
      <c r="C145" s="57"/>
      <c r="D145" s="56"/>
      <c r="E145" s="55"/>
      <c r="F145" s="56" t="s">
        <v>584</v>
      </c>
      <c r="G145" s="56" t="s">
        <v>656</v>
      </c>
      <c r="H145" s="56" t="s">
        <v>840</v>
      </c>
      <c r="I145" s="56" t="s">
        <v>656</v>
      </c>
      <c r="J145" s="56"/>
      <c r="K145" s="56" t="s">
        <v>627</v>
      </c>
      <c r="L145" s="56" t="s">
        <v>582</v>
      </c>
      <c r="M145" s="56"/>
    </row>
    <row r="146" s="48" customFormat="1" ht="37.65" customHeight="1" spans="1:13">
      <c r="A146" s="56"/>
      <c r="B146" s="56"/>
      <c r="C146" s="57"/>
      <c r="D146" s="56"/>
      <c r="E146" s="55" t="s">
        <v>600</v>
      </c>
      <c r="F146" s="56" t="s">
        <v>601</v>
      </c>
      <c r="G146" s="56" t="s">
        <v>663</v>
      </c>
      <c r="H146" s="56" t="s">
        <v>631</v>
      </c>
      <c r="I146" s="56" t="s">
        <v>841</v>
      </c>
      <c r="J146" s="56"/>
      <c r="K146" s="56" t="s">
        <v>605</v>
      </c>
      <c r="L146" s="56" t="s">
        <v>592</v>
      </c>
      <c r="M146" s="56"/>
    </row>
    <row r="147" s="48" customFormat="1" ht="37.65" customHeight="1" spans="1:13">
      <c r="A147" s="56"/>
      <c r="B147" s="56"/>
      <c r="C147" s="57"/>
      <c r="D147" s="56"/>
      <c r="E147" s="55"/>
      <c r="F147" s="56"/>
      <c r="G147" s="56" t="s">
        <v>665</v>
      </c>
      <c r="H147" s="56" t="s">
        <v>590</v>
      </c>
      <c r="I147" s="56" t="s">
        <v>842</v>
      </c>
      <c r="J147" s="56"/>
      <c r="K147" s="56" t="s">
        <v>591</v>
      </c>
      <c r="L147" s="56" t="s">
        <v>592</v>
      </c>
      <c r="M147" s="56"/>
    </row>
    <row r="148" s="48" customFormat="1" ht="37.65" customHeight="1" spans="1:13">
      <c r="A148" s="56"/>
      <c r="B148" s="56"/>
      <c r="C148" s="57"/>
      <c r="D148" s="56"/>
      <c r="E148" s="55" t="s">
        <v>576</v>
      </c>
      <c r="F148" s="56" t="s">
        <v>577</v>
      </c>
      <c r="G148" s="56" t="s">
        <v>578</v>
      </c>
      <c r="H148" s="56" t="s">
        <v>843</v>
      </c>
      <c r="I148" s="56" t="s">
        <v>844</v>
      </c>
      <c r="J148" s="56"/>
      <c r="K148" s="56" t="s">
        <v>581</v>
      </c>
      <c r="L148" s="56" t="s">
        <v>582</v>
      </c>
      <c r="M148" s="56"/>
    </row>
    <row r="149" s="48" customFormat="1" ht="37.65" customHeight="1" spans="1:13">
      <c r="A149" s="56"/>
      <c r="B149" s="56"/>
      <c r="C149" s="57"/>
      <c r="D149" s="56"/>
      <c r="E149" s="55" t="s">
        <v>596</v>
      </c>
      <c r="F149" s="56" t="s">
        <v>597</v>
      </c>
      <c r="G149" s="56" t="s">
        <v>661</v>
      </c>
      <c r="H149" s="56" t="s">
        <v>662</v>
      </c>
      <c r="I149" s="56" t="s">
        <v>661</v>
      </c>
      <c r="J149" s="56"/>
      <c r="K149" s="56" t="s">
        <v>591</v>
      </c>
      <c r="L149" s="56" t="s">
        <v>592</v>
      </c>
      <c r="M149" s="56"/>
    </row>
    <row r="150" s="48" customFormat="1" ht="37.65" customHeight="1" spans="1:13">
      <c r="A150" s="56" t="s">
        <v>158</v>
      </c>
      <c r="B150" s="56" t="s">
        <v>845</v>
      </c>
      <c r="C150" s="57">
        <v>13.19</v>
      </c>
      <c r="D150" s="56" t="s">
        <v>846</v>
      </c>
      <c r="E150" s="55" t="s">
        <v>576</v>
      </c>
      <c r="F150" s="56" t="s">
        <v>577</v>
      </c>
      <c r="G150" s="56" t="s">
        <v>847</v>
      </c>
      <c r="H150" s="56" t="s">
        <v>848</v>
      </c>
      <c r="I150" s="56" t="s">
        <v>849</v>
      </c>
      <c r="J150" s="56"/>
      <c r="K150" s="56" t="s">
        <v>581</v>
      </c>
      <c r="L150" s="56" t="s">
        <v>582</v>
      </c>
      <c r="M150" s="56"/>
    </row>
    <row r="151" s="48" customFormat="1" ht="37.65" customHeight="1" spans="1:13">
      <c r="A151" s="56"/>
      <c r="B151" s="56"/>
      <c r="C151" s="57"/>
      <c r="D151" s="56"/>
      <c r="E151" s="55" t="s">
        <v>583</v>
      </c>
      <c r="F151" s="56" t="s">
        <v>584</v>
      </c>
      <c r="G151" s="56" t="s">
        <v>850</v>
      </c>
      <c r="H151" s="56" t="s">
        <v>851</v>
      </c>
      <c r="I151" s="56" t="s">
        <v>852</v>
      </c>
      <c r="J151" s="56"/>
      <c r="K151" s="56" t="s">
        <v>627</v>
      </c>
      <c r="L151" s="56" t="s">
        <v>582</v>
      </c>
      <c r="M151" s="56"/>
    </row>
    <row r="152" s="48" customFormat="1" ht="37.65" customHeight="1" spans="1:13">
      <c r="A152" s="56"/>
      <c r="B152" s="56"/>
      <c r="C152" s="57"/>
      <c r="D152" s="56"/>
      <c r="E152" s="55"/>
      <c r="F152" s="56" t="s">
        <v>588</v>
      </c>
      <c r="G152" s="56" t="s">
        <v>589</v>
      </c>
      <c r="H152" s="56" t="s">
        <v>590</v>
      </c>
      <c r="I152" s="56" t="s">
        <v>589</v>
      </c>
      <c r="J152" s="56"/>
      <c r="K152" s="56" t="s">
        <v>591</v>
      </c>
      <c r="L152" s="56" t="s">
        <v>592</v>
      </c>
      <c r="M152" s="56"/>
    </row>
    <row r="153" s="48" customFormat="1" ht="37.65" customHeight="1" spans="1:13">
      <c r="A153" s="56"/>
      <c r="B153" s="56"/>
      <c r="C153" s="57"/>
      <c r="D153" s="56"/>
      <c r="E153" s="55"/>
      <c r="F153" s="56" t="s">
        <v>593</v>
      </c>
      <c r="G153" s="56" t="s">
        <v>671</v>
      </c>
      <c r="H153" s="56" t="s">
        <v>590</v>
      </c>
      <c r="I153" s="56" t="s">
        <v>853</v>
      </c>
      <c r="J153" s="56"/>
      <c r="K153" s="56" t="s">
        <v>591</v>
      </c>
      <c r="L153" s="56" t="s">
        <v>592</v>
      </c>
      <c r="M153" s="56"/>
    </row>
    <row r="154" s="48" customFormat="1" ht="37.65" customHeight="1" spans="1:13">
      <c r="A154" s="56"/>
      <c r="B154" s="56"/>
      <c r="C154" s="57"/>
      <c r="D154" s="56"/>
      <c r="E154" s="55" t="s">
        <v>596</v>
      </c>
      <c r="F154" s="56" t="s">
        <v>597</v>
      </c>
      <c r="G154" s="56" t="s">
        <v>598</v>
      </c>
      <c r="H154" s="56" t="s">
        <v>616</v>
      </c>
      <c r="I154" s="56" t="s">
        <v>617</v>
      </c>
      <c r="J154" s="56"/>
      <c r="K154" s="56" t="s">
        <v>591</v>
      </c>
      <c r="L154" s="56" t="s">
        <v>592</v>
      </c>
      <c r="M154" s="56"/>
    </row>
    <row r="155" s="48" customFormat="1" ht="37.65" customHeight="1" spans="1:13">
      <c r="A155" s="56"/>
      <c r="B155" s="56"/>
      <c r="C155" s="57"/>
      <c r="D155" s="56"/>
      <c r="E155" s="55" t="s">
        <v>600</v>
      </c>
      <c r="F155" s="56" t="s">
        <v>601</v>
      </c>
      <c r="G155" s="56" t="s">
        <v>854</v>
      </c>
      <c r="H155" s="56" t="s">
        <v>855</v>
      </c>
      <c r="I155" s="56" t="s">
        <v>856</v>
      </c>
      <c r="J155" s="56"/>
      <c r="K155" s="56" t="s">
        <v>605</v>
      </c>
      <c r="L155" s="56" t="s">
        <v>592</v>
      </c>
      <c r="M155" s="56"/>
    </row>
    <row r="156" s="48" customFormat="1" ht="37.65" customHeight="1" spans="1:13">
      <c r="A156" s="56" t="s">
        <v>158</v>
      </c>
      <c r="B156" s="56" t="s">
        <v>857</v>
      </c>
      <c r="C156" s="57">
        <v>6</v>
      </c>
      <c r="D156" s="56" t="s">
        <v>858</v>
      </c>
      <c r="E156" s="55" t="s">
        <v>576</v>
      </c>
      <c r="F156" s="56" t="s">
        <v>577</v>
      </c>
      <c r="G156" s="56" t="s">
        <v>859</v>
      </c>
      <c r="H156" s="56" t="s">
        <v>860</v>
      </c>
      <c r="I156" s="56" t="s">
        <v>861</v>
      </c>
      <c r="J156" s="56"/>
      <c r="K156" s="56" t="s">
        <v>581</v>
      </c>
      <c r="L156" s="56" t="s">
        <v>582</v>
      </c>
      <c r="M156" s="56"/>
    </row>
    <row r="157" s="48" customFormat="1" ht="37.65" customHeight="1" spans="1:13">
      <c r="A157" s="56"/>
      <c r="B157" s="56"/>
      <c r="C157" s="57"/>
      <c r="D157" s="56"/>
      <c r="E157" s="55" t="s">
        <v>583</v>
      </c>
      <c r="F157" s="56" t="s">
        <v>584</v>
      </c>
      <c r="G157" s="56" t="s">
        <v>862</v>
      </c>
      <c r="H157" s="56" t="s">
        <v>863</v>
      </c>
      <c r="I157" s="56" t="s">
        <v>862</v>
      </c>
      <c r="J157" s="56"/>
      <c r="K157" s="56" t="s">
        <v>492</v>
      </c>
      <c r="L157" s="56" t="s">
        <v>582</v>
      </c>
      <c r="M157" s="56"/>
    </row>
    <row r="158" s="48" customFormat="1" ht="37.65" customHeight="1" spans="1:13">
      <c r="A158" s="56"/>
      <c r="B158" s="56"/>
      <c r="C158" s="57"/>
      <c r="D158" s="56"/>
      <c r="E158" s="55"/>
      <c r="F158" s="56"/>
      <c r="G158" s="56" t="s">
        <v>864</v>
      </c>
      <c r="H158" s="56" t="s">
        <v>865</v>
      </c>
      <c r="I158" s="56" t="s">
        <v>864</v>
      </c>
      <c r="J158" s="56"/>
      <c r="K158" s="56" t="s">
        <v>492</v>
      </c>
      <c r="L158" s="56" t="s">
        <v>582</v>
      </c>
      <c r="M158" s="56"/>
    </row>
    <row r="159" s="48" customFormat="1" ht="37.65" customHeight="1" spans="1:13">
      <c r="A159" s="56"/>
      <c r="B159" s="56"/>
      <c r="C159" s="57"/>
      <c r="D159" s="56"/>
      <c r="E159" s="55"/>
      <c r="F159" s="56"/>
      <c r="G159" s="56" t="s">
        <v>866</v>
      </c>
      <c r="H159" s="56" t="s">
        <v>867</v>
      </c>
      <c r="I159" s="56" t="s">
        <v>866</v>
      </c>
      <c r="J159" s="56"/>
      <c r="K159" s="56" t="s">
        <v>868</v>
      </c>
      <c r="L159" s="56" t="s">
        <v>582</v>
      </c>
      <c r="M159" s="56"/>
    </row>
    <row r="160" s="48" customFormat="1" ht="37.65" customHeight="1" spans="1:13">
      <c r="A160" s="56"/>
      <c r="B160" s="56"/>
      <c r="C160" s="57"/>
      <c r="D160" s="56"/>
      <c r="E160" s="55"/>
      <c r="F160" s="56" t="s">
        <v>593</v>
      </c>
      <c r="G160" s="56" t="s">
        <v>869</v>
      </c>
      <c r="H160" s="56" t="s">
        <v>590</v>
      </c>
      <c r="I160" s="56" t="s">
        <v>869</v>
      </c>
      <c r="J160" s="56"/>
      <c r="K160" s="56" t="s">
        <v>591</v>
      </c>
      <c r="L160" s="56" t="s">
        <v>592</v>
      </c>
      <c r="M160" s="56"/>
    </row>
    <row r="161" s="48" customFormat="1" ht="37.65" customHeight="1" spans="1:13">
      <c r="A161" s="56"/>
      <c r="B161" s="56"/>
      <c r="C161" s="57"/>
      <c r="D161" s="56"/>
      <c r="E161" s="55"/>
      <c r="F161" s="56" t="s">
        <v>588</v>
      </c>
      <c r="G161" s="56" t="s">
        <v>870</v>
      </c>
      <c r="H161" s="56" t="s">
        <v>643</v>
      </c>
      <c r="I161" s="56" t="s">
        <v>870</v>
      </c>
      <c r="J161" s="56"/>
      <c r="K161" s="56" t="s">
        <v>644</v>
      </c>
      <c r="L161" s="56" t="s">
        <v>592</v>
      </c>
      <c r="M161" s="56"/>
    </row>
    <row r="162" s="48" customFormat="1" ht="37.65" customHeight="1" spans="1:13">
      <c r="A162" s="56"/>
      <c r="B162" s="56"/>
      <c r="C162" s="57"/>
      <c r="D162" s="56"/>
      <c r="E162" s="55" t="s">
        <v>600</v>
      </c>
      <c r="F162" s="56" t="s">
        <v>601</v>
      </c>
      <c r="G162" s="56" t="s">
        <v>871</v>
      </c>
      <c r="H162" s="56" t="s">
        <v>631</v>
      </c>
      <c r="I162" s="56" t="s">
        <v>872</v>
      </c>
      <c r="J162" s="56"/>
      <c r="K162" s="56" t="s">
        <v>644</v>
      </c>
      <c r="L162" s="56" t="s">
        <v>592</v>
      </c>
      <c r="M162" s="56"/>
    </row>
    <row r="163" s="48" customFormat="1" ht="37.65" customHeight="1" spans="1:13">
      <c r="A163" s="56"/>
      <c r="B163" s="56"/>
      <c r="C163" s="57"/>
      <c r="D163" s="56"/>
      <c r="E163" s="55" t="s">
        <v>596</v>
      </c>
      <c r="F163" s="56" t="s">
        <v>597</v>
      </c>
      <c r="G163" s="56" t="s">
        <v>598</v>
      </c>
      <c r="H163" s="56" t="s">
        <v>590</v>
      </c>
      <c r="I163" s="56" t="s">
        <v>617</v>
      </c>
      <c r="J163" s="56"/>
      <c r="K163" s="56" t="s">
        <v>591</v>
      </c>
      <c r="L163" s="56" t="s">
        <v>592</v>
      </c>
      <c r="M163" s="56"/>
    </row>
    <row r="164" s="48" customFormat="1" ht="37.65" customHeight="1" spans="1:13">
      <c r="A164" s="56" t="s">
        <v>158</v>
      </c>
      <c r="B164" s="56" t="s">
        <v>873</v>
      </c>
      <c r="C164" s="57">
        <v>110</v>
      </c>
      <c r="D164" s="56" t="s">
        <v>874</v>
      </c>
      <c r="E164" s="55" t="s">
        <v>576</v>
      </c>
      <c r="F164" s="56" t="s">
        <v>577</v>
      </c>
      <c r="G164" s="56" t="s">
        <v>578</v>
      </c>
      <c r="H164" s="56" t="s">
        <v>875</v>
      </c>
      <c r="I164" s="56" t="s">
        <v>580</v>
      </c>
      <c r="J164" s="56"/>
      <c r="K164" s="56" t="s">
        <v>581</v>
      </c>
      <c r="L164" s="56" t="s">
        <v>582</v>
      </c>
      <c r="M164" s="56"/>
    </row>
    <row r="165" s="48" customFormat="1" ht="37.65" customHeight="1" spans="1:13">
      <c r="A165" s="56"/>
      <c r="B165" s="56"/>
      <c r="C165" s="57"/>
      <c r="D165" s="56"/>
      <c r="E165" s="55" t="s">
        <v>583</v>
      </c>
      <c r="F165" s="56" t="s">
        <v>584</v>
      </c>
      <c r="G165" s="56" t="s">
        <v>624</v>
      </c>
      <c r="H165" s="56" t="s">
        <v>876</v>
      </c>
      <c r="I165" s="56" t="s">
        <v>877</v>
      </c>
      <c r="J165" s="56"/>
      <c r="K165" s="56" t="s">
        <v>627</v>
      </c>
      <c r="L165" s="56" t="s">
        <v>582</v>
      </c>
      <c r="M165" s="56"/>
    </row>
    <row r="166" s="48" customFormat="1" ht="37.65" customHeight="1" spans="1:13">
      <c r="A166" s="56"/>
      <c r="B166" s="56"/>
      <c r="C166" s="57"/>
      <c r="D166" s="56"/>
      <c r="E166" s="55"/>
      <c r="F166" s="56" t="s">
        <v>593</v>
      </c>
      <c r="G166" s="56" t="s">
        <v>878</v>
      </c>
      <c r="H166" s="56" t="s">
        <v>590</v>
      </c>
      <c r="I166" s="56" t="s">
        <v>879</v>
      </c>
      <c r="J166" s="56"/>
      <c r="K166" s="56" t="s">
        <v>591</v>
      </c>
      <c r="L166" s="56" t="s">
        <v>592</v>
      </c>
      <c r="M166" s="56"/>
    </row>
    <row r="167" s="48" customFormat="1" ht="37.65" customHeight="1" spans="1:13">
      <c r="A167" s="56"/>
      <c r="B167" s="56"/>
      <c r="C167" s="57"/>
      <c r="D167" s="56"/>
      <c r="E167" s="55"/>
      <c r="F167" s="56" t="s">
        <v>588</v>
      </c>
      <c r="G167" s="56" t="s">
        <v>589</v>
      </c>
      <c r="H167" s="56" t="s">
        <v>590</v>
      </c>
      <c r="I167" s="56" t="s">
        <v>589</v>
      </c>
      <c r="J167" s="56"/>
      <c r="K167" s="56" t="s">
        <v>591</v>
      </c>
      <c r="L167" s="56" t="s">
        <v>592</v>
      </c>
      <c r="M167" s="56"/>
    </row>
    <row r="168" s="48" customFormat="1" ht="37.65" customHeight="1" spans="1:13">
      <c r="A168" s="56"/>
      <c r="B168" s="56"/>
      <c r="C168" s="57"/>
      <c r="D168" s="56"/>
      <c r="E168" s="55" t="s">
        <v>600</v>
      </c>
      <c r="F168" s="56" t="s">
        <v>601</v>
      </c>
      <c r="G168" s="56" t="s">
        <v>880</v>
      </c>
      <c r="H168" s="56" t="s">
        <v>881</v>
      </c>
      <c r="I168" s="56" t="s">
        <v>882</v>
      </c>
      <c r="J168" s="56"/>
      <c r="K168" s="56" t="s">
        <v>605</v>
      </c>
      <c r="L168" s="56" t="s">
        <v>592</v>
      </c>
      <c r="M168" s="56"/>
    </row>
    <row r="169" s="48" customFormat="1" ht="37.65" customHeight="1" spans="1:13">
      <c r="A169" s="56"/>
      <c r="B169" s="56"/>
      <c r="C169" s="57"/>
      <c r="D169" s="56"/>
      <c r="E169" s="55" t="s">
        <v>596</v>
      </c>
      <c r="F169" s="56" t="s">
        <v>597</v>
      </c>
      <c r="G169" s="56" t="s">
        <v>598</v>
      </c>
      <c r="H169" s="56" t="s">
        <v>616</v>
      </c>
      <c r="I169" s="56" t="s">
        <v>599</v>
      </c>
      <c r="J169" s="56"/>
      <c r="K169" s="56" t="s">
        <v>591</v>
      </c>
      <c r="L169" s="56" t="s">
        <v>587</v>
      </c>
      <c r="M169" s="56"/>
    </row>
    <row r="170" s="48" customFormat="1" ht="37.65" customHeight="1" spans="1:13">
      <c r="A170" s="56" t="s">
        <v>158</v>
      </c>
      <c r="B170" s="56" t="s">
        <v>883</v>
      </c>
      <c r="C170" s="57">
        <v>4804</v>
      </c>
      <c r="D170" s="56" t="s">
        <v>884</v>
      </c>
      <c r="E170" s="55" t="s">
        <v>576</v>
      </c>
      <c r="F170" s="56" t="s">
        <v>577</v>
      </c>
      <c r="G170" s="56" t="s">
        <v>578</v>
      </c>
      <c r="H170" s="56" t="s">
        <v>885</v>
      </c>
      <c r="I170" s="56" t="s">
        <v>886</v>
      </c>
      <c r="J170" s="56"/>
      <c r="K170" s="56" t="s">
        <v>581</v>
      </c>
      <c r="L170" s="56" t="s">
        <v>582</v>
      </c>
      <c r="M170" s="56"/>
    </row>
    <row r="171" s="48" customFormat="1" ht="37.65" customHeight="1" spans="1:13">
      <c r="A171" s="56"/>
      <c r="B171" s="56"/>
      <c r="C171" s="57"/>
      <c r="D171" s="56"/>
      <c r="E171" s="55" t="s">
        <v>583</v>
      </c>
      <c r="F171" s="56" t="s">
        <v>584</v>
      </c>
      <c r="G171" s="56" t="s">
        <v>887</v>
      </c>
      <c r="H171" s="56" t="s">
        <v>888</v>
      </c>
      <c r="I171" s="56" t="s">
        <v>889</v>
      </c>
      <c r="J171" s="56"/>
      <c r="K171" s="56" t="s">
        <v>641</v>
      </c>
      <c r="L171" s="56" t="s">
        <v>582</v>
      </c>
      <c r="M171" s="56"/>
    </row>
    <row r="172" s="48" customFormat="1" ht="37.65" customHeight="1" spans="1:13">
      <c r="A172" s="56"/>
      <c r="B172" s="56"/>
      <c r="C172" s="57"/>
      <c r="D172" s="56"/>
      <c r="E172" s="55"/>
      <c r="F172" s="56" t="s">
        <v>588</v>
      </c>
      <c r="G172" s="56" t="s">
        <v>709</v>
      </c>
      <c r="H172" s="56" t="s">
        <v>643</v>
      </c>
      <c r="I172" s="56" t="s">
        <v>890</v>
      </c>
      <c r="J172" s="56"/>
      <c r="K172" s="56" t="s">
        <v>644</v>
      </c>
      <c r="L172" s="56" t="s">
        <v>592</v>
      </c>
      <c r="M172" s="56"/>
    </row>
    <row r="173" s="48" customFormat="1" ht="37.65" customHeight="1" spans="1:13">
      <c r="A173" s="56"/>
      <c r="B173" s="56"/>
      <c r="C173" s="57"/>
      <c r="D173" s="56"/>
      <c r="E173" s="55"/>
      <c r="F173" s="56" t="s">
        <v>593</v>
      </c>
      <c r="G173" s="56" t="s">
        <v>676</v>
      </c>
      <c r="H173" s="56" t="s">
        <v>590</v>
      </c>
      <c r="I173" s="56" t="s">
        <v>891</v>
      </c>
      <c r="J173" s="56"/>
      <c r="K173" s="56" t="s">
        <v>591</v>
      </c>
      <c r="L173" s="56" t="s">
        <v>592</v>
      </c>
      <c r="M173" s="56"/>
    </row>
    <row r="174" s="48" customFormat="1" ht="37.65" customHeight="1" spans="1:13">
      <c r="A174" s="56"/>
      <c r="B174" s="56"/>
      <c r="C174" s="57"/>
      <c r="D174" s="56"/>
      <c r="E174" s="55" t="s">
        <v>596</v>
      </c>
      <c r="F174" s="56" t="s">
        <v>597</v>
      </c>
      <c r="G174" s="56" t="s">
        <v>598</v>
      </c>
      <c r="H174" s="56" t="s">
        <v>590</v>
      </c>
      <c r="I174" s="56" t="s">
        <v>599</v>
      </c>
      <c r="J174" s="56"/>
      <c r="K174" s="56" t="s">
        <v>591</v>
      </c>
      <c r="L174" s="56" t="s">
        <v>592</v>
      </c>
      <c r="M174" s="56"/>
    </row>
    <row r="175" s="48" customFormat="1" ht="37.65" customHeight="1" spans="1:13">
      <c r="A175" s="56" t="s">
        <v>158</v>
      </c>
      <c r="B175" s="56" t="s">
        <v>892</v>
      </c>
      <c r="C175" s="57">
        <v>43.2</v>
      </c>
      <c r="D175" s="56" t="s">
        <v>893</v>
      </c>
      <c r="E175" s="55" t="s">
        <v>596</v>
      </c>
      <c r="F175" s="56" t="s">
        <v>597</v>
      </c>
      <c r="G175" s="56" t="s">
        <v>598</v>
      </c>
      <c r="H175" s="56" t="s">
        <v>616</v>
      </c>
      <c r="I175" s="56" t="s">
        <v>599</v>
      </c>
      <c r="J175" s="56"/>
      <c r="K175" s="56" t="s">
        <v>591</v>
      </c>
      <c r="L175" s="56" t="s">
        <v>592</v>
      </c>
      <c r="M175" s="56"/>
    </row>
    <row r="176" s="48" customFormat="1" ht="37.65" customHeight="1" spans="1:13">
      <c r="A176" s="56"/>
      <c r="B176" s="56"/>
      <c r="C176" s="57"/>
      <c r="D176" s="56"/>
      <c r="E176" s="55" t="s">
        <v>600</v>
      </c>
      <c r="F176" s="56" t="s">
        <v>601</v>
      </c>
      <c r="G176" s="56" t="s">
        <v>894</v>
      </c>
      <c r="H176" s="56" t="s">
        <v>895</v>
      </c>
      <c r="I176" s="56" t="s">
        <v>894</v>
      </c>
      <c r="J176" s="56"/>
      <c r="K176" s="56" t="s">
        <v>644</v>
      </c>
      <c r="L176" s="56" t="s">
        <v>592</v>
      </c>
      <c r="M176" s="56"/>
    </row>
    <row r="177" s="48" customFormat="1" ht="37.65" customHeight="1" spans="1:13">
      <c r="A177" s="56"/>
      <c r="B177" s="56"/>
      <c r="C177" s="57"/>
      <c r="D177" s="56"/>
      <c r="E177" s="55" t="s">
        <v>583</v>
      </c>
      <c r="F177" s="56" t="s">
        <v>588</v>
      </c>
      <c r="G177" s="56" t="s">
        <v>716</v>
      </c>
      <c r="H177" s="56" t="s">
        <v>643</v>
      </c>
      <c r="I177" s="56" t="s">
        <v>896</v>
      </c>
      <c r="J177" s="56"/>
      <c r="K177" s="56" t="s">
        <v>644</v>
      </c>
      <c r="L177" s="56" t="s">
        <v>592</v>
      </c>
      <c r="M177" s="56"/>
    </row>
    <row r="178" s="48" customFormat="1" ht="37.65" customHeight="1" spans="1:13">
      <c r="A178" s="56"/>
      <c r="B178" s="56"/>
      <c r="C178" s="57"/>
      <c r="D178" s="56"/>
      <c r="E178" s="55"/>
      <c r="F178" s="56" t="s">
        <v>593</v>
      </c>
      <c r="G178" s="56" t="s">
        <v>878</v>
      </c>
      <c r="H178" s="56" t="s">
        <v>590</v>
      </c>
      <c r="I178" s="56" t="s">
        <v>878</v>
      </c>
      <c r="J178" s="56"/>
      <c r="K178" s="56" t="s">
        <v>591</v>
      </c>
      <c r="L178" s="56" t="s">
        <v>592</v>
      </c>
      <c r="M178" s="56"/>
    </row>
    <row r="179" s="48" customFormat="1" ht="37.65" customHeight="1" spans="1:13">
      <c r="A179" s="56"/>
      <c r="B179" s="56"/>
      <c r="C179" s="57"/>
      <c r="D179" s="56"/>
      <c r="E179" s="55"/>
      <c r="F179" s="56" t="s">
        <v>584</v>
      </c>
      <c r="G179" s="56" t="s">
        <v>766</v>
      </c>
      <c r="H179" s="56" t="s">
        <v>851</v>
      </c>
      <c r="I179" s="56" t="s">
        <v>897</v>
      </c>
      <c r="J179" s="56"/>
      <c r="K179" s="56" t="s">
        <v>641</v>
      </c>
      <c r="L179" s="56" t="s">
        <v>582</v>
      </c>
      <c r="M179" s="56"/>
    </row>
    <row r="180" s="48" customFormat="1" ht="37.65" customHeight="1" spans="1:13">
      <c r="A180" s="56"/>
      <c r="B180" s="56"/>
      <c r="C180" s="57"/>
      <c r="D180" s="56"/>
      <c r="E180" s="55" t="s">
        <v>576</v>
      </c>
      <c r="F180" s="56" t="s">
        <v>577</v>
      </c>
      <c r="G180" s="56" t="s">
        <v>667</v>
      </c>
      <c r="H180" s="56" t="s">
        <v>898</v>
      </c>
      <c r="I180" s="56" t="s">
        <v>777</v>
      </c>
      <c r="J180" s="56"/>
      <c r="K180" s="56" t="s">
        <v>581</v>
      </c>
      <c r="L180" s="56" t="s">
        <v>582</v>
      </c>
      <c r="M180" s="56"/>
    </row>
    <row r="181" s="48" customFormat="1" ht="49.7" customHeight="1" spans="1:13">
      <c r="A181" s="56" t="s">
        <v>158</v>
      </c>
      <c r="B181" s="56" t="s">
        <v>899</v>
      </c>
      <c r="C181" s="57">
        <v>21</v>
      </c>
      <c r="D181" s="56" t="s">
        <v>900</v>
      </c>
      <c r="E181" s="55" t="s">
        <v>600</v>
      </c>
      <c r="F181" s="56" t="s">
        <v>601</v>
      </c>
      <c r="G181" s="56" t="s">
        <v>901</v>
      </c>
      <c r="H181" s="56" t="s">
        <v>749</v>
      </c>
      <c r="I181" s="56" t="s">
        <v>901</v>
      </c>
      <c r="J181" s="56"/>
      <c r="K181" s="56" t="s">
        <v>644</v>
      </c>
      <c r="L181" s="56" t="s">
        <v>592</v>
      </c>
      <c r="M181" s="56"/>
    </row>
    <row r="182" s="48" customFormat="1" ht="37.65" customHeight="1" spans="1:13">
      <c r="A182" s="56"/>
      <c r="B182" s="56"/>
      <c r="C182" s="57"/>
      <c r="D182" s="56"/>
      <c r="E182" s="55" t="s">
        <v>596</v>
      </c>
      <c r="F182" s="56" t="s">
        <v>597</v>
      </c>
      <c r="G182" s="56" t="s">
        <v>598</v>
      </c>
      <c r="H182" s="56" t="s">
        <v>684</v>
      </c>
      <c r="I182" s="56" t="s">
        <v>617</v>
      </c>
      <c r="J182" s="56"/>
      <c r="K182" s="56" t="s">
        <v>591</v>
      </c>
      <c r="L182" s="56" t="s">
        <v>592</v>
      </c>
      <c r="M182" s="56"/>
    </row>
    <row r="183" s="48" customFormat="1" ht="37.65" customHeight="1" spans="1:13">
      <c r="A183" s="56"/>
      <c r="B183" s="56"/>
      <c r="C183" s="57"/>
      <c r="D183" s="56"/>
      <c r="E183" s="55" t="s">
        <v>583</v>
      </c>
      <c r="F183" s="56" t="s">
        <v>588</v>
      </c>
      <c r="G183" s="56" t="s">
        <v>649</v>
      </c>
      <c r="H183" s="56" t="s">
        <v>643</v>
      </c>
      <c r="I183" s="56" t="s">
        <v>902</v>
      </c>
      <c r="J183" s="56"/>
      <c r="K183" s="56" t="s">
        <v>644</v>
      </c>
      <c r="L183" s="56" t="s">
        <v>592</v>
      </c>
      <c r="M183" s="56"/>
    </row>
    <row r="184" s="48" customFormat="1" ht="37.65" customHeight="1" spans="1:13">
      <c r="A184" s="56"/>
      <c r="B184" s="56"/>
      <c r="C184" s="57"/>
      <c r="D184" s="56"/>
      <c r="E184" s="55"/>
      <c r="F184" s="56" t="s">
        <v>593</v>
      </c>
      <c r="G184" s="56" t="s">
        <v>903</v>
      </c>
      <c r="H184" s="56" t="s">
        <v>590</v>
      </c>
      <c r="I184" s="56" t="s">
        <v>903</v>
      </c>
      <c r="J184" s="56"/>
      <c r="K184" s="56" t="s">
        <v>591</v>
      </c>
      <c r="L184" s="56" t="s">
        <v>592</v>
      </c>
      <c r="M184" s="56"/>
    </row>
    <row r="185" s="48" customFormat="1" ht="37.65" customHeight="1" spans="1:13">
      <c r="A185" s="56"/>
      <c r="B185" s="56"/>
      <c r="C185" s="57"/>
      <c r="D185" s="56"/>
      <c r="E185" s="55"/>
      <c r="F185" s="56" t="s">
        <v>584</v>
      </c>
      <c r="G185" s="56" t="s">
        <v>904</v>
      </c>
      <c r="H185" s="56" t="s">
        <v>905</v>
      </c>
      <c r="I185" s="56" t="s">
        <v>906</v>
      </c>
      <c r="J185" s="56"/>
      <c r="K185" s="56" t="s">
        <v>641</v>
      </c>
      <c r="L185" s="56" t="s">
        <v>582</v>
      </c>
      <c r="M185" s="56"/>
    </row>
    <row r="186" s="48" customFormat="1" ht="37.65" customHeight="1" spans="1:13">
      <c r="A186" s="56"/>
      <c r="B186" s="56"/>
      <c r="C186" s="57"/>
      <c r="D186" s="56"/>
      <c r="E186" s="55" t="s">
        <v>576</v>
      </c>
      <c r="F186" s="56" t="s">
        <v>577</v>
      </c>
      <c r="G186" s="56" t="s">
        <v>578</v>
      </c>
      <c r="H186" s="56" t="s">
        <v>907</v>
      </c>
      <c r="I186" s="56" t="s">
        <v>705</v>
      </c>
      <c r="J186" s="56"/>
      <c r="K186" s="56" t="s">
        <v>581</v>
      </c>
      <c r="L186" s="56" t="s">
        <v>582</v>
      </c>
      <c r="M186" s="56"/>
    </row>
    <row r="187" s="48" customFormat="1" ht="37.65" customHeight="1" spans="1:13">
      <c r="A187" s="56" t="s">
        <v>158</v>
      </c>
      <c r="B187" s="56" t="s">
        <v>908</v>
      </c>
      <c r="C187" s="57">
        <v>21.84</v>
      </c>
      <c r="D187" s="56" t="s">
        <v>909</v>
      </c>
      <c r="E187" s="55" t="s">
        <v>576</v>
      </c>
      <c r="F187" s="56" t="s">
        <v>577</v>
      </c>
      <c r="G187" s="56" t="s">
        <v>578</v>
      </c>
      <c r="H187" s="56" t="s">
        <v>910</v>
      </c>
      <c r="I187" s="56" t="s">
        <v>705</v>
      </c>
      <c r="J187" s="56"/>
      <c r="K187" s="56" t="s">
        <v>581</v>
      </c>
      <c r="L187" s="56" t="s">
        <v>582</v>
      </c>
      <c r="M187" s="56"/>
    </row>
    <row r="188" s="48" customFormat="1" ht="37.65" customHeight="1" spans="1:13">
      <c r="A188" s="56"/>
      <c r="B188" s="56"/>
      <c r="C188" s="57"/>
      <c r="D188" s="56"/>
      <c r="E188" s="55" t="s">
        <v>583</v>
      </c>
      <c r="F188" s="56" t="s">
        <v>584</v>
      </c>
      <c r="G188" s="56" t="s">
        <v>911</v>
      </c>
      <c r="H188" s="56" t="s">
        <v>755</v>
      </c>
      <c r="I188" s="56" t="s">
        <v>911</v>
      </c>
      <c r="J188" s="56"/>
      <c r="K188" s="56" t="s">
        <v>641</v>
      </c>
      <c r="L188" s="56" t="s">
        <v>582</v>
      </c>
      <c r="M188" s="56"/>
    </row>
    <row r="189" s="48" customFormat="1" ht="37.65" customHeight="1" spans="1:13">
      <c r="A189" s="56"/>
      <c r="B189" s="56"/>
      <c r="C189" s="57"/>
      <c r="D189" s="56"/>
      <c r="E189" s="55"/>
      <c r="F189" s="56" t="s">
        <v>593</v>
      </c>
      <c r="G189" s="56" t="s">
        <v>912</v>
      </c>
      <c r="H189" s="56" t="s">
        <v>913</v>
      </c>
      <c r="I189" s="56" t="s">
        <v>912</v>
      </c>
      <c r="J189" s="56"/>
      <c r="K189" s="56" t="s">
        <v>644</v>
      </c>
      <c r="L189" s="56" t="s">
        <v>592</v>
      </c>
      <c r="M189" s="56"/>
    </row>
    <row r="190" s="48" customFormat="1" ht="37.65" customHeight="1" spans="1:13">
      <c r="A190" s="56"/>
      <c r="B190" s="56"/>
      <c r="C190" s="57"/>
      <c r="D190" s="56"/>
      <c r="E190" s="55"/>
      <c r="F190" s="56" t="s">
        <v>588</v>
      </c>
      <c r="G190" s="56" t="s">
        <v>914</v>
      </c>
      <c r="H190" s="56" t="s">
        <v>643</v>
      </c>
      <c r="I190" s="56" t="s">
        <v>915</v>
      </c>
      <c r="J190" s="56"/>
      <c r="K190" s="56" t="s">
        <v>644</v>
      </c>
      <c r="L190" s="56" t="s">
        <v>592</v>
      </c>
      <c r="M190" s="56"/>
    </row>
    <row r="191" s="48" customFormat="1" ht="37.65" customHeight="1" spans="1:13">
      <c r="A191" s="56"/>
      <c r="B191" s="56"/>
      <c r="C191" s="57"/>
      <c r="D191" s="56"/>
      <c r="E191" s="55" t="s">
        <v>600</v>
      </c>
      <c r="F191" s="56" t="s">
        <v>601</v>
      </c>
      <c r="G191" s="56" t="s">
        <v>916</v>
      </c>
      <c r="H191" s="56" t="s">
        <v>749</v>
      </c>
      <c r="I191" s="56" t="s">
        <v>916</v>
      </c>
      <c r="J191" s="56"/>
      <c r="K191" s="56" t="s">
        <v>644</v>
      </c>
      <c r="L191" s="56" t="s">
        <v>592</v>
      </c>
      <c r="M191" s="56"/>
    </row>
    <row r="192" s="48" customFormat="1" ht="37.65" customHeight="1" spans="1:13">
      <c r="A192" s="56"/>
      <c r="B192" s="56"/>
      <c r="C192" s="57"/>
      <c r="D192" s="56"/>
      <c r="E192" s="55" t="s">
        <v>596</v>
      </c>
      <c r="F192" s="56" t="s">
        <v>597</v>
      </c>
      <c r="G192" s="56" t="s">
        <v>617</v>
      </c>
      <c r="H192" s="56" t="s">
        <v>616</v>
      </c>
      <c r="I192" s="56" t="s">
        <v>617</v>
      </c>
      <c r="J192" s="56"/>
      <c r="K192" s="56" t="s">
        <v>591</v>
      </c>
      <c r="L192" s="56" t="s">
        <v>592</v>
      </c>
      <c r="M192" s="56"/>
    </row>
    <row r="193" s="48" customFormat="1" ht="37.65" customHeight="1" spans="1:13">
      <c r="A193" s="56" t="s">
        <v>158</v>
      </c>
      <c r="B193" s="56" t="s">
        <v>917</v>
      </c>
      <c r="C193" s="57">
        <v>35</v>
      </c>
      <c r="D193" s="56" t="s">
        <v>918</v>
      </c>
      <c r="E193" s="55" t="s">
        <v>576</v>
      </c>
      <c r="F193" s="56" t="s">
        <v>577</v>
      </c>
      <c r="G193" s="56" t="s">
        <v>578</v>
      </c>
      <c r="H193" s="56" t="s">
        <v>609</v>
      </c>
      <c r="I193" s="56" t="s">
        <v>705</v>
      </c>
      <c r="J193" s="56"/>
      <c r="K193" s="56" t="s">
        <v>581</v>
      </c>
      <c r="L193" s="56" t="s">
        <v>582</v>
      </c>
      <c r="M193" s="56"/>
    </row>
    <row r="194" s="48" customFormat="1" ht="37.65" customHeight="1" spans="1:13">
      <c r="A194" s="56"/>
      <c r="B194" s="56"/>
      <c r="C194" s="57"/>
      <c r="D194" s="56"/>
      <c r="E194" s="55" t="s">
        <v>583</v>
      </c>
      <c r="F194" s="56" t="s">
        <v>584</v>
      </c>
      <c r="G194" s="56" t="s">
        <v>919</v>
      </c>
      <c r="H194" s="56" t="s">
        <v>920</v>
      </c>
      <c r="I194" s="56" t="s">
        <v>921</v>
      </c>
      <c r="J194" s="56"/>
      <c r="K194" s="56" t="s">
        <v>641</v>
      </c>
      <c r="L194" s="56" t="s">
        <v>582</v>
      </c>
      <c r="M194" s="56"/>
    </row>
    <row r="195" s="48" customFormat="1" ht="37.65" customHeight="1" spans="1:13">
      <c r="A195" s="56"/>
      <c r="B195" s="56"/>
      <c r="C195" s="57"/>
      <c r="D195" s="56"/>
      <c r="E195" s="55"/>
      <c r="F195" s="56" t="s">
        <v>593</v>
      </c>
      <c r="G195" s="56" t="s">
        <v>922</v>
      </c>
      <c r="H195" s="56" t="s">
        <v>749</v>
      </c>
      <c r="I195" s="56" t="s">
        <v>922</v>
      </c>
      <c r="J195" s="56"/>
      <c r="K195" s="56" t="s">
        <v>605</v>
      </c>
      <c r="L195" s="56" t="s">
        <v>592</v>
      </c>
      <c r="M195" s="56"/>
    </row>
    <row r="196" s="48" customFormat="1" ht="37.65" customHeight="1" spans="1:13">
      <c r="A196" s="56"/>
      <c r="B196" s="56"/>
      <c r="C196" s="57"/>
      <c r="D196" s="56"/>
      <c r="E196" s="55"/>
      <c r="F196" s="56" t="s">
        <v>588</v>
      </c>
      <c r="G196" s="56" t="s">
        <v>589</v>
      </c>
      <c r="H196" s="56" t="s">
        <v>590</v>
      </c>
      <c r="I196" s="56" t="s">
        <v>589</v>
      </c>
      <c r="J196" s="56"/>
      <c r="K196" s="56" t="s">
        <v>591</v>
      </c>
      <c r="L196" s="56" t="s">
        <v>592</v>
      </c>
      <c r="M196" s="56"/>
    </row>
    <row r="197" s="48" customFormat="1" ht="37.65" customHeight="1" spans="1:13">
      <c r="A197" s="56"/>
      <c r="B197" s="56"/>
      <c r="C197" s="57"/>
      <c r="D197" s="56"/>
      <c r="E197" s="55" t="s">
        <v>596</v>
      </c>
      <c r="F197" s="56" t="s">
        <v>597</v>
      </c>
      <c r="G197" s="56" t="s">
        <v>598</v>
      </c>
      <c r="H197" s="56" t="s">
        <v>616</v>
      </c>
      <c r="I197" s="56" t="s">
        <v>599</v>
      </c>
      <c r="J197" s="56"/>
      <c r="K197" s="56" t="s">
        <v>591</v>
      </c>
      <c r="L197" s="56" t="s">
        <v>592</v>
      </c>
      <c r="M197" s="56"/>
    </row>
    <row r="198" s="48" customFormat="1" ht="37.65" customHeight="1" spans="1:13">
      <c r="A198" s="56"/>
      <c r="B198" s="56"/>
      <c r="C198" s="57"/>
      <c r="D198" s="56"/>
      <c r="E198" s="55" t="s">
        <v>600</v>
      </c>
      <c r="F198" s="56" t="s">
        <v>834</v>
      </c>
      <c r="G198" s="56" t="s">
        <v>923</v>
      </c>
      <c r="H198" s="56" t="s">
        <v>924</v>
      </c>
      <c r="I198" s="56" t="s">
        <v>925</v>
      </c>
      <c r="J198" s="56"/>
      <c r="K198" s="56" t="s">
        <v>605</v>
      </c>
      <c r="L198" s="56" t="s">
        <v>592</v>
      </c>
      <c r="M198" s="56"/>
    </row>
    <row r="199" s="48" customFormat="1" ht="37.65" customHeight="1" spans="1:13">
      <c r="A199" s="56"/>
      <c r="B199" s="56"/>
      <c r="C199" s="57"/>
      <c r="D199" s="56"/>
      <c r="E199" s="55"/>
      <c r="F199" s="56" t="s">
        <v>601</v>
      </c>
      <c r="G199" s="56" t="s">
        <v>926</v>
      </c>
      <c r="H199" s="56" t="s">
        <v>927</v>
      </c>
      <c r="I199" s="56" t="s">
        <v>928</v>
      </c>
      <c r="J199" s="56"/>
      <c r="K199" s="56" t="s">
        <v>605</v>
      </c>
      <c r="L199" s="56" t="s">
        <v>592</v>
      </c>
      <c r="M199" s="56"/>
    </row>
  </sheetData>
  <mergeCells count="182">
    <mergeCell ref="C2:M2"/>
    <mergeCell ref="A3:K3"/>
    <mergeCell ref="L3:M3"/>
    <mergeCell ref="E4:M4"/>
    <mergeCell ref="A4:A5"/>
    <mergeCell ref="A7:A12"/>
    <mergeCell ref="A13:A18"/>
    <mergeCell ref="A19:A25"/>
    <mergeCell ref="A26:A30"/>
    <mergeCell ref="A31:A35"/>
    <mergeCell ref="A36:A42"/>
    <mergeCell ref="A43:A48"/>
    <mergeCell ref="A49:A57"/>
    <mergeCell ref="A58:A61"/>
    <mergeCell ref="A62:A67"/>
    <mergeCell ref="A68:A75"/>
    <mergeCell ref="A76:A81"/>
    <mergeCell ref="A82:A87"/>
    <mergeCell ref="A88:A93"/>
    <mergeCell ref="A94:A99"/>
    <mergeCell ref="A100:A107"/>
    <mergeCell ref="A108:A114"/>
    <mergeCell ref="A115:A122"/>
    <mergeCell ref="A123:A129"/>
    <mergeCell ref="A130:A135"/>
    <mergeCell ref="A136:A142"/>
    <mergeCell ref="A143:A149"/>
    <mergeCell ref="A150:A155"/>
    <mergeCell ref="A156:A163"/>
    <mergeCell ref="A164:A169"/>
    <mergeCell ref="A170:A174"/>
    <mergeCell ref="A175:A180"/>
    <mergeCell ref="A181:A186"/>
    <mergeCell ref="A187:A192"/>
    <mergeCell ref="A193:A199"/>
    <mergeCell ref="B4:B5"/>
    <mergeCell ref="B7:B12"/>
    <mergeCell ref="B13:B18"/>
    <mergeCell ref="B19:B25"/>
    <mergeCell ref="B26:B30"/>
    <mergeCell ref="B31:B35"/>
    <mergeCell ref="B36:B42"/>
    <mergeCell ref="B43:B48"/>
    <mergeCell ref="B49:B57"/>
    <mergeCell ref="B58:B61"/>
    <mergeCell ref="B62:B67"/>
    <mergeCell ref="B68:B75"/>
    <mergeCell ref="B76:B81"/>
    <mergeCell ref="B82:B87"/>
    <mergeCell ref="B88:B93"/>
    <mergeCell ref="B94:B99"/>
    <mergeCell ref="B100:B107"/>
    <mergeCell ref="B108:B114"/>
    <mergeCell ref="B115:B122"/>
    <mergeCell ref="B123:B129"/>
    <mergeCell ref="B130:B135"/>
    <mergeCell ref="B136:B142"/>
    <mergeCell ref="B143:B149"/>
    <mergeCell ref="B150:B155"/>
    <mergeCell ref="B156:B163"/>
    <mergeCell ref="B164:B169"/>
    <mergeCell ref="B170:B174"/>
    <mergeCell ref="B175:B180"/>
    <mergeCell ref="B181:B186"/>
    <mergeCell ref="B187:B192"/>
    <mergeCell ref="B193:B199"/>
    <mergeCell ref="C4:C5"/>
    <mergeCell ref="C7:C12"/>
    <mergeCell ref="C13:C18"/>
    <mergeCell ref="C19:C25"/>
    <mergeCell ref="C26:C30"/>
    <mergeCell ref="C31:C35"/>
    <mergeCell ref="C36:C42"/>
    <mergeCell ref="C43:C48"/>
    <mergeCell ref="C49:C57"/>
    <mergeCell ref="C58:C61"/>
    <mergeCell ref="C62:C67"/>
    <mergeCell ref="C68:C75"/>
    <mergeCell ref="C76:C81"/>
    <mergeCell ref="C82:C87"/>
    <mergeCell ref="C88:C93"/>
    <mergeCell ref="C94:C99"/>
    <mergeCell ref="C100:C107"/>
    <mergeCell ref="C108:C114"/>
    <mergeCell ref="C115:C122"/>
    <mergeCell ref="C123:C129"/>
    <mergeCell ref="C130:C135"/>
    <mergeCell ref="C136:C142"/>
    <mergeCell ref="C143:C149"/>
    <mergeCell ref="C150:C155"/>
    <mergeCell ref="C156:C163"/>
    <mergeCell ref="C164:C169"/>
    <mergeCell ref="C170:C174"/>
    <mergeCell ref="C175:C180"/>
    <mergeCell ref="C181:C186"/>
    <mergeCell ref="C187:C192"/>
    <mergeCell ref="C193:C199"/>
    <mergeCell ref="D4:D5"/>
    <mergeCell ref="D7:D12"/>
    <mergeCell ref="D13:D18"/>
    <mergeCell ref="D19:D25"/>
    <mergeCell ref="D26:D30"/>
    <mergeCell ref="D31:D35"/>
    <mergeCell ref="D36:D42"/>
    <mergeCell ref="D43:D48"/>
    <mergeCell ref="D49:D57"/>
    <mergeCell ref="D58:D61"/>
    <mergeCell ref="D62:D67"/>
    <mergeCell ref="D68:D75"/>
    <mergeCell ref="D76:D81"/>
    <mergeCell ref="D82:D87"/>
    <mergeCell ref="D88:D93"/>
    <mergeCell ref="D94:D99"/>
    <mergeCell ref="D100:D107"/>
    <mergeCell ref="D108:D114"/>
    <mergeCell ref="D115:D122"/>
    <mergeCell ref="D123:D129"/>
    <mergeCell ref="D130:D135"/>
    <mergeCell ref="D136:D142"/>
    <mergeCell ref="D143:D149"/>
    <mergeCell ref="D150:D155"/>
    <mergeCell ref="D156:D163"/>
    <mergeCell ref="D164:D169"/>
    <mergeCell ref="D170:D174"/>
    <mergeCell ref="D175:D180"/>
    <mergeCell ref="D181:D186"/>
    <mergeCell ref="D187:D192"/>
    <mergeCell ref="D193:D199"/>
    <mergeCell ref="E8:E10"/>
    <mergeCell ref="E14:E16"/>
    <mergeCell ref="E20:E22"/>
    <mergeCell ref="E24:E25"/>
    <mergeCell ref="E27:E28"/>
    <mergeCell ref="E32:E34"/>
    <mergeCell ref="E36:E38"/>
    <mergeCell ref="E40:E41"/>
    <mergeCell ref="E43:E45"/>
    <mergeCell ref="E50:E51"/>
    <mergeCell ref="E52:E56"/>
    <mergeCell ref="E59:E60"/>
    <mergeCell ref="E65:E67"/>
    <mergeCell ref="E68:E69"/>
    <mergeCell ref="E70:E73"/>
    <mergeCell ref="E77:E79"/>
    <mergeCell ref="E83:E85"/>
    <mergeCell ref="E89:E91"/>
    <mergeCell ref="E95:E97"/>
    <mergeCell ref="E101:E102"/>
    <mergeCell ref="E103:E106"/>
    <mergeCell ref="E109:E111"/>
    <mergeCell ref="E113:E114"/>
    <mergeCell ref="E116:E119"/>
    <mergeCell ref="E120:E121"/>
    <mergeCell ref="E124:E127"/>
    <mergeCell ref="E130:E132"/>
    <mergeCell ref="E136:E138"/>
    <mergeCell ref="E141:E142"/>
    <mergeCell ref="E143:E145"/>
    <mergeCell ref="E146:E147"/>
    <mergeCell ref="E151:E153"/>
    <mergeCell ref="E157:E161"/>
    <mergeCell ref="E165:E167"/>
    <mergeCell ref="E171:E173"/>
    <mergeCell ref="E177:E179"/>
    <mergeCell ref="E183:E185"/>
    <mergeCell ref="E188:E190"/>
    <mergeCell ref="E194:E196"/>
    <mergeCell ref="E198:E199"/>
    <mergeCell ref="F24:F25"/>
    <mergeCell ref="F40:F41"/>
    <mergeCell ref="F50:F51"/>
    <mergeCell ref="F53:F55"/>
    <mergeCell ref="F68:F69"/>
    <mergeCell ref="F71:F72"/>
    <mergeCell ref="F101:F102"/>
    <mergeCell ref="F104:F105"/>
    <mergeCell ref="F113:F114"/>
    <mergeCell ref="F117:F118"/>
    <mergeCell ref="F120:F121"/>
    <mergeCell ref="F125:F126"/>
    <mergeCell ref="F146:F147"/>
    <mergeCell ref="F157:F159"/>
  </mergeCells>
  <pageMargins left="0.75" right="0.75" top="0.270000010728836" bottom="0.270000010728836" header="0" footer="0"/>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9"/>
  <sheetViews>
    <sheetView workbookViewId="0">
      <pane ySplit="6" topLeftCell="A7" activePane="bottomLeft" state="frozen"/>
      <selection/>
      <selection pane="bottomLeft" activeCell="B20" sqref="B20:I20"/>
    </sheetView>
  </sheetViews>
  <sheetFormatPr defaultColWidth="9" defaultRowHeight="15.6"/>
  <cols>
    <col min="1" max="1" width="9" style="1" customWidth="1"/>
    <col min="2" max="3" width="16" style="1"/>
    <col min="4" max="4" width="14.2592592592593" style="1" customWidth="1"/>
    <col min="5" max="5" width="15" style="1" customWidth="1"/>
    <col min="6" max="6" width="8.83333333333333" style="1" customWidth="1"/>
    <col min="7" max="7" width="11.5" style="1" customWidth="1"/>
    <col min="8" max="8" width="10.2592592592593" style="1" customWidth="1"/>
    <col min="9" max="9" width="12.5" style="1" customWidth="1"/>
    <col min="10" max="10" width="14.0833333333333" style="1" customWidth="1"/>
    <col min="11" max="255" width="9" style="1"/>
    <col min="256" max="16384" width="9" style="2"/>
  </cols>
  <sheetData>
    <row r="1" s="1" customFormat="1" ht="30" customHeight="1" spans="1:256">
      <c r="A1" s="3" t="s">
        <v>929</v>
      </c>
      <c r="B1" s="4"/>
      <c r="C1" s="4"/>
      <c r="D1" s="4"/>
      <c r="E1" s="4"/>
      <c r="F1" s="4"/>
      <c r="G1" s="4"/>
      <c r="H1" s="4"/>
      <c r="IV1" s="2"/>
    </row>
    <row r="2" s="1" customFormat="1" ht="24" customHeight="1" spans="1:256">
      <c r="A2" s="5" t="s">
        <v>930</v>
      </c>
      <c r="B2" s="6"/>
      <c r="C2" s="6"/>
      <c r="D2" s="6"/>
      <c r="E2" s="6"/>
      <c r="F2" s="6"/>
      <c r="G2" s="6"/>
      <c r="H2" s="6"/>
      <c r="IV2" s="2"/>
    </row>
    <row r="3" s="1" customFormat="1" ht="24" customHeight="1" spans="1:256">
      <c r="A3" s="7" t="s">
        <v>931</v>
      </c>
      <c r="B3" s="8"/>
      <c r="C3" s="8"/>
      <c r="D3" s="8"/>
      <c r="E3" s="8"/>
      <c r="F3" s="8"/>
      <c r="G3" s="8"/>
      <c r="H3" s="8"/>
      <c r="IV3" s="2"/>
    </row>
    <row r="4" s="1" customFormat="1" ht="36" customHeight="1" spans="1:256">
      <c r="A4" s="9" t="s">
        <v>932</v>
      </c>
      <c r="B4" s="10" t="s">
        <v>3</v>
      </c>
      <c r="C4" s="11"/>
      <c r="D4" s="11"/>
      <c r="E4" s="11"/>
      <c r="F4" s="11"/>
      <c r="G4" s="11"/>
      <c r="H4" s="11"/>
      <c r="I4" s="11"/>
      <c r="IV4" s="2"/>
    </row>
    <row r="5" s="1" customFormat="1" ht="30.75" customHeight="1" spans="1:256">
      <c r="A5" s="12" t="s">
        <v>933</v>
      </c>
      <c r="B5" s="13" t="s">
        <v>561</v>
      </c>
      <c r="C5" s="14" t="s">
        <v>934</v>
      </c>
      <c r="D5" s="15"/>
      <c r="E5" s="15"/>
      <c r="F5" s="15"/>
      <c r="G5" s="16"/>
      <c r="H5" s="14" t="s">
        <v>935</v>
      </c>
      <c r="I5" s="16"/>
      <c r="IV5" s="2"/>
    </row>
    <row r="6" s="1" customFormat="1" ht="42" customHeight="1" spans="1:256">
      <c r="A6" s="17"/>
      <c r="B6" s="18"/>
      <c r="C6" s="19" t="s">
        <v>142</v>
      </c>
      <c r="D6" s="19" t="s">
        <v>936</v>
      </c>
      <c r="E6" s="19" t="s">
        <v>937</v>
      </c>
      <c r="F6" s="19" t="s">
        <v>938</v>
      </c>
      <c r="G6" s="20" t="s">
        <v>939</v>
      </c>
      <c r="H6" s="9" t="s">
        <v>163</v>
      </c>
      <c r="I6" s="9" t="s">
        <v>164</v>
      </c>
      <c r="IV6" s="2"/>
    </row>
    <row r="7" s="1" customFormat="1" ht="27.75" customHeight="1" spans="1:256">
      <c r="A7" s="21"/>
      <c r="B7" s="22">
        <v>15595.494939</v>
      </c>
      <c r="C7" s="22">
        <v>15595.494939</v>
      </c>
      <c r="D7" s="20"/>
      <c r="E7" s="20"/>
      <c r="F7" s="22"/>
      <c r="G7" s="20"/>
      <c r="H7" s="22">
        <v>3822.038939</v>
      </c>
      <c r="I7" s="22">
        <v>11773.456</v>
      </c>
      <c r="IV7" s="2"/>
    </row>
    <row r="8" s="1" customFormat="1" ht="47.15" customHeight="1" spans="1:256">
      <c r="A8" s="9" t="s">
        <v>940</v>
      </c>
      <c r="B8" s="23" t="s">
        <v>941</v>
      </c>
      <c r="C8" s="23"/>
      <c r="D8" s="23"/>
      <c r="E8" s="23"/>
      <c r="F8" s="23"/>
      <c r="G8" s="23"/>
      <c r="H8" s="23"/>
      <c r="I8" s="23"/>
      <c r="IV8" s="2"/>
    </row>
    <row r="9" s="1" customFormat="1" ht="43" customHeight="1" spans="1:256">
      <c r="A9" s="9"/>
      <c r="B9" s="23" t="s">
        <v>942</v>
      </c>
      <c r="C9" s="23"/>
      <c r="D9" s="23"/>
      <c r="E9" s="23"/>
      <c r="F9" s="23"/>
      <c r="G9" s="23"/>
      <c r="H9" s="23"/>
      <c r="I9" s="23"/>
      <c r="IV9" s="2"/>
    </row>
    <row r="10" s="1" customFormat="1" ht="42" customHeight="1" spans="1:256">
      <c r="A10" s="9"/>
      <c r="B10" s="23" t="s">
        <v>943</v>
      </c>
      <c r="C10" s="23"/>
      <c r="D10" s="23"/>
      <c r="E10" s="23"/>
      <c r="F10" s="23"/>
      <c r="G10" s="23"/>
      <c r="H10" s="23"/>
      <c r="I10" s="23"/>
      <c r="IV10" s="2"/>
    </row>
    <row r="11" s="1" customFormat="1" ht="23.15" customHeight="1" spans="1:256">
      <c r="A11" s="9"/>
      <c r="B11" s="23" t="s">
        <v>944</v>
      </c>
      <c r="C11" s="23"/>
      <c r="D11" s="23"/>
      <c r="E11" s="23"/>
      <c r="F11" s="23"/>
      <c r="G11" s="23"/>
      <c r="H11" s="23"/>
      <c r="I11" s="23"/>
      <c r="IV11" s="2"/>
    </row>
    <row r="12" s="1" customFormat="1" ht="29.25" customHeight="1" spans="1:256">
      <c r="A12" s="9"/>
      <c r="B12" s="23" t="s">
        <v>945</v>
      </c>
      <c r="C12" s="23"/>
      <c r="D12" s="23"/>
      <c r="E12" s="23"/>
      <c r="F12" s="23"/>
      <c r="G12" s="23"/>
      <c r="H12" s="23"/>
      <c r="I12" s="23"/>
      <c r="IV12" s="2"/>
    </row>
    <row r="13" s="1" customFormat="1" ht="29.25" customHeight="1" spans="1:256">
      <c r="A13" s="9"/>
      <c r="B13" s="23" t="s">
        <v>946</v>
      </c>
      <c r="C13" s="23"/>
      <c r="D13" s="23"/>
      <c r="E13" s="23"/>
      <c r="F13" s="23"/>
      <c r="G13" s="23"/>
      <c r="H13" s="23"/>
      <c r="I13" s="23"/>
      <c r="IV13" s="2"/>
    </row>
    <row r="14" s="1" customFormat="1" ht="41.15" customHeight="1" spans="1:256">
      <c r="A14" s="9"/>
      <c r="B14" s="23" t="s">
        <v>947</v>
      </c>
      <c r="C14" s="23"/>
      <c r="D14" s="23"/>
      <c r="E14" s="23"/>
      <c r="F14" s="23"/>
      <c r="G14" s="23"/>
      <c r="H14" s="23"/>
      <c r="I14" s="23"/>
      <c r="IV14" s="2"/>
    </row>
    <row r="15" s="1" customFormat="1" ht="42" customHeight="1" spans="1:256">
      <c r="A15" s="9"/>
      <c r="B15" s="23" t="s">
        <v>948</v>
      </c>
      <c r="C15" s="23"/>
      <c r="D15" s="23"/>
      <c r="E15" s="23"/>
      <c r="F15" s="23"/>
      <c r="G15" s="23"/>
      <c r="H15" s="23"/>
      <c r="I15" s="23"/>
      <c r="IV15" s="2"/>
    </row>
    <row r="16" s="1" customFormat="1" ht="45" customHeight="1" spans="1:256">
      <c r="A16" s="9"/>
      <c r="B16" s="23" t="s">
        <v>949</v>
      </c>
      <c r="C16" s="23"/>
      <c r="D16" s="23"/>
      <c r="E16" s="23"/>
      <c r="F16" s="23"/>
      <c r="G16" s="23"/>
      <c r="H16" s="23"/>
      <c r="I16" s="23"/>
      <c r="IV16" s="2"/>
    </row>
    <row r="17" s="1" customFormat="1" ht="27" customHeight="1" spans="1:256">
      <c r="A17" s="9"/>
      <c r="B17" s="23" t="s">
        <v>950</v>
      </c>
      <c r="C17" s="23"/>
      <c r="D17" s="23"/>
      <c r="E17" s="23"/>
      <c r="F17" s="23"/>
      <c r="G17" s="23"/>
      <c r="H17" s="23"/>
      <c r="I17" s="23"/>
      <c r="IV17" s="2"/>
    </row>
    <row r="18" s="1" customFormat="1" ht="32.25" customHeight="1" spans="1:256">
      <c r="A18" s="9"/>
      <c r="B18" s="23" t="s">
        <v>951</v>
      </c>
      <c r="C18" s="23"/>
      <c r="D18" s="23"/>
      <c r="E18" s="23"/>
      <c r="F18" s="23"/>
      <c r="G18" s="23"/>
      <c r="H18" s="23"/>
      <c r="I18" s="23"/>
      <c r="IV18" s="2"/>
    </row>
    <row r="19" s="1" customFormat="1" ht="34" customHeight="1" spans="1:256">
      <c r="A19" s="9"/>
      <c r="B19" s="23" t="s">
        <v>952</v>
      </c>
      <c r="C19" s="23"/>
      <c r="D19" s="23"/>
      <c r="E19" s="23"/>
      <c r="F19" s="23"/>
      <c r="G19" s="23"/>
      <c r="H19" s="23"/>
      <c r="I19" s="23"/>
      <c r="IV19" s="2"/>
    </row>
    <row r="20" s="1" customFormat="1" ht="55" customHeight="1" spans="1:256">
      <c r="A20" s="24" t="s">
        <v>953</v>
      </c>
      <c r="B20" s="25" t="s">
        <v>954</v>
      </c>
      <c r="C20" s="25"/>
      <c r="D20" s="25"/>
      <c r="E20" s="25"/>
      <c r="F20" s="25"/>
      <c r="G20" s="25"/>
      <c r="H20" s="25"/>
      <c r="I20" s="25"/>
      <c r="IV20" s="2"/>
    </row>
    <row r="21" s="1" customFormat="1" ht="34" customHeight="1" spans="1:256">
      <c r="A21" s="24"/>
      <c r="B21" s="25" t="s">
        <v>955</v>
      </c>
      <c r="C21" s="25"/>
      <c r="D21" s="25"/>
      <c r="E21" s="25"/>
      <c r="F21" s="25"/>
      <c r="G21" s="25"/>
      <c r="H21" s="25"/>
      <c r="I21" s="25"/>
      <c r="IV21" s="2"/>
    </row>
    <row r="22" s="1" customFormat="1" ht="23.15" customHeight="1" spans="1:256">
      <c r="A22" s="24"/>
      <c r="B22" s="26" t="s">
        <v>956</v>
      </c>
      <c r="C22" s="26"/>
      <c r="D22" s="26"/>
      <c r="E22" s="26"/>
      <c r="F22" s="26"/>
      <c r="G22" s="26"/>
      <c r="H22" s="26"/>
      <c r="I22" s="26"/>
      <c r="IV22" s="2"/>
    </row>
    <row r="23" s="1" customFormat="1" ht="39" customHeight="1" spans="1:256">
      <c r="A23" s="24"/>
      <c r="B23" s="25" t="s">
        <v>957</v>
      </c>
      <c r="C23" s="25"/>
      <c r="D23" s="25"/>
      <c r="E23" s="25"/>
      <c r="F23" s="25"/>
      <c r="G23" s="25"/>
      <c r="H23" s="25"/>
      <c r="I23" s="25"/>
      <c r="IV23" s="2"/>
    </row>
    <row r="24" s="1" customFormat="1" ht="47.25" customHeight="1" spans="1:256">
      <c r="A24" s="9" t="s">
        <v>958</v>
      </c>
      <c r="B24" s="27" t="s">
        <v>564</v>
      </c>
      <c r="C24" s="27" t="s">
        <v>565</v>
      </c>
      <c r="D24" s="27" t="s">
        <v>566</v>
      </c>
      <c r="E24" s="27" t="s">
        <v>959</v>
      </c>
      <c r="F24" s="27"/>
      <c r="G24" s="27" t="s">
        <v>567</v>
      </c>
      <c r="H24" s="27" t="s">
        <v>572</v>
      </c>
      <c r="I24" s="27"/>
      <c r="IV24" s="2"/>
    </row>
    <row r="25" s="1" customFormat="1" ht="47.5" customHeight="1" spans="1:256">
      <c r="A25" s="28"/>
      <c r="B25" s="29" t="s">
        <v>583</v>
      </c>
      <c r="C25" s="27" t="s">
        <v>584</v>
      </c>
      <c r="D25" s="27" t="s">
        <v>960</v>
      </c>
      <c r="E25" s="30" t="s">
        <v>961</v>
      </c>
      <c r="F25" s="30"/>
      <c r="G25" s="27" t="s">
        <v>962</v>
      </c>
      <c r="H25" s="30" t="s">
        <v>963</v>
      </c>
      <c r="I25" s="30"/>
      <c r="IV25" s="2"/>
    </row>
    <row r="26" s="1" customFormat="1" ht="30" customHeight="1" spans="1:256">
      <c r="A26" s="28"/>
      <c r="B26" s="29"/>
      <c r="C26" s="27"/>
      <c r="D26" s="27" t="s">
        <v>964</v>
      </c>
      <c r="E26" s="30" t="s">
        <v>965</v>
      </c>
      <c r="F26" s="30"/>
      <c r="G26" s="27" t="s">
        <v>966</v>
      </c>
      <c r="H26" s="27"/>
      <c r="I26" s="27"/>
      <c r="IV26" s="2"/>
    </row>
    <row r="27" s="1" customFormat="1" ht="66" hidden="1" customHeight="1" spans="1:256">
      <c r="A27" s="28"/>
      <c r="B27" s="29"/>
      <c r="C27" s="27"/>
      <c r="D27" s="27" t="s">
        <v>967</v>
      </c>
      <c r="E27" s="30" t="s">
        <v>968</v>
      </c>
      <c r="F27" s="30"/>
      <c r="G27" s="27" t="s">
        <v>969</v>
      </c>
      <c r="H27" s="27"/>
      <c r="I27" s="27"/>
      <c r="IV27" s="2"/>
    </row>
    <row r="28" s="1" customFormat="1" ht="45.75" customHeight="1" spans="1:256">
      <c r="A28" s="28"/>
      <c r="B28" s="29"/>
      <c r="C28" s="27"/>
      <c r="D28" s="27" t="s">
        <v>970</v>
      </c>
      <c r="E28" s="30" t="s">
        <v>971</v>
      </c>
      <c r="F28" s="30"/>
      <c r="G28" s="27" t="s">
        <v>972</v>
      </c>
      <c r="H28" s="27"/>
      <c r="I28" s="27"/>
      <c r="IV28" s="2"/>
    </row>
    <row r="29" s="1" customFormat="1" ht="36" customHeight="1" spans="1:256">
      <c r="A29" s="28"/>
      <c r="B29" s="29"/>
      <c r="C29" s="27"/>
      <c r="D29" s="27" t="s">
        <v>973</v>
      </c>
      <c r="E29" s="30" t="s">
        <v>974</v>
      </c>
      <c r="F29" s="30"/>
      <c r="G29" s="27" t="s">
        <v>975</v>
      </c>
      <c r="H29" s="27"/>
      <c r="I29" s="27"/>
      <c r="IV29" s="2"/>
    </row>
    <row r="30" s="1" customFormat="1" ht="36" customHeight="1" spans="1:256">
      <c r="A30" s="28"/>
      <c r="B30" s="29"/>
      <c r="C30" s="27"/>
      <c r="D30" s="27" t="s">
        <v>781</v>
      </c>
      <c r="E30" s="30" t="s">
        <v>976</v>
      </c>
      <c r="F30" s="30"/>
      <c r="G30" s="27" t="s">
        <v>977</v>
      </c>
      <c r="H30" s="27"/>
      <c r="I30" s="27"/>
      <c r="IV30" s="2"/>
    </row>
    <row r="31" s="1" customFormat="1" ht="36" customHeight="1" spans="1:256">
      <c r="A31" s="28"/>
      <c r="B31" s="29"/>
      <c r="C31" s="27"/>
      <c r="D31" s="27" t="s">
        <v>978</v>
      </c>
      <c r="E31" s="31" t="s">
        <v>979</v>
      </c>
      <c r="F31" s="32"/>
      <c r="G31" s="27" t="s">
        <v>980</v>
      </c>
      <c r="H31" s="31"/>
      <c r="I31" s="32"/>
      <c r="IV31" s="2"/>
    </row>
    <row r="32" s="1" customFormat="1" ht="36" customHeight="1" spans="1:256">
      <c r="A32" s="28"/>
      <c r="B32" s="29"/>
      <c r="C32" s="27"/>
      <c r="D32" s="27" t="s">
        <v>981</v>
      </c>
      <c r="E32" s="31" t="s">
        <v>982</v>
      </c>
      <c r="F32" s="32"/>
      <c r="G32" s="27" t="s">
        <v>983</v>
      </c>
      <c r="H32" s="31"/>
      <c r="I32" s="32"/>
      <c r="IV32" s="2"/>
    </row>
    <row r="33" s="1" customFormat="1" ht="32.15" customHeight="1" spans="1:256">
      <c r="A33" s="28"/>
      <c r="B33" s="29"/>
      <c r="C33" s="27"/>
      <c r="D33" s="27" t="s">
        <v>624</v>
      </c>
      <c r="E33" s="30" t="s">
        <v>984</v>
      </c>
      <c r="F33" s="30"/>
      <c r="G33" s="27" t="s">
        <v>985</v>
      </c>
      <c r="H33" s="27"/>
      <c r="I33" s="27"/>
      <c r="IV33" s="2"/>
    </row>
    <row r="34" s="1" customFormat="1" ht="24" customHeight="1" spans="1:256">
      <c r="A34" s="28"/>
      <c r="B34" s="29"/>
      <c r="C34" s="27"/>
      <c r="D34" s="27" t="s">
        <v>986</v>
      </c>
      <c r="E34" s="30" t="s">
        <v>987</v>
      </c>
      <c r="F34" s="30"/>
      <c r="G34" s="27" t="s">
        <v>988</v>
      </c>
      <c r="H34" s="27"/>
      <c r="I34" s="27"/>
      <c r="J34" s="46"/>
      <c r="IV34" s="2"/>
    </row>
    <row r="35" s="1" customFormat="1" ht="42" customHeight="1" spans="1:256">
      <c r="A35" s="28"/>
      <c r="B35" s="29"/>
      <c r="C35" s="27"/>
      <c r="D35" s="33" t="s">
        <v>989</v>
      </c>
      <c r="E35" s="30" t="s">
        <v>990</v>
      </c>
      <c r="F35" s="30"/>
      <c r="G35" s="27" t="s">
        <v>991</v>
      </c>
      <c r="H35" s="27"/>
      <c r="I35" s="27"/>
      <c r="IV35" s="2"/>
    </row>
    <row r="36" s="1" customFormat="1" ht="21" customHeight="1" spans="1:256">
      <c r="A36" s="28"/>
      <c r="B36" s="29"/>
      <c r="C36" s="27"/>
      <c r="D36" s="33" t="s">
        <v>992</v>
      </c>
      <c r="E36" s="30" t="str">
        <f>D36</f>
        <v>经费保障人数</v>
      </c>
      <c r="F36" s="30"/>
      <c r="G36" s="27" t="s">
        <v>993</v>
      </c>
      <c r="H36" s="27" t="s">
        <v>994</v>
      </c>
      <c r="I36" s="27"/>
      <c r="J36" s="47"/>
      <c r="IV36" s="2"/>
    </row>
    <row r="37" s="1" customFormat="1" ht="39" customHeight="1" spans="1:256">
      <c r="A37" s="28"/>
      <c r="B37" s="29"/>
      <c r="C37" s="34" t="s">
        <v>593</v>
      </c>
      <c r="D37" s="33" t="s">
        <v>995</v>
      </c>
      <c r="E37" s="30" t="s">
        <v>996</v>
      </c>
      <c r="F37" s="30"/>
      <c r="G37" s="35" t="s">
        <v>997</v>
      </c>
      <c r="H37" s="27"/>
      <c r="I37" s="27"/>
      <c r="IV37" s="2"/>
    </row>
    <row r="38" s="1" customFormat="1" ht="30" customHeight="1" spans="1:256">
      <c r="A38" s="28"/>
      <c r="B38" s="29"/>
      <c r="C38" s="36"/>
      <c r="D38" s="33" t="s">
        <v>998</v>
      </c>
      <c r="E38" s="30" t="s">
        <v>999</v>
      </c>
      <c r="F38" s="30"/>
      <c r="G38" s="35">
        <v>1</v>
      </c>
      <c r="H38" s="27"/>
      <c r="I38" s="27"/>
      <c r="IV38" s="2"/>
    </row>
    <row r="39" s="1" customFormat="1" ht="30" customHeight="1" spans="1:256">
      <c r="A39" s="28"/>
      <c r="B39" s="29"/>
      <c r="C39" s="36"/>
      <c r="D39" s="33" t="s">
        <v>1000</v>
      </c>
      <c r="E39" s="30" t="s">
        <v>1001</v>
      </c>
      <c r="F39" s="30"/>
      <c r="G39" s="35" t="s">
        <v>1002</v>
      </c>
      <c r="H39" s="27"/>
      <c r="I39" s="27"/>
      <c r="J39" s="46"/>
      <c r="K39" s="46"/>
      <c r="IV39" s="2"/>
    </row>
    <row r="40" s="1" customFormat="1" ht="30" customHeight="1" spans="1:256">
      <c r="A40" s="28"/>
      <c r="B40" s="29"/>
      <c r="C40" s="36"/>
      <c r="D40" s="33" t="s">
        <v>1003</v>
      </c>
      <c r="E40" s="30" t="s">
        <v>1004</v>
      </c>
      <c r="F40" s="30"/>
      <c r="G40" s="35" t="s">
        <v>1002</v>
      </c>
      <c r="H40" s="27"/>
      <c r="I40" s="27"/>
      <c r="J40" s="46"/>
      <c r="IV40" s="2"/>
    </row>
    <row r="41" s="1" customFormat="1" ht="30" customHeight="1" spans="1:256">
      <c r="A41" s="28"/>
      <c r="B41" s="29"/>
      <c r="C41" s="36"/>
      <c r="D41" s="33" t="s">
        <v>1005</v>
      </c>
      <c r="E41" s="30" t="str">
        <f>D41</f>
        <v>机关事务正常运转率</v>
      </c>
      <c r="F41" s="30"/>
      <c r="G41" s="35">
        <v>1</v>
      </c>
      <c r="H41" s="27"/>
      <c r="I41" s="27"/>
      <c r="IV41" s="2"/>
    </row>
    <row r="42" s="1" customFormat="1" ht="30" customHeight="1" spans="1:256">
      <c r="A42" s="28"/>
      <c r="B42" s="29"/>
      <c r="C42" s="36"/>
      <c r="D42" s="33" t="s">
        <v>1006</v>
      </c>
      <c r="E42" s="30" t="s">
        <v>1007</v>
      </c>
      <c r="F42" s="30"/>
      <c r="G42" s="35">
        <v>1</v>
      </c>
      <c r="H42" s="27"/>
      <c r="I42" s="27"/>
      <c r="IV42" s="2"/>
    </row>
    <row r="43" s="1" customFormat="1" ht="30" customHeight="1" spans="1:256">
      <c r="A43" s="28"/>
      <c r="B43" s="29"/>
      <c r="C43" s="20"/>
      <c r="D43" s="9" t="s">
        <v>1008</v>
      </c>
      <c r="E43" s="37" t="s">
        <v>1009</v>
      </c>
      <c r="F43" s="37"/>
      <c r="G43" s="38">
        <v>1</v>
      </c>
      <c r="H43" s="31"/>
      <c r="I43" s="32"/>
      <c r="IV43" s="2"/>
    </row>
    <row r="44" s="1" customFormat="1" ht="30" customHeight="1" spans="1:256">
      <c r="A44" s="28"/>
      <c r="B44" s="29"/>
      <c r="C44" s="34" t="s">
        <v>588</v>
      </c>
      <c r="D44" s="39" t="s">
        <v>1010</v>
      </c>
      <c r="E44" s="31" t="s">
        <v>1011</v>
      </c>
      <c r="F44" s="32"/>
      <c r="G44" s="40" t="s">
        <v>1012</v>
      </c>
      <c r="H44" s="31"/>
      <c r="I44" s="32"/>
      <c r="IV44" s="2"/>
    </row>
    <row r="45" s="1" customFormat="1" ht="30" customHeight="1" spans="1:256">
      <c r="A45" s="28"/>
      <c r="B45" s="29"/>
      <c r="C45" s="20"/>
      <c r="D45" s="39" t="s">
        <v>589</v>
      </c>
      <c r="E45" s="34" t="s">
        <v>1013</v>
      </c>
      <c r="F45" s="34"/>
      <c r="G45" s="41">
        <v>1</v>
      </c>
      <c r="H45" s="27"/>
      <c r="I45" s="27"/>
      <c r="IV45" s="2"/>
    </row>
    <row r="46" s="1" customFormat="1" ht="30" customHeight="1" spans="1:256">
      <c r="A46" s="28"/>
      <c r="B46" s="29"/>
      <c r="C46" s="27" t="s">
        <v>576</v>
      </c>
      <c r="D46" s="42" t="s">
        <v>163</v>
      </c>
      <c r="E46" s="30" t="s">
        <v>1014</v>
      </c>
      <c r="F46" s="30"/>
      <c r="G46" s="43" t="s">
        <v>1015</v>
      </c>
      <c r="H46" s="27"/>
      <c r="I46" s="27"/>
      <c r="IV46" s="2"/>
    </row>
    <row r="47" s="1" customFormat="1" ht="30" customHeight="1" spans="1:256">
      <c r="A47" s="28"/>
      <c r="B47" s="29"/>
      <c r="C47" s="27"/>
      <c r="D47" s="33" t="s">
        <v>164</v>
      </c>
      <c r="E47" s="30" t="s">
        <v>1016</v>
      </c>
      <c r="F47" s="30"/>
      <c r="G47" s="43" t="s">
        <v>1017</v>
      </c>
      <c r="H47" s="27"/>
      <c r="I47" s="27"/>
      <c r="IV47" s="2"/>
    </row>
    <row r="48" s="1" customFormat="1" ht="21" customHeight="1" spans="1:256">
      <c r="A48" s="28"/>
      <c r="B48" s="29" t="s">
        <v>600</v>
      </c>
      <c r="C48" s="27" t="s">
        <v>1018</v>
      </c>
      <c r="D48" s="33" t="s">
        <v>644</v>
      </c>
      <c r="E48" s="27"/>
      <c r="F48" s="27"/>
      <c r="G48" s="27"/>
      <c r="H48" s="27"/>
      <c r="I48" s="27"/>
      <c r="IV48" s="2"/>
    </row>
    <row r="49" s="1" customFormat="1" ht="30" customHeight="1" spans="1:256">
      <c r="A49" s="28"/>
      <c r="B49" s="29"/>
      <c r="C49" s="27" t="s">
        <v>1019</v>
      </c>
      <c r="D49" s="33" t="s">
        <v>1020</v>
      </c>
      <c r="E49" s="30" t="s">
        <v>1021</v>
      </c>
      <c r="F49" s="30"/>
      <c r="G49" s="27" t="s">
        <v>1022</v>
      </c>
      <c r="H49" s="27"/>
      <c r="I49" s="27"/>
      <c r="IV49" s="2"/>
    </row>
    <row r="50" s="1" customFormat="1" ht="32.15" customHeight="1" spans="1:256">
      <c r="A50" s="28"/>
      <c r="B50" s="29"/>
      <c r="C50" s="27"/>
      <c r="D50" s="33" t="s">
        <v>1023</v>
      </c>
      <c r="E50" s="27" t="s">
        <v>1024</v>
      </c>
      <c r="F50" s="27"/>
      <c r="G50" s="27" t="s">
        <v>631</v>
      </c>
      <c r="H50" s="27"/>
      <c r="I50" s="27"/>
      <c r="IV50" s="2"/>
    </row>
    <row r="51" s="1" customFormat="1" ht="29.15" customHeight="1" spans="1:256">
      <c r="A51" s="28"/>
      <c r="B51" s="29"/>
      <c r="C51" s="27"/>
      <c r="D51" s="33" t="s">
        <v>871</v>
      </c>
      <c r="E51" s="30" t="s">
        <v>1025</v>
      </c>
      <c r="F51" s="30"/>
      <c r="G51" s="27" t="s">
        <v>631</v>
      </c>
      <c r="H51" s="27"/>
      <c r="I51" s="27"/>
      <c r="IV51" s="2"/>
    </row>
    <row r="52" s="1" customFormat="1" ht="30" customHeight="1" spans="1:256">
      <c r="A52" s="28"/>
      <c r="B52" s="29"/>
      <c r="C52" s="27"/>
      <c r="D52" s="33" t="s">
        <v>1026</v>
      </c>
      <c r="E52" s="27" t="s">
        <v>1027</v>
      </c>
      <c r="F52" s="27"/>
      <c r="G52" s="27" t="s">
        <v>1022</v>
      </c>
      <c r="H52" s="27"/>
      <c r="I52" s="27"/>
      <c r="IV52" s="2"/>
    </row>
    <row r="53" s="1" customFormat="1" ht="29.15" customHeight="1" spans="1:256">
      <c r="A53" s="28"/>
      <c r="B53" s="29"/>
      <c r="C53" s="27"/>
      <c r="D53" s="33" t="s">
        <v>1028</v>
      </c>
      <c r="E53" s="30" t="s">
        <v>1029</v>
      </c>
      <c r="F53" s="30"/>
      <c r="G53" s="27" t="s">
        <v>1030</v>
      </c>
      <c r="H53" s="27"/>
      <c r="I53" s="27"/>
      <c r="IV53" s="2"/>
    </row>
    <row r="54" s="1" customFormat="1" ht="18" customHeight="1" spans="1:256">
      <c r="A54" s="28"/>
      <c r="B54" s="44"/>
      <c r="C54" s="27" t="s">
        <v>1031</v>
      </c>
      <c r="D54" s="33" t="s">
        <v>644</v>
      </c>
      <c r="E54" s="27"/>
      <c r="F54" s="27"/>
      <c r="G54" s="27"/>
      <c r="H54" s="27"/>
      <c r="I54" s="27"/>
      <c r="IV54" s="2"/>
    </row>
    <row r="55" s="1" customFormat="1" ht="30" customHeight="1" spans="1:256">
      <c r="A55" s="28"/>
      <c r="B55" s="44"/>
      <c r="C55" s="27" t="s">
        <v>1032</v>
      </c>
      <c r="D55" s="33" t="s">
        <v>1033</v>
      </c>
      <c r="E55" s="30" t="s">
        <v>1034</v>
      </c>
      <c r="F55" s="30"/>
      <c r="G55" s="27" t="s">
        <v>1035</v>
      </c>
      <c r="H55" s="27"/>
      <c r="I55" s="27"/>
      <c r="IV55" s="2"/>
    </row>
    <row r="56" s="1" customFormat="1" ht="30" customHeight="1" spans="1:256">
      <c r="A56" s="28"/>
      <c r="B56" s="44"/>
      <c r="C56" s="34" t="s">
        <v>1036</v>
      </c>
      <c r="D56" s="33" t="s">
        <v>617</v>
      </c>
      <c r="E56" s="27" t="s">
        <v>617</v>
      </c>
      <c r="F56" s="27"/>
      <c r="G56" s="27" t="s">
        <v>1037</v>
      </c>
      <c r="H56" s="31"/>
      <c r="I56" s="32"/>
      <c r="IV56" s="2"/>
    </row>
    <row r="57" s="1" customFormat="1" ht="29.15" customHeight="1" spans="1:256">
      <c r="A57" s="28"/>
      <c r="B57" s="44"/>
      <c r="C57" s="20"/>
      <c r="D57" s="33" t="s">
        <v>599</v>
      </c>
      <c r="E57" s="27" t="str">
        <f>D57</f>
        <v>服务对象满意度</v>
      </c>
      <c r="F57" s="27"/>
      <c r="G57" s="27" t="s">
        <v>1037</v>
      </c>
      <c r="H57" s="27"/>
      <c r="I57" s="27"/>
      <c r="IV57" s="2"/>
    </row>
    <row r="58" s="1" customFormat="1" ht="25" customHeight="1" spans="1:256">
      <c r="A58" s="45" t="s">
        <v>1038</v>
      </c>
      <c r="B58" s="45"/>
      <c r="C58" s="45"/>
      <c r="D58" s="45"/>
      <c r="E58" s="45"/>
      <c r="G58" s="45"/>
      <c r="H58" s="45"/>
      <c r="IV58" s="2"/>
    </row>
    <row r="59" s="1" customFormat="1" spans="5:256">
      <c r="E59" s="2"/>
      <c r="IV59" s="2"/>
    </row>
  </sheetData>
  <mergeCells count="103">
    <mergeCell ref="A1:H1"/>
    <mergeCell ref="A2:H2"/>
    <mergeCell ref="A3:H3"/>
    <mergeCell ref="B4:I4"/>
    <mergeCell ref="C5:G5"/>
    <mergeCell ref="H5:I5"/>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E52:F52"/>
    <mergeCell ref="H52:I52"/>
    <mergeCell ref="E53:F53"/>
    <mergeCell ref="H53:I53"/>
    <mergeCell ref="E54:F54"/>
    <mergeCell ref="H54:I54"/>
    <mergeCell ref="E55:F55"/>
    <mergeCell ref="H55:I55"/>
    <mergeCell ref="E56:F56"/>
    <mergeCell ref="H56:I56"/>
    <mergeCell ref="E57:F57"/>
    <mergeCell ref="H57:I57"/>
    <mergeCell ref="A5:A7"/>
    <mergeCell ref="A8:A19"/>
    <mergeCell ref="A20:A23"/>
    <mergeCell ref="A24:A57"/>
    <mergeCell ref="B5:B6"/>
    <mergeCell ref="B25:B47"/>
    <mergeCell ref="B48:B57"/>
    <mergeCell ref="C25:C36"/>
    <mergeCell ref="C37:C43"/>
    <mergeCell ref="C44:C45"/>
    <mergeCell ref="C46:C47"/>
    <mergeCell ref="C49:C53"/>
    <mergeCell ref="C56:C57"/>
  </mergeCells>
  <printOptions horizontalCentered="1"/>
  <pageMargins left="0.0777777777777778" right="0.0777777777777778" top="0.0777777777777778" bottom="0.07777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20" zoomScaleNormal="120" topLeftCell="A5" workbookViewId="0">
      <selection activeCell="G20" sqref="G20"/>
    </sheetView>
  </sheetViews>
  <sheetFormatPr defaultColWidth="10" defaultRowHeight="14.4" outlineLevelCol="7"/>
  <cols>
    <col min="1" max="1" width="29.462962962963" style="48" customWidth="1"/>
    <col min="2" max="2" width="10.1759259259259" style="48" customWidth="1"/>
    <col min="3" max="3" width="23.0648148148148" style="48" customWidth="1"/>
    <col min="4" max="4" width="10.5833333333333" style="48" customWidth="1"/>
    <col min="5" max="5" width="24.0185185185185" style="48" customWidth="1"/>
    <col min="6" max="6" width="10.4444444444444" style="48" customWidth="1"/>
    <col min="7" max="7" width="20.212962962963" style="48" customWidth="1"/>
    <col min="8" max="8" width="10.9907407407407" style="48" customWidth="1"/>
    <col min="9" max="9" width="9.76851851851852" style="48" customWidth="1"/>
    <col min="10" max="16384" width="10" style="48"/>
  </cols>
  <sheetData>
    <row r="1" s="48" customFormat="1" ht="11.3" customHeight="1" spans="1:8">
      <c r="A1" s="49"/>
      <c r="H1" s="58" t="s">
        <v>32</v>
      </c>
    </row>
    <row r="2" s="48" customFormat="1" ht="21.1" customHeight="1" spans="1:8">
      <c r="A2" s="122" t="s">
        <v>6</v>
      </c>
      <c r="B2" s="122"/>
      <c r="C2" s="122"/>
      <c r="D2" s="122"/>
      <c r="E2" s="122"/>
      <c r="F2" s="122"/>
      <c r="G2" s="122"/>
      <c r="H2" s="122"/>
    </row>
    <row r="3" s="48" customFormat="1" ht="15.05" customHeight="1" spans="1:8">
      <c r="A3" s="51" t="s">
        <v>33</v>
      </c>
      <c r="B3" s="51"/>
      <c r="C3" s="51"/>
      <c r="D3" s="51"/>
      <c r="E3" s="51"/>
      <c r="F3" s="51"/>
      <c r="G3" s="59" t="s">
        <v>34</v>
      </c>
      <c r="H3" s="59"/>
    </row>
    <row r="4" s="48" customFormat="1" ht="15.65" customHeight="1" spans="1:8">
      <c r="A4" s="52" t="s">
        <v>35</v>
      </c>
      <c r="B4" s="52"/>
      <c r="C4" s="52" t="s">
        <v>36</v>
      </c>
      <c r="D4" s="52"/>
      <c r="E4" s="52"/>
      <c r="F4" s="52"/>
      <c r="G4" s="52"/>
      <c r="H4" s="52"/>
    </row>
    <row r="5" s="48" customFormat="1" ht="19.55" customHeight="1" spans="1:8">
      <c r="A5" s="52" t="s">
        <v>37</v>
      </c>
      <c r="B5" s="52" t="s">
        <v>38</v>
      </c>
      <c r="C5" s="52" t="s">
        <v>39</v>
      </c>
      <c r="D5" s="52" t="s">
        <v>38</v>
      </c>
      <c r="E5" s="52" t="s">
        <v>40</v>
      </c>
      <c r="F5" s="52" t="s">
        <v>38</v>
      </c>
      <c r="G5" s="52" t="s">
        <v>41</v>
      </c>
      <c r="H5" s="52" t="s">
        <v>38</v>
      </c>
    </row>
    <row r="6" s="48" customFormat="1" ht="14.2" customHeight="1" spans="1:8">
      <c r="A6" s="55" t="s">
        <v>42</v>
      </c>
      <c r="B6" s="57">
        <v>15595.494939</v>
      </c>
      <c r="C6" s="56" t="s">
        <v>43</v>
      </c>
      <c r="D6" s="121"/>
      <c r="E6" s="55" t="s">
        <v>44</v>
      </c>
      <c r="F6" s="54">
        <v>3822.038939</v>
      </c>
      <c r="G6" s="56" t="s">
        <v>45</v>
      </c>
      <c r="H6" s="57">
        <v>3287.713719</v>
      </c>
    </row>
    <row r="7" s="48" customFormat="1" ht="14.2" customHeight="1" spans="1:8">
      <c r="A7" s="56" t="s">
        <v>46</v>
      </c>
      <c r="B7" s="57">
        <v>10212.794188</v>
      </c>
      <c r="C7" s="56" t="s">
        <v>47</v>
      </c>
      <c r="D7" s="121"/>
      <c r="E7" s="56" t="s">
        <v>48</v>
      </c>
      <c r="F7" s="57">
        <v>3287.713719</v>
      </c>
      <c r="G7" s="56" t="s">
        <v>49</v>
      </c>
      <c r="H7" s="57">
        <v>4156.792</v>
      </c>
    </row>
    <row r="8" s="48" customFormat="1" ht="14.2" customHeight="1" spans="1:8">
      <c r="A8" s="55" t="s">
        <v>50</v>
      </c>
      <c r="B8" s="57">
        <v>24</v>
      </c>
      <c r="C8" s="56" t="s">
        <v>51</v>
      </c>
      <c r="D8" s="121"/>
      <c r="E8" s="56" t="s">
        <v>52</v>
      </c>
      <c r="F8" s="57">
        <v>479.376</v>
      </c>
      <c r="G8" s="56" t="s">
        <v>53</v>
      </c>
      <c r="H8" s="57"/>
    </row>
    <row r="9" s="48" customFormat="1" ht="14.2" customHeight="1" spans="1:8">
      <c r="A9" s="56" t="s">
        <v>54</v>
      </c>
      <c r="B9" s="57"/>
      <c r="C9" s="56" t="s">
        <v>55</v>
      </c>
      <c r="D9" s="121">
        <v>110</v>
      </c>
      <c r="E9" s="56" t="s">
        <v>56</v>
      </c>
      <c r="F9" s="57">
        <v>54.94922</v>
      </c>
      <c r="G9" s="56" t="s">
        <v>57</v>
      </c>
      <c r="H9" s="57">
        <v>60</v>
      </c>
    </row>
    <row r="10" s="48" customFormat="1" ht="14.2" customHeight="1" spans="1:8">
      <c r="A10" s="56" t="s">
        <v>58</v>
      </c>
      <c r="B10" s="57"/>
      <c r="C10" s="56" t="s">
        <v>59</v>
      </c>
      <c r="D10" s="121"/>
      <c r="E10" s="55" t="s">
        <v>60</v>
      </c>
      <c r="F10" s="54">
        <v>11773.456</v>
      </c>
      <c r="G10" s="56" t="s">
        <v>61</v>
      </c>
      <c r="H10" s="57">
        <v>92.6</v>
      </c>
    </row>
    <row r="11" s="48" customFormat="1" ht="14.2" customHeight="1" spans="1:8">
      <c r="A11" s="56" t="s">
        <v>62</v>
      </c>
      <c r="B11" s="57">
        <v>0</v>
      </c>
      <c r="C11" s="56" t="s">
        <v>63</v>
      </c>
      <c r="D11" s="121"/>
      <c r="E11" s="56" t="s">
        <v>64</v>
      </c>
      <c r="F11" s="57"/>
      <c r="G11" s="56" t="s">
        <v>65</v>
      </c>
      <c r="H11" s="57"/>
    </row>
    <row r="12" s="48" customFormat="1" ht="14.2" customHeight="1" spans="1:8">
      <c r="A12" s="56" t="s">
        <v>66</v>
      </c>
      <c r="B12" s="57"/>
      <c r="C12" s="56" t="s">
        <v>67</v>
      </c>
      <c r="D12" s="121"/>
      <c r="E12" s="56" t="s">
        <v>68</v>
      </c>
      <c r="F12" s="57">
        <v>3830.016</v>
      </c>
      <c r="G12" s="56" t="s">
        <v>69</v>
      </c>
      <c r="H12" s="57"/>
    </row>
    <row r="13" s="48" customFormat="1" ht="14.2" customHeight="1" spans="1:8">
      <c r="A13" s="56" t="s">
        <v>70</v>
      </c>
      <c r="B13" s="57">
        <v>24</v>
      </c>
      <c r="C13" s="56" t="s">
        <v>71</v>
      </c>
      <c r="D13" s="121">
        <v>112.567981</v>
      </c>
      <c r="E13" s="56" t="s">
        <v>72</v>
      </c>
      <c r="F13" s="57">
        <v>3139.44</v>
      </c>
      <c r="G13" s="56" t="s">
        <v>73</v>
      </c>
      <c r="H13" s="57"/>
    </row>
    <row r="14" s="48" customFormat="1" ht="14.2" customHeight="1" spans="1:8">
      <c r="A14" s="56" t="s">
        <v>74</v>
      </c>
      <c r="B14" s="57"/>
      <c r="C14" s="56" t="s">
        <v>75</v>
      </c>
      <c r="D14" s="121"/>
      <c r="E14" s="56" t="s">
        <v>76</v>
      </c>
      <c r="F14" s="57"/>
      <c r="G14" s="56" t="s">
        <v>77</v>
      </c>
      <c r="H14" s="57">
        <v>3194.38922</v>
      </c>
    </row>
    <row r="15" s="48" customFormat="1" ht="14.2" customHeight="1" spans="1:8">
      <c r="A15" s="56" t="s">
        <v>78</v>
      </c>
      <c r="B15" s="57"/>
      <c r="C15" s="56" t="s">
        <v>79</v>
      </c>
      <c r="D15" s="121">
        <v>15281.202926</v>
      </c>
      <c r="E15" s="56" t="s">
        <v>80</v>
      </c>
      <c r="F15" s="57"/>
      <c r="G15" s="56" t="s">
        <v>81</v>
      </c>
      <c r="H15" s="57"/>
    </row>
    <row r="16" s="48" customFormat="1" ht="14.2" customHeight="1" spans="1:8">
      <c r="A16" s="56" t="s">
        <v>82</v>
      </c>
      <c r="B16" s="57"/>
      <c r="C16" s="56" t="s">
        <v>83</v>
      </c>
      <c r="D16" s="121"/>
      <c r="E16" s="56" t="s">
        <v>84</v>
      </c>
      <c r="F16" s="57"/>
      <c r="G16" s="56" t="s">
        <v>85</v>
      </c>
      <c r="H16" s="57"/>
    </row>
    <row r="17" s="48" customFormat="1" ht="14.2" customHeight="1" spans="1:8">
      <c r="A17" s="56" t="s">
        <v>86</v>
      </c>
      <c r="B17" s="57">
        <v>5358.7</v>
      </c>
      <c r="C17" s="56" t="s">
        <v>87</v>
      </c>
      <c r="D17" s="121"/>
      <c r="E17" s="56" t="s">
        <v>88</v>
      </c>
      <c r="F17" s="57"/>
      <c r="G17" s="56" t="s">
        <v>89</v>
      </c>
      <c r="H17" s="57"/>
    </row>
    <row r="18" s="48" customFormat="1" ht="14.2" customHeight="1" spans="1:8">
      <c r="A18" s="56" t="s">
        <v>90</v>
      </c>
      <c r="B18" s="57"/>
      <c r="C18" s="56" t="s">
        <v>91</v>
      </c>
      <c r="D18" s="121"/>
      <c r="E18" s="56" t="s">
        <v>92</v>
      </c>
      <c r="F18" s="57"/>
      <c r="G18" s="56" t="s">
        <v>93</v>
      </c>
      <c r="H18" s="57"/>
    </row>
    <row r="19" s="48" customFormat="1" ht="14.2" customHeight="1" spans="1:8">
      <c r="A19" s="56" t="s">
        <v>94</v>
      </c>
      <c r="B19" s="57"/>
      <c r="C19" s="56" t="s">
        <v>95</v>
      </c>
      <c r="D19" s="121"/>
      <c r="E19" s="56" t="s">
        <v>96</v>
      </c>
      <c r="F19" s="57"/>
      <c r="G19" s="56" t="s">
        <v>97</v>
      </c>
      <c r="H19" s="57">
        <v>4804</v>
      </c>
    </row>
    <row r="20" s="48" customFormat="1" ht="14.2" customHeight="1" spans="1:8">
      <c r="A20" s="56" t="s">
        <v>98</v>
      </c>
      <c r="B20" s="57"/>
      <c r="C20" s="56" t="s">
        <v>99</v>
      </c>
      <c r="D20" s="121"/>
      <c r="E20" s="56" t="s">
        <v>100</v>
      </c>
      <c r="F20" s="57">
        <v>4804</v>
      </c>
      <c r="G20" s="56"/>
      <c r="H20" s="57"/>
    </row>
    <row r="21" s="48" customFormat="1" ht="14.2" customHeight="1" spans="1:8">
      <c r="A21" s="55" t="s">
        <v>101</v>
      </c>
      <c r="B21" s="54"/>
      <c r="C21" s="56" t="s">
        <v>102</v>
      </c>
      <c r="D21" s="121"/>
      <c r="E21" s="55" t="s">
        <v>103</v>
      </c>
      <c r="F21" s="54"/>
      <c r="G21" s="56"/>
      <c r="H21" s="57"/>
    </row>
    <row r="22" s="48" customFormat="1" ht="14.2" customHeight="1" spans="1:8">
      <c r="A22" s="55" t="s">
        <v>104</v>
      </c>
      <c r="B22" s="54"/>
      <c r="C22" s="56" t="s">
        <v>105</v>
      </c>
      <c r="D22" s="121"/>
      <c r="E22" s="123"/>
      <c r="F22" s="124"/>
      <c r="G22" s="124"/>
      <c r="H22" s="124"/>
    </row>
    <row r="23" s="48" customFormat="1" ht="14.2" customHeight="1" spans="1:8">
      <c r="A23" s="55" t="s">
        <v>106</v>
      </c>
      <c r="B23" s="54"/>
      <c r="C23" s="56" t="s">
        <v>107</v>
      </c>
      <c r="D23" s="121"/>
      <c r="E23" s="56"/>
      <c r="F23" s="56"/>
      <c r="G23" s="56"/>
      <c r="H23" s="57"/>
    </row>
    <row r="24" s="48" customFormat="1" ht="14.2" customHeight="1" spans="1:8">
      <c r="A24" s="55" t="s">
        <v>108</v>
      </c>
      <c r="B24" s="54"/>
      <c r="C24" s="56" t="s">
        <v>109</v>
      </c>
      <c r="D24" s="121"/>
      <c r="E24" s="56"/>
      <c r="F24" s="56"/>
      <c r="G24" s="56"/>
      <c r="H24" s="57"/>
    </row>
    <row r="25" s="48" customFormat="1" ht="14.2" customHeight="1" spans="1:8">
      <c r="A25" s="55" t="s">
        <v>110</v>
      </c>
      <c r="B25" s="54"/>
      <c r="C25" s="56" t="s">
        <v>111</v>
      </c>
      <c r="D25" s="121">
        <v>91.724032</v>
      </c>
      <c r="E25" s="56"/>
      <c r="F25" s="56"/>
      <c r="G25" s="56"/>
      <c r="H25" s="57"/>
    </row>
    <row r="26" s="48" customFormat="1" ht="14.2" customHeight="1" spans="1:8">
      <c r="A26" s="56" t="s">
        <v>112</v>
      </c>
      <c r="B26" s="57"/>
      <c r="C26" s="56" t="s">
        <v>113</v>
      </c>
      <c r="D26" s="121"/>
      <c r="E26" s="56"/>
      <c r="F26" s="56"/>
      <c r="G26" s="56"/>
      <c r="H26" s="57"/>
    </row>
    <row r="27" s="48" customFormat="1" ht="14.2" customHeight="1" spans="1:8">
      <c r="A27" s="56" t="s">
        <v>114</v>
      </c>
      <c r="B27" s="57"/>
      <c r="C27" s="56" t="s">
        <v>115</v>
      </c>
      <c r="D27" s="121"/>
      <c r="E27" s="56"/>
      <c r="F27" s="56"/>
      <c r="G27" s="56"/>
      <c r="H27" s="57"/>
    </row>
    <row r="28" s="48" customFormat="1" ht="14.2" customHeight="1" spans="1:8">
      <c r="A28" s="56" t="s">
        <v>116</v>
      </c>
      <c r="B28" s="57"/>
      <c r="C28" s="56" t="s">
        <v>117</v>
      </c>
      <c r="D28" s="121"/>
      <c r="E28" s="56"/>
      <c r="F28" s="56"/>
      <c r="G28" s="56"/>
      <c r="H28" s="57"/>
    </row>
    <row r="29" s="48" customFormat="1" ht="14.2" customHeight="1" spans="1:8">
      <c r="A29" s="55" t="s">
        <v>118</v>
      </c>
      <c r="B29" s="54"/>
      <c r="C29" s="56" t="s">
        <v>119</v>
      </c>
      <c r="D29" s="121"/>
      <c r="E29" s="56"/>
      <c r="F29" s="56"/>
      <c r="G29" s="56"/>
      <c r="H29" s="57"/>
    </row>
    <row r="30" s="48" customFormat="1" ht="14.2" customHeight="1" spans="1:8">
      <c r="A30" s="55" t="s">
        <v>120</v>
      </c>
      <c r="B30" s="54"/>
      <c r="C30" s="56" t="s">
        <v>121</v>
      </c>
      <c r="D30" s="121"/>
      <c r="E30" s="56"/>
      <c r="F30" s="56"/>
      <c r="G30" s="56"/>
      <c r="H30" s="57"/>
    </row>
    <row r="31" s="48" customFormat="1" ht="14.2" customHeight="1" spans="1:8">
      <c r="A31" s="55" t="s">
        <v>122</v>
      </c>
      <c r="B31" s="54"/>
      <c r="C31" s="56" t="s">
        <v>123</v>
      </c>
      <c r="D31" s="121"/>
      <c r="E31" s="56"/>
      <c r="F31" s="56"/>
      <c r="G31" s="56"/>
      <c r="H31" s="57"/>
    </row>
    <row r="32" s="48" customFormat="1" ht="14.2" customHeight="1" spans="1:8">
      <c r="A32" s="55" t="s">
        <v>124</v>
      </c>
      <c r="B32" s="54"/>
      <c r="C32" s="56" t="s">
        <v>125</v>
      </c>
      <c r="D32" s="121"/>
      <c r="E32" s="56"/>
      <c r="F32" s="56"/>
      <c r="G32" s="56"/>
      <c r="H32" s="57"/>
    </row>
    <row r="33" s="48" customFormat="1" ht="14.2" customHeight="1" spans="1:8">
      <c r="A33" s="55" t="s">
        <v>126</v>
      </c>
      <c r="B33" s="54"/>
      <c r="C33" s="56" t="s">
        <v>127</v>
      </c>
      <c r="D33" s="121"/>
      <c r="E33" s="56"/>
      <c r="F33" s="56"/>
      <c r="G33" s="56"/>
      <c r="H33" s="57"/>
    </row>
    <row r="34" s="48" customFormat="1" ht="14.2" customHeight="1" spans="1:8">
      <c r="A34" s="56"/>
      <c r="B34" s="56"/>
      <c r="C34" s="56" t="s">
        <v>128</v>
      </c>
      <c r="D34" s="121"/>
      <c r="E34" s="56"/>
      <c r="F34" s="56"/>
      <c r="G34" s="56"/>
      <c r="H34" s="56"/>
    </row>
    <row r="35" s="48" customFormat="1" ht="14.2" customHeight="1" spans="1:8">
      <c r="A35" s="56"/>
      <c r="B35" s="56"/>
      <c r="C35" s="56" t="s">
        <v>129</v>
      </c>
      <c r="D35" s="121"/>
      <c r="E35" s="56"/>
      <c r="F35" s="56"/>
      <c r="G35" s="56"/>
      <c r="H35" s="56"/>
    </row>
    <row r="36" s="48" customFormat="1" ht="14.2" customHeight="1" spans="1:8">
      <c r="A36" s="56"/>
      <c r="B36" s="56"/>
      <c r="C36" s="56"/>
      <c r="D36" s="56"/>
      <c r="E36" s="56"/>
      <c r="F36" s="56"/>
      <c r="G36" s="56"/>
      <c r="H36" s="56"/>
    </row>
    <row r="37" s="48" customFormat="1" ht="14.2" customHeight="1" spans="1:8">
      <c r="A37" s="55" t="s">
        <v>130</v>
      </c>
      <c r="B37" s="54">
        <v>15595.494939</v>
      </c>
      <c r="C37" s="55" t="s">
        <v>131</v>
      </c>
      <c r="D37" s="54">
        <v>15595.494939</v>
      </c>
      <c r="E37" s="55" t="s">
        <v>131</v>
      </c>
      <c r="F37" s="54">
        <v>15595.494939</v>
      </c>
      <c r="G37" s="55" t="s">
        <v>131</v>
      </c>
      <c r="H37" s="54">
        <v>15595.494939</v>
      </c>
    </row>
    <row r="38" s="48" customFormat="1" ht="14.2" customHeight="1" spans="1:8">
      <c r="A38" s="55" t="s">
        <v>132</v>
      </c>
      <c r="B38" s="54"/>
      <c r="C38" s="55" t="s">
        <v>133</v>
      </c>
      <c r="D38" s="54"/>
      <c r="E38" s="55" t="s">
        <v>133</v>
      </c>
      <c r="F38" s="54"/>
      <c r="G38" s="55" t="s">
        <v>133</v>
      </c>
      <c r="H38" s="54"/>
    </row>
    <row r="39" s="48" customFormat="1" ht="14.2" customHeight="1" spans="1:8">
      <c r="A39" s="56"/>
      <c r="B39" s="57"/>
      <c r="C39" s="56"/>
      <c r="D39" s="57"/>
      <c r="E39" s="55"/>
      <c r="F39" s="54"/>
      <c r="G39" s="55"/>
      <c r="H39" s="54"/>
    </row>
    <row r="40" s="48" customFormat="1" ht="14.2" customHeight="1" spans="1:8">
      <c r="A40" s="55" t="s">
        <v>134</v>
      </c>
      <c r="B40" s="54">
        <v>15595.494939</v>
      </c>
      <c r="C40" s="55" t="s">
        <v>135</v>
      </c>
      <c r="D40" s="54">
        <v>15595.494939</v>
      </c>
      <c r="E40" s="55" t="s">
        <v>135</v>
      </c>
      <c r="F40" s="54">
        <v>15595.494939</v>
      </c>
      <c r="G40" s="55" t="s">
        <v>135</v>
      </c>
      <c r="H40" s="54">
        <v>15595.494939</v>
      </c>
    </row>
  </sheetData>
  <mergeCells count="5">
    <mergeCell ref="A2:H2"/>
    <mergeCell ref="A3:F3"/>
    <mergeCell ref="G3:H3"/>
    <mergeCell ref="A4:B4"/>
    <mergeCell ref="C4:H4"/>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G20" sqref="G20"/>
    </sheetView>
  </sheetViews>
  <sheetFormatPr defaultColWidth="10" defaultRowHeight="14.4"/>
  <cols>
    <col min="1" max="1" width="5.83333333333333" style="48" customWidth="1"/>
    <col min="2" max="2" width="16.1388888888889" style="48" customWidth="1"/>
    <col min="3" max="3" width="8.59259259259259" style="48" customWidth="1"/>
    <col min="4" max="25" width="7.69444444444444" style="48" customWidth="1"/>
    <col min="26" max="26" width="9.76851851851852" style="48" customWidth="1"/>
    <col min="27" max="16384" width="10" style="48"/>
  </cols>
  <sheetData>
    <row r="1" s="48" customFormat="1" ht="14.3" customHeight="1" spans="1:25">
      <c r="A1" s="49"/>
      <c r="X1" s="58" t="s">
        <v>136</v>
      </c>
      <c r="Y1" s="58"/>
    </row>
    <row r="2" s="48" customFormat="1" ht="29.35" customHeight="1" spans="1:25">
      <c r="A2" s="68" t="s">
        <v>7</v>
      </c>
      <c r="B2" s="68"/>
      <c r="C2" s="68"/>
      <c r="D2" s="68"/>
      <c r="E2" s="68"/>
      <c r="F2" s="68"/>
      <c r="G2" s="68"/>
      <c r="H2" s="68"/>
      <c r="I2" s="68"/>
      <c r="J2" s="68"/>
      <c r="K2" s="68"/>
      <c r="L2" s="68"/>
      <c r="M2" s="68"/>
      <c r="N2" s="68"/>
      <c r="O2" s="68"/>
      <c r="P2" s="68"/>
      <c r="Q2" s="68"/>
      <c r="R2" s="68"/>
      <c r="S2" s="68"/>
      <c r="T2" s="68"/>
      <c r="U2" s="68"/>
      <c r="V2" s="68"/>
      <c r="W2" s="68"/>
      <c r="X2" s="68"/>
      <c r="Y2" s="68"/>
    </row>
    <row r="3" s="48" customFormat="1" ht="19.55" customHeight="1" spans="1:25">
      <c r="A3" s="51" t="s">
        <v>33</v>
      </c>
      <c r="B3" s="51"/>
      <c r="C3" s="51"/>
      <c r="D3" s="51"/>
      <c r="E3" s="51"/>
      <c r="F3" s="51"/>
      <c r="G3" s="51"/>
      <c r="H3" s="51"/>
      <c r="I3" s="51"/>
      <c r="J3" s="51"/>
      <c r="K3" s="51"/>
      <c r="L3" s="51"/>
      <c r="M3" s="51"/>
      <c r="N3" s="51"/>
      <c r="O3" s="51"/>
      <c r="P3" s="51"/>
      <c r="Q3" s="51"/>
      <c r="R3" s="51"/>
      <c r="S3" s="51"/>
      <c r="T3" s="51"/>
      <c r="U3" s="51"/>
      <c r="V3" s="51"/>
      <c r="W3" s="51"/>
      <c r="X3" s="59" t="s">
        <v>34</v>
      </c>
      <c r="Y3" s="59"/>
    </row>
    <row r="4" s="48" customFormat="1" ht="19.55" customHeight="1" spans="1:25">
      <c r="A4" s="118" t="s">
        <v>137</v>
      </c>
      <c r="B4" s="118" t="s">
        <v>138</v>
      </c>
      <c r="C4" s="118" t="s">
        <v>139</v>
      </c>
      <c r="D4" s="118" t="s">
        <v>140</v>
      </c>
      <c r="E4" s="118"/>
      <c r="F4" s="118"/>
      <c r="G4" s="118"/>
      <c r="H4" s="118"/>
      <c r="I4" s="118"/>
      <c r="J4" s="118"/>
      <c r="K4" s="118"/>
      <c r="L4" s="118"/>
      <c r="M4" s="118"/>
      <c r="N4" s="118"/>
      <c r="O4" s="118"/>
      <c r="P4" s="118"/>
      <c r="Q4" s="118"/>
      <c r="R4" s="118"/>
      <c r="S4" s="118" t="s">
        <v>132</v>
      </c>
      <c r="T4" s="118"/>
      <c r="U4" s="118"/>
      <c r="V4" s="118"/>
      <c r="W4" s="118"/>
      <c r="X4" s="118"/>
      <c r="Y4" s="118"/>
    </row>
    <row r="5" s="48" customFormat="1" ht="19.55" customHeight="1" spans="1:25">
      <c r="A5" s="118"/>
      <c r="B5" s="118"/>
      <c r="C5" s="118"/>
      <c r="D5" s="118" t="s">
        <v>141</v>
      </c>
      <c r="E5" s="118" t="s">
        <v>142</v>
      </c>
      <c r="F5" s="118" t="s">
        <v>143</v>
      </c>
      <c r="G5" s="118" t="s">
        <v>144</v>
      </c>
      <c r="H5" s="118" t="s">
        <v>145</v>
      </c>
      <c r="I5" s="118" t="s">
        <v>146</v>
      </c>
      <c r="J5" s="118" t="s">
        <v>147</v>
      </c>
      <c r="K5" s="118"/>
      <c r="L5" s="118"/>
      <c r="M5" s="118"/>
      <c r="N5" s="118" t="s">
        <v>148</v>
      </c>
      <c r="O5" s="118" t="s">
        <v>149</v>
      </c>
      <c r="P5" s="118" t="s">
        <v>150</v>
      </c>
      <c r="Q5" s="118" t="s">
        <v>151</v>
      </c>
      <c r="R5" s="118" t="s">
        <v>152</v>
      </c>
      <c r="S5" s="118" t="s">
        <v>141</v>
      </c>
      <c r="T5" s="118" t="s">
        <v>142</v>
      </c>
      <c r="U5" s="118" t="s">
        <v>143</v>
      </c>
      <c r="V5" s="118" t="s">
        <v>144</v>
      </c>
      <c r="W5" s="118" t="s">
        <v>145</v>
      </c>
      <c r="X5" s="118" t="s">
        <v>146</v>
      </c>
      <c r="Y5" s="118" t="s">
        <v>153</v>
      </c>
    </row>
    <row r="6" s="48" customFormat="1" ht="19.55" customHeight="1" spans="1:25">
      <c r="A6" s="118"/>
      <c r="B6" s="118"/>
      <c r="C6" s="118"/>
      <c r="D6" s="118"/>
      <c r="E6" s="118"/>
      <c r="F6" s="118"/>
      <c r="G6" s="118"/>
      <c r="H6" s="118"/>
      <c r="I6" s="118"/>
      <c r="J6" s="118" t="s">
        <v>154</v>
      </c>
      <c r="K6" s="118" t="s">
        <v>155</v>
      </c>
      <c r="L6" s="118" t="s">
        <v>156</v>
      </c>
      <c r="M6" s="118" t="s">
        <v>145</v>
      </c>
      <c r="N6" s="118"/>
      <c r="O6" s="118"/>
      <c r="P6" s="118"/>
      <c r="Q6" s="118"/>
      <c r="R6" s="118"/>
      <c r="S6" s="118"/>
      <c r="T6" s="118"/>
      <c r="U6" s="118"/>
      <c r="V6" s="118"/>
      <c r="W6" s="118"/>
      <c r="X6" s="118"/>
      <c r="Y6" s="118"/>
    </row>
    <row r="7" s="48" customFormat="1" ht="19.9" customHeight="1" spans="1:25">
      <c r="A7" s="55"/>
      <c r="B7" s="55" t="s">
        <v>139</v>
      </c>
      <c r="C7" s="119">
        <v>15595.494939</v>
      </c>
      <c r="D7" s="119">
        <v>15595.494939</v>
      </c>
      <c r="E7" s="119">
        <v>15595.494939</v>
      </c>
      <c r="F7" s="119"/>
      <c r="G7" s="119"/>
      <c r="H7" s="119"/>
      <c r="I7" s="119"/>
      <c r="J7" s="119"/>
      <c r="K7" s="119"/>
      <c r="L7" s="119"/>
      <c r="M7" s="119"/>
      <c r="N7" s="119"/>
      <c r="O7" s="119"/>
      <c r="P7" s="119"/>
      <c r="Q7" s="119"/>
      <c r="R7" s="119"/>
      <c r="S7" s="119"/>
      <c r="T7" s="119"/>
      <c r="U7" s="119"/>
      <c r="V7" s="119"/>
      <c r="W7" s="119"/>
      <c r="X7" s="119"/>
      <c r="Y7" s="119"/>
    </row>
    <row r="8" s="48" customFormat="1" ht="19.9" customHeight="1" spans="1:25">
      <c r="A8" s="53" t="s">
        <v>157</v>
      </c>
      <c r="B8" s="53" t="s">
        <v>3</v>
      </c>
      <c r="C8" s="119">
        <v>15595.494939</v>
      </c>
      <c r="D8" s="119">
        <v>15595.494939</v>
      </c>
      <c r="E8" s="119">
        <v>15595.494939</v>
      </c>
      <c r="F8" s="119"/>
      <c r="G8" s="119"/>
      <c r="H8" s="119"/>
      <c r="I8" s="119"/>
      <c r="J8" s="119"/>
      <c r="K8" s="119"/>
      <c r="L8" s="119"/>
      <c r="M8" s="119"/>
      <c r="N8" s="119"/>
      <c r="O8" s="119"/>
      <c r="P8" s="119"/>
      <c r="Q8" s="119"/>
      <c r="R8" s="119"/>
      <c r="S8" s="119"/>
      <c r="T8" s="119"/>
      <c r="U8" s="119"/>
      <c r="V8" s="119"/>
      <c r="W8" s="119"/>
      <c r="X8" s="119"/>
      <c r="Y8" s="119"/>
    </row>
    <row r="9" s="48" customFormat="1" ht="19.9" customHeight="1" spans="1:25">
      <c r="A9" s="120" t="s">
        <v>158</v>
      </c>
      <c r="B9" s="120" t="s">
        <v>159</v>
      </c>
      <c r="C9" s="121">
        <v>15595.494939</v>
      </c>
      <c r="D9" s="121">
        <v>15595.494939</v>
      </c>
      <c r="E9" s="57">
        <v>15595.494939</v>
      </c>
      <c r="F9" s="57"/>
      <c r="G9" s="57"/>
      <c r="H9" s="57"/>
      <c r="I9" s="57"/>
      <c r="J9" s="57"/>
      <c r="K9" s="57"/>
      <c r="L9" s="57"/>
      <c r="M9" s="57"/>
      <c r="N9" s="57"/>
      <c r="O9" s="57"/>
      <c r="P9" s="57"/>
      <c r="Q9" s="57"/>
      <c r="R9" s="57"/>
      <c r="S9" s="57"/>
      <c r="T9" s="57"/>
      <c r="U9" s="57"/>
      <c r="V9" s="57"/>
      <c r="W9" s="57"/>
      <c r="X9" s="57"/>
      <c r="Y9" s="57"/>
    </row>
    <row r="10" s="48" customFormat="1" ht="14.3" customHeight="1"/>
    <row r="11" s="48" customFormat="1" ht="14.3" customHeight="1" spans="7:7">
      <c r="G11" s="4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G20" sqref="G20"/>
    </sheetView>
  </sheetViews>
  <sheetFormatPr defaultColWidth="10" defaultRowHeight="14.4" outlineLevelCol="7"/>
  <cols>
    <col min="1" max="1" width="13.2592592592593" style="48" customWidth="1"/>
    <col min="2" max="2" width="31.3796296296296" style="48" customWidth="1"/>
    <col min="3" max="3" width="14" style="48" customWidth="1"/>
    <col min="4" max="5" width="12.1296296296296" style="48" customWidth="1"/>
    <col min="6" max="6" width="15" style="48" customWidth="1"/>
    <col min="7" max="7" width="12.3611111111111" style="48" customWidth="1"/>
    <col min="8" max="8" width="15.462962962963" style="48" customWidth="1"/>
    <col min="9" max="9" width="9.76851851851852" style="48" customWidth="1"/>
    <col min="10" max="16384" width="10" style="48"/>
  </cols>
  <sheetData>
    <row r="1" ht="16.35" customHeight="1" spans="1:1">
      <c r="A1" s="112"/>
    </row>
    <row r="2" ht="42.25" customHeight="1" spans="1:8">
      <c r="A2" s="50" t="s">
        <v>8</v>
      </c>
      <c r="B2" s="50"/>
      <c r="C2" s="50"/>
      <c r="D2" s="50"/>
      <c r="E2" s="50"/>
      <c r="F2" s="50"/>
      <c r="G2" s="50"/>
      <c r="H2" s="50"/>
    </row>
    <row r="3" ht="33.6" customHeight="1" spans="1:8">
      <c r="A3" s="115" t="s">
        <v>160</v>
      </c>
      <c r="B3" s="115"/>
      <c r="C3" s="115"/>
      <c r="D3" s="115"/>
      <c r="E3" s="115"/>
      <c r="F3" s="115"/>
      <c r="G3" s="115"/>
      <c r="H3" s="115"/>
    </row>
    <row r="4" ht="24.15" customHeight="1" spans="6:8">
      <c r="F4" s="59" t="s">
        <v>34</v>
      </c>
      <c r="G4" s="59"/>
      <c r="H4" s="59"/>
    </row>
    <row r="5" ht="32.75" customHeight="1" spans="1:8">
      <c r="A5" s="61" t="s">
        <v>161</v>
      </c>
      <c r="B5" s="61" t="s">
        <v>162</v>
      </c>
      <c r="C5" s="61" t="s">
        <v>139</v>
      </c>
      <c r="D5" s="61" t="s">
        <v>163</v>
      </c>
      <c r="E5" s="61" t="s">
        <v>164</v>
      </c>
      <c r="F5" s="61" t="s">
        <v>165</v>
      </c>
      <c r="G5" s="61" t="s">
        <v>166</v>
      </c>
      <c r="H5" s="61" t="s">
        <v>167</v>
      </c>
    </row>
    <row r="6" ht="26.05" customHeight="1" spans="1:8">
      <c r="A6" s="61"/>
      <c r="B6" s="62" t="s">
        <v>139</v>
      </c>
      <c r="C6" s="69">
        <v>15595.494939</v>
      </c>
      <c r="D6" s="69">
        <v>3822.038939</v>
      </c>
      <c r="E6" s="69">
        <v>11773.456</v>
      </c>
      <c r="F6" s="69"/>
      <c r="G6" s="62"/>
      <c r="H6" s="62"/>
    </row>
    <row r="7" ht="26.05" customHeight="1" spans="1:8">
      <c r="A7" s="63" t="s">
        <v>157</v>
      </c>
      <c r="B7" s="63" t="s">
        <v>3</v>
      </c>
      <c r="C7" s="69">
        <v>15595.494939</v>
      </c>
      <c r="D7" s="69">
        <v>3822.038939</v>
      </c>
      <c r="E7" s="69">
        <v>11773.456</v>
      </c>
      <c r="F7" s="69"/>
      <c r="G7" s="62"/>
      <c r="H7" s="62"/>
    </row>
    <row r="8" ht="26.05" customHeight="1" spans="1:8">
      <c r="A8" s="63" t="s">
        <v>158</v>
      </c>
      <c r="B8" s="63" t="s">
        <v>159</v>
      </c>
      <c r="C8" s="69">
        <v>15595.494939</v>
      </c>
      <c r="D8" s="69">
        <v>3822.038939</v>
      </c>
      <c r="E8" s="69">
        <v>11773.456</v>
      </c>
      <c r="F8" s="69"/>
      <c r="G8" s="62"/>
      <c r="H8" s="62"/>
    </row>
    <row r="9" ht="26.05" customHeight="1" spans="1:8">
      <c r="A9" s="63" t="s">
        <v>168</v>
      </c>
      <c r="B9" s="62" t="s">
        <v>169</v>
      </c>
      <c r="C9" s="69">
        <v>110</v>
      </c>
      <c r="D9" s="69"/>
      <c r="E9" s="69">
        <v>110</v>
      </c>
      <c r="F9" s="69"/>
      <c r="G9" s="62"/>
      <c r="H9" s="62"/>
    </row>
    <row r="10" ht="26.05" customHeight="1" spans="1:8">
      <c r="A10" s="63" t="s">
        <v>170</v>
      </c>
      <c r="B10" s="62" t="s">
        <v>171</v>
      </c>
      <c r="C10" s="69">
        <v>110</v>
      </c>
      <c r="D10" s="69"/>
      <c r="E10" s="69">
        <v>110</v>
      </c>
      <c r="F10" s="69"/>
      <c r="G10" s="62"/>
      <c r="H10" s="62"/>
    </row>
    <row r="11" ht="26.05" customHeight="1" spans="1:8">
      <c r="A11" s="64" t="s">
        <v>172</v>
      </c>
      <c r="B11" s="65" t="s">
        <v>173</v>
      </c>
      <c r="C11" s="70">
        <v>110</v>
      </c>
      <c r="D11" s="70"/>
      <c r="E11" s="70">
        <v>110</v>
      </c>
      <c r="F11" s="70"/>
      <c r="G11" s="65"/>
      <c r="H11" s="65"/>
    </row>
    <row r="12" ht="26.05" customHeight="1" spans="1:8">
      <c r="A12" s="63" t="s">
        <v>174</v>
      </c>
      <c r="B12" s="62" t="s">
        <v>175</v>
      </c>
      <c r="C12" s="69">
        <v>112.567981</v>
      </c>
      <c r="D12" s="69">
        <v>112.567981</v>
      </c>
      <c r="E12" s="69"/>
      <c r="F12" s="69"/>
      <c r="G12" s="62"/>
      <c r="H12" s="62"/>
    </row>
    <row r="13" ht="26.05" customHeight="1" spans="1:8">
      <c r="A13" s="63" t="s">
        <v>176</v>
      </c>
      <c r="B13" s="62" t="s">
        <v>177</v>
      </c>
      <c r="C13" s="69">
        <v>112.567981</v>
      </c>
      <c r="D13" s="69">
        <v>112.567981</v>
      </c>
      <c r="E13" s="69"/>
      <c r="F13" s="69"/>
      <c r="G13" s="62"/>
      <c r="H13" s="62"/>
    </row>
    <row r="14" ht="26.05" customHeight="1" spans="1:8">
      <c r="A14" s="64" t="s">
        <v>178</v>
      </c>
      <c r="B14" s="65" t="s">
        <v>179</v>
      </c>
      <c r="C14" s="70">
        <v>112.567981</v>
      </c>
      <c r="D14" s="70">
        <v>112.567981</v>
      </c>
      <c r="E14" s="70"/>
      <c r="F14" s="70"/>
      <c r="G14" s="65"/>
      <c r="H14" s="65"/>
    </row>
    <row r="15" ht="26.05" customHeight="1" spans="1:8">
      <c r="A15" s="63" t="s">
        <v>180</v>
      </c>
      <c r="B15" s="62" t="s">
        <v>181</v>
      </c>
      <c r="C15" s="69">
        <v>15281.202926</v>
      </c>
      <c r="D15" s="69">
        <v>3617.746926</v>
      </c>
      <c r="E15" s="69">
        <v>11663.456</v>
      </c>
      <c r="F15" s="69"/>
      <c r="G15" s="62"/>
      <c r="H15" s="62"/>
    </row>
    <row r="16" ht="26.05" customHeight="1" spans="1:8">
      <c r="A16" s="63" t="s">
        <v>182</v>
      </c>
      <c r="B16" s="62" t="s">
        <v>183</v>
      </c>
      <c r="C16" s="69">
        <v>6298.914216</v>
      </c>
      <c r="D16" s="69">
        <v>1453.914216</v>
      </c>
      <c r="E16" s="69">
        <v>4845</v>
      </c>
      <c r="F16" s="69"/>
      <c r="G16" s="62"/>
      <c r="H16" s="62"/>
    </row>
    <row r="17" ht="26.05" customHeight="1" spans="1:8">
      <c r="A17" s="64" t="s">
        <v>184</v>
      </c>
      <c r="B17" s="65" t="s">
        <v>185</v>
      </c>
      <c r="C17" s="70">
        <v>1455.914216</v>
      </c>
      <c r="D17" s="70">
        <v>1453.914216</v>
      </c>
      <c r="E17" s="70">
        <v>2</v>
      </c>
      <c r="F17" s="70"/>
      <c r="G17" s="65"/>
      <c r="H17" s="65"/>
    </row>
    <row r="18" ht="26.05" customHeight="1" spans="1:8">
      <c r="A18" s="64" t="s">
        <v>186</v>
      </c>
      <c r="B18" s="65" t="s">
        <v>187</v>
      </c>
      <c r="C18" s="70">
        <v>4843</v>
      </c>
      <c r="D18" s="70"/>
      <c r="E18" s="70">
        <v>4843</v>
      </c>
      <c r="F18" s="70"/>
      <c r="G18" s="65"/>
      <c r="H18" s="65"/>
    </row>
    <row r="19" ht="26.05" customHeight="1" spans="1:8">
      <c r="A19" s="63" t="s">
        <v>188</v>
      </c>
      <c r="B19" s="62" t="s">
        <v>189</v>
      </c>
      <c r="C19" s="69">
        <v>3985.54</v>
      </c>
      <c r="D19" s="69">
        <v>1878.84</v>
      </c>
      <c r="E19" s="69">
        <v>2106.7</v>
      </c>
      <c r="F19" s="69"/>
      <c r="G19" s="62"/>
      <c r="H19" s="62"/>
    </row>
    <row r="20" ht="26.05" customHeight="1" spans="1:8">
      <c r="A20" s="64" t="s">
        <v>190</v>
      </c>
      <c r="B20" s="65" t="s">
        <v>191</v>
      </c>
      <c r="C20" s="70">
        <v>3963.84</v>
      </c>
      <c r="D20" s="70">
        <v>1878.84</v>
      </c>
      <c r="E20" s="70">
        <v>2085</v>
      </c>
      <c r="F20" s="70"/>
      <c r="G20" s="65"/>
      <c r="H20" s="65"/>
    </row>
    <row r="21" ht="26.05" customHeight="1" spans="1:8">
      <c r="A21" s="64" t="s">
        <v>192</v>
      </c>
      <c r="B21" s="65" t="s">
        <v>193</v>
      </c>
      <c r="C21" s="70">
        <v>21.7</v>
      </c>
      <c r="D21" s="70"/>
      <c r="E21" s="70">
        <v>21.7</v>
      </c>
      <c r="F21" s="70"/>
      <c r="G21" s="65"/>
      <c r="H21" s="65"/>
    </row>
    <row r="22" ht="26.05" customHeight="1" spans="1:8">
      <c r="A22" s="63" t="s">
        <v>194</v>
      </c>
      <c r="B22" s="62" t="s">
        <v>195</v>
      </c>
      <c r="C22" s="69">
        <v>1203.21</v>
      </c>
      <c r="D22" s="69">
        <v>234.87</v>
      </c>
      <c r="E22" s="69">
        <v>968.34</v>
      </c>
      <c r="F22" s="69"/>
      <c r="G22" s="62"/>
      <c r="H22" s="62"/>
    </row>
    <row r="23" ht="26.05" customHeight="1" spans="1:8">
      <c r="A23" s="64" t="s">
        <v>196</v>
      </c>
      <c r="B23" s="65" t="s">
        <v>197</v>
      </c>
      <c r="C23" s="70">
        <v>234.87</v>
      </c>
      <c r="D23" s="70">
        <v>234.87</v>
      </c>
      <c r="E23" s="70"/>
      <c r="F23" s="70"/>
      <c r="G23" s="65"/>
      <c r="H23" s="65"/>
    </row>
    <row r="24" ht="26.05" customHeight="1" spans="1:8">
      <c r="A24" s="64" t="s">
        <v>198</v>
      </c>
      <c r="B24" s="65" t="s">
        <v>199</v>
      </c>
      <c r="C24" s="70">
        <v>748.15</v>
      </c>
      <c r="D24" s="70"/>
      <c r="E24" s="70">
        <v>748.15</v>
      </c>
      <c r="F24" s="70"/>
      <c r="G24" s="65"/>
      <c r="H24" s="65"/>
    </row>
    <row r="25" ht="26.05" customHeight="1" spans="1:8">
      <c r="A25" s="64" t="s">
        <v>200</v>
      </c>
      <c r="B25" s="65" t="s">
        <v>201</v>
      </c>
      <c r="C25" s="70">
        <v>220.19</v>
      </c>
      <c r="D25" s="70"/>
      <c r="E25" s="70">
        <v>220.19</v>
      </c>
      <c r="F25" s="70"/>
      <c r="G25" s="65"/>
      <c r="H25" s="65"/>
    </row>
    <row r="26" ht="26.05" customHeight="1" spans="1:8">
      <c r="A26" s="63" t="s">
        <v>202</v>
      </c>
      <c r="B26" s="62" t="s">
        <v>203</v>
      </c>
      <c r="C26" s="69">
        <v>35</v>
      </c>
      <c r="D26" s="69"/>
      <c r="E26" s="69">
        <v>35</v>
      </c>
      <c r="F26" s="69"/>
      <c r="G26" s="62"/>
      <c r="H26" s="62"/>
    </row>
    <row r="27" ht="26.05" customHeight="1" spans="1:8">
      <c r="A27" s="64" t="s">
        <v>204</v>
      </c>
      <c r="B27" s="65" t="s">
        <v>205</v>
      </c>
      <c r="C27" s="70">
        <v>35</v>
      </c>
      <c r="D27" s="70"/>
      <c r="E27" s="70">
        <v>35</v>
      </c>
      <c r="F27" s="70"/>
      <c r="G27" s="65"/>
      <c r="H27" s="65"/>
    </row>
    <row r="28" ht="26.05" customHeight="1" spans="1:8">
      <c r="A28" s="63" t="s">
        <v>206</v>
      </c>
      <c r="B28" s="62" t="s">
        <v>207</v>
      </c>
      <c r="C28" s="69">
        <v>3169.906</v>
      </c>
      <c r="D28" s="69"/>
      <c r="E28" s="69">
        <v>3169.906</v>
      </c>
      <c r="F28" s="69"/>
      <c r="G28" s="62"/>
      <c r="H28" s="62"/>
    </row>
    <row r="29" ht="26.05" customHeight="1" spans="1:8">
      <c r="A29" s="64" t="s">
        <v>208</v>
      </c>
      <c r="B29" s="65" t="s">
        <v>209</v>
      </c>
      <c r="C29" s="70">
        <v>43.2</v>
      </c>
      <c r="D29" s="70"/>
      <c r="E29" s="70">
        <v>43.2</v>
      </c>
      <c r="F29" s="70"/>
      <c r="G29" s="65"/>
      <c r="H29" s="65"/>
    </row>
    <row r="30" ht="26.05" customHeight="1" spans="1:8">
      <c r="A30" s="64" t="s">
        <v>210</v>
      </c>
      <c r="B30" s="65" t="s">
        <v>211</v>
      </c>
      <c r="C30" s="70">
        <v>3126.706</v>
      </c>
      <c r="D30" s="70"/>
      <c r="E30" s="70">
        <v>3126.706</v>
      </c>
      <c r="F30" s="70"/>
      <c r="G30" s="65"/>
      <c r="H30" s="65"/>
    </row>
    <row r="31" ht="26.05" customHeight="1" spans="1:8">
      <c r="A31" s="63" t="s">
        <v>212</v>
      </c>
      <c r="B31" s="62" t="s">
        <v>213</v>
      </c>
      <c r="C31" s="69">
        <v>50.12271</v>
      </c>
      <c r="D31" s="69">
        <v>50.12271</v>
      </c>
      <c r="E31" s="69"/>
      <c r="F31" s="69"/>
      <c r="G31" s="62"/>
      <c r="H31" s="62"/>
    </row>
    <row r="32" ht="26.05" customHeight="1" spans="1:8">
      <c r="A32" s="64" t="s">
        <v>214</v>
      </c>
      <c r="B32" s="65" t="s">
        <v>215</v>
      </c>
      <c r="C32" s="70">
        <v>50.12271</v>
      </c>
      <c r="D32" s="70">
        <v>50.12271</v>
      </c>
      <c r="E32" s="70"/>
      <c r="F32" s="70"/>
      <c r="G32" s="65"/>
      <c r="H32" s="65"/>
    </row>
    <row r="33" ht="26.05" customHeight="1" spans="1:8">
      <c r="A33" s="63" t="s">
        <v>216</v>
      </c>
      <c r="B33" s="62" t="s">
        <v>217</v>
      </c>
      <c r="C33" s="69">
        <v>62</v>
      </c>
      <c r="D33" s="69"/>
      <c r="E33" s="69">
        <v>62</v>
      </c>
      <c r="F33" s="69"/>
      <c r="G33" s="62"/>
      <c r="H33" s="62"/>
    </row>
    <row r="34" ht="26.05" customHeight="1" spans="1:8">
      <c r="A34" s="64" t="s">
        <v>218</v>
      </c>
      <c r="B34" s="65" t="s">
        <v>219</v>
      </c>
      <c r="C34" s="70">
        <v>62</v>
      </c>
      <c r="D34" s="70"/>
      <c r="E34" s="70">
        <v>62</v>
      </c>
      <c r="F34" s="70"/>
      <c r="G34" s="65"/>
      <c r="H34" s="65"/>
    </row>
    <row r="35" ht="26.05" customHeight="1" spans="1:8">
      <c r="A35" s="63" t="s">
        <v>220</v>
      </c>
      <c r="B35" s="62" t="s">
        <v>221</v>
      </c>
      <c r="C35" s="69">
        <v>476.51</v>
      </c>
      <c r="D35" s="69"/>
      <c r="E35" s="69">
        <v>476.51</v>
      </c>
      <c r="F35" s="69"/>
      <c r="G35" s="62"/>
      <c r="H35" s="62"/>
    </row>
    <row r="36" ht="26.05" customHeight="1" spans="1:8">
      <c r="A36" s="64" t="s">
        <v>222</v>
      </c>
      <c r="B36" s="65" t="s">
        <v>223</v>
      </c>
      <c r="C36" s="70">
        <v>476.51</v>
      </c>
      <c r="D36" s="70"/>
      <c r="E36" s="70">
        <v>476.51</v>
      </c>
      <c r="F36" s="70"/>
      <c r="G36" s="65"/>
      <c r="H36" s="65"/>
    </row>
    <row r="37" ht="26.05" customHeight="1" spans="1:8">
      <c r="A37" s="63" t="s">
        <v>224</v>
      </c>
      <c r="B37" s="62" t="s">
        <v>225</v>
      </c>
      <c r="C37" s="69">
        <v>91.724032</v>
      </c>
      <c r="D37" s="69">
        <v>91.724032</v>
      </c>
      <c r="E37" s="69"/>
      <c r="F37" s="69"/>
      <c r="G37" s="62"/>
      <c r="H37" s="62"/>
    </row>
    <row r="38" ht="26.05" customHeight="1" spans="1:8">
      <c r="A38" s="63" t="s">
        <v>226</v>
      </c>
      <c r="B38" s="62" t="s">
        <v>227</v>
      </c>
      <c r="C38" s="69">
        <v>91.724032</v>
      </c>
      <c r="D38" s="69">
        <v>91.724032</v>
      </c>
      <c r="E38" s="69"/>
      <c r="F38" s="69"/>
      <c r="G38" s="62"/>
      <c r="H38" s="62"/>
    </row>
    <row r="39" ht="26.05" customHeight="1" spans="1:8">
      <c r="A39" s="64" t="s">
        <v>228</v>
      </c>
      <c r="B39" s="65" t="s">
        <v>229</v>
      </c>
      <c r="C39" s="70">
        <v>91.724032</v>
      </c>
      <c r="D39" s="70">
        <v>91.724032</v>
      </c>
      <c r="E39" s="70"/>
      <c r="F39" s="70"/>
      <c r="G39" s="65"/>
      <c r="H39" s="65"/>
    </row>
  </sheetData>
  <mergeCells count="3">
    <mergeCell ref="A2:H2"/>
    <mergeCell ref="A3:H3"/>
    <mergeCell ref="F4:H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30" workbookViewId="0">
      <selection activeCell="G20" sqref="G20"/>
    </sheetView>
  </sheetViews>
  <sheetFormatPr defaultColWidth="10" defaultRowHeight="14.4" outlineLevelCol="3"/>
  <cols>
    <col min="1" max="1" width="24.5648148148148" style="48" customWidth="1"/>
    <col min="2" max="2" width="30.537037037037" style="48" customWidth="1"/>
    <col min="3" max="3" width="36.6388888888889" style="48" customWidth="1"/>
    <col min="4" max="4" width="30.1296296296296" style="48" customWidth="1"/>
    <col min="5" max="6" width="9.76851851851852" style="48" customWidth="1"/>
    <col min="7" max="16384" width="10" style="48"/>
  </cols>
  <sheetData>
    <row r="1" ht="16.35" customHeight="1" spans="1:1">
      <c r="A1" s="49"/>
    </row>
    <row r="2" ht="37.05" customHeight="1" spans="1:4">
      <c r="A2" s="50" t="s">
        <v>9</v>
      </c>
      <c r="B2" s="50"/>
      <c r="C2" s="50"/>
      <c r="D2" s="50"/>
    </row>
    <row r="3" ht="33.6" customHeight="1" spans="1:4">
      <c r="A3" s="60" t="s">
        <v>160</v>
      </c>
      <c r="B3" s="60"/>
      <c r="C3" s="60"/>
      <c r="D3" s="60"/>
    </row>
    <row r="4" ht="25" customHeight="1" spans="3:4">
      <c r="C4" s="59" t="s">
        <v>34</v>
      </c>
      <c r="D4" s="59"/>
    </row>
    <row r="5" ht="22.8" customHeight="1" spans="1:4">
      <c r="A5" s="61" t="s">
        <v>35</v>
      </c>
      <c r="B5" s="61"/>
      <c r="C5" s="61" t="s">
        <v>36</v>
      </c>
      <c r="D5" s="61"/>
    </row>
    <row r="6" ht="22.8" customHeight="1" spans="1:4">
      <c r="A6" s="61" t="s">
        <v>37</v>
      </c>
      <c r="B6" s="61" t="s">
        <v>38</v>
      </c>
      <c r="C6" s="61" t="s">
        <v>37</v>
      </c>
      <c r="D6" s="61" t="s">
        <v>38</v>
      </c>
    </row>
    <row r="7" ht="22.8" customHeight="1" spans="1:4">
      <c r="A7" s="62" t="s">
        <v>230</v>
      </c>
      <c r="B7" s="69">
        <v>15595.494939</v>
      </c>
      <c r="C7" s="62" t="s">
        <v>231</v>
      </c>
      <c r="D7" s="73">
        <v>15595.494939</v>
      </c>
    </row>
    <row r="8" ht="22.8" customHeight="1" spans="1:4">
      <c r="A8" s="65" t="s">
        <v>232</v>
      </c>
      <c r="B8" s="70">
        <v>15595.494939</v>
      </c>
      <c r="C8" s="65" t="s">
        <v>43</v>
      </c>
      <c r="D8" s="71"/>
    </row>
    <row r="9" ht="22.8" customHeight="1" spans="1:4">
      <c r="A9" s="65" t="s">
        <v>233</v>
      </c>
      <c r="B9" s="70"/>
      <c r="C9" s="65" t="s">
        <v>47</v>
      </c>
      <c r="D9" s="71"/>
    </row>
    <row r="10" ht="22.8" customHeight="1" spans="1:4">
      <c r="A10" s="65" t="s">
        <v>234</v>
      </c>
      <c r="B10" s="70"/>
      <c r="C10" s="65" t="s">
        <v>51</v>
      </c>
      <c r="D10" s="71"/>
    </row>
    <row r="11" ht="22.8" customHeight="1" spans="1:4">
      <c r="A11" s="65" t="s">
        <v>235</v>
      </c>
      <c r="B11" s="70"/>
      <c r="C11" s="65" t="s">
        <v>55</v>
      </c>
      <c r="D11" s="71">
        <v>110</v>
      </c>
    </row>
    <row r="12" ht="22.8" customHeight="1" spans="1:4">
      <c r="A12" s="62" t="s">
        <v>236</v>
      </c>
      <c r="B12" s="69"/>
      <c r="C12" s="65" t="s">
        <v>59</v>
      </c>
      <c r="D12" s="71"/>
    </row>
    <row r="13" ht="22.8" customHeight="1" spans="1:4">
      <c r="A13" s="65" t="s">
        <v>232</v>
      </c>
      <c r="B13" s="70"/>
      <c r="C13" s="65" t="s">
        <v>63</v>
      </c>
      <c r="D13" s="71"/>
    </row>
    <row r="14" ht="22.8" customHeight="1" spans="1:4">
      <c r="A14" s="65" t="s">
        <v>233</v>
      </c>
      <c r="B14" s="70"/>
      <c r="C14" s="65" t="s">
        <v>67</v>
      </c>
      <c r="D14" s="71"/>
    </row>
    <row r="15" ht="22.8" customHeight="1" spans="1:4">
      <c r="A15" s="65" t="s">
        <v>234</v>
      </c>
      <c r="B15" s="70"/>
      <c r="C15" s="65" t="s">
        <v>71</v>
      </c>
      <c r="D15" s="71">
        <v>112.567981</v>
      </c>
    </row>
    <row r="16" ht="22.8" customHeight="1" spans="1:4">
      <c r="A16" s="65" t="s">
        <v>235</v>
      </c>
      <c r="B16" s="70"/>
      <c r="C16" s="65" t="s">
        <v>75</v>
      </c>
      <c r="D16" s="71"/>
    </row>
    <row r="17" ht="22.8" customHeight="1" spans="1:4">
      <c r="A17" s="65"/>
      <c r="B17" s="70"/>
      <c r="C17" s="65" t="s">
        <v>79</v>
      </c>
      <c r="D17" s="71">
        <v>15281.202926</v>
      </c>
    </row>
    <row r="18" ht="22.8" customHeight="1" spans="1:4">
      <c r="A18" s="65"/>
      <c r="B18" s="65"/>
      <c r="C18" s="65" t="s">
        <v>83</v>
      </c>
      <c r="D18" s="71"/>
    </row>
    <row r="19" ht="22.8" customHeight="1" spans="1:4">
      <c r="A19" s="65"/>
      <c r="B19" s="65"/>
      <c r="C19" s="65" t="s">
        <v>87</v>
      </c>
      <c r="D19" s="71"/>
    </row>
    <row r="20" ht="22.8" customHeight="1" spans="1:4">
      <c r="A20" s="65"/>
      <c r="B20" s="65"/>
      <c r="C20" s="65" t="s">
        <v>91</v>
      </c>
      <c r="D20" s="71"/>
    </row>
    <row r="21" ht="22.8" customHeight="1" spans="1:4">
      <c r="A21" s="65"/>
      <c r="B21" s="65"/>
      <c r="C21" s="65" t="s">
        <v>95</v>
      </c>
      <c r="D21" s="71"/>
    </row>
    <row r="22" ht="22.8" customHeight="1" spans="1:4">
      <c r="A22" s="65"/>
      <c r="B22" s="65"/>
      <c r="C22" s="65" t="s">
        <v>99</v>
      </c>
      <c r="D22" s="71"/>
    </row>
    <row r="23" ht="22.8" customHeight="1" spans="1:4">
      <c r="A23" s="65"/>
      <c r="B23" s="65"/>
      <c r="C23" s="65" t="s">
        <v>102</v>
      </c>
      <c r="D23" s="71"/>
    </row>
    <row r="24" ht="22.8" customHeight="1" spans="1:4">
      <c r="A24" s="65"/>
      <c r="B24" s="65"/>
      <c r="C24" s="65" t="s">
        <v>105</v>
      </c>
      <c r="D24" s="71"/>
    </row>
    <row r="25" ht="22.8" customHeight="1" spans="1:4">
      <c r="A25" s="65"/>
      <c r="B25" s="65"/>
      <c r="C25" s="65" t="s">
        <v>107</v>
      </c>
      <c r="D25" s="71"/>
    </row>
    <row r="26" ht="22.8" customHeight="1" spans="1:4">
      <c r="A26" s="65"/>
      <c r="B26" s="65"/>
      <c r="C26" s="65" t="s">
        <v>109</v>
      </c>
      <c r="D26" s="71"/>
    </row>
    <row r="27" ht="22.8" customHeight="1" spans="1:4">
      <c r="A27" s="65"/>
      <c r="B27" s="65"/>
      <c r="C27" s="65" t="s">
        <v>111</v>
      </c>
      <c r="D27" s="71">
        <v>91.724032</v>
      </c>
    </row>
    <row r="28" ht="22.8" customHeight="1" spans="1:4">
      <c r="A28" s="65"/>
      <c r="B28" s="65"/>
      <c r="C28" s="65" t="s">
        <v>113</v>
      </c>
      <c r="D28" s="71"/>
    </row>
    <row r="29" ht="22.8" customHeight="1" spans="1:4">
      <c r="A29" s="65"/>
      <c r="B29" s="65"/>
      <c r="C29" s="65" t="s">
        <v>115</v>
      </c>
      <c r="D29" s="71"/>
    </row>
    <row r="30" ht="22.8" customHeight="1" spans="1:4">
      <c r="A30" s="65"/>
      <c r="B30" s="65"/>
      <c r="C30" s="65" t="s">
        <v>117</v>
      </c>
      <c r="D30" s="71"/>
    </row>
    <row r="31" ht="22.8" customHeight="1" spans="1:4">
      <c r="A31" s="65"/>
      <c r="B31" s="65"/>
      <c r="C31" s="65" t="s">
        <v>119</v>
      </c>
      <c r="D31" s="71"/>
    </row>
    <row r="32" ht="22.8" customHeight="1" spans="1:4">
      <c r="A32" s="65"/>
      <c r="B32" s="65"/>
      <c r="C32" s="65" t="s">
        <v>121</v>
      </c>
      <c r="D32" s="71"/>
    </row>
    <row r="33" ht="22.8" customHeight="1" spans="1:4">
      <c r="A33" s="65"/>
      <c r="B33" s="65"/>
      <c r="C33" s="65" t="s">
        <v>123</v>
      </c>
      <c r="D33" s="71"/>
    </row>
    <row r="34" ht="22.8" customHeight="1" spans="1:4">
      <c r="A34" s="65"/>
      <c r="B34" s="65"/>
      <c r="C34" s="65" t="s">
        <v>125</v>
      </c>
      <c r="D34" s="71"/>
    </row>
    <row r="35" ht="22.8" customHeight="1" spans="1:4">
      <c r="A35" s="65"/>
      <c r="B35" s="65"/>
      <c r="C35" s="65" t="s">
        <v>127</v>
      </c>
      <c r="D35" s="71"/>
    </row>
    <row r="36" ht="22.8" customHeight="1" spans="1:4">
      <c r="A36" s="65"/>
      <c r="B36" s="65"/>
      <c r="C36" s="65" t="s">
        <v>128</v>
      </c>
      <c r="D36" s="71"/>
    </row>
    <row r="37" ht="22.8" customHeight="1" spans="1:4">
      <c r="A37" s="65"/>
      <c r="B37" s="65"/>
      <c r="C37" s="65" t="s">
        <v>129</v>
      </c>
      <c r="D37" s="71"/>
    </row>
    <row r="38" ht="22.8" customHeight="1" spans="1:4">
      <c r="A38" s="65"/>
      <c r="B38" s="65"/>
      <c r="C38" s="65"/>
      <c r="D38" s="65"/>
    </row>
    <row r="39" ht="22.8" customHeight="1" spans="1:4">
      <c r="A39" s="62"/>
      <c r="B39" s="62"/>
      <c r="C39" s="62" t="s">
        <v>237</v>
      </c>
      <c r="D39" s="69"/>
    </row>
    <row r="40" ht="22.8" customHeight="1" spans="1:4">
      <c r="A40" s="62"/>
      <c r="B40" s="62"/>
      <c r="C40" s="62"/>
      <c r="D40" s="62"/>
    </row>
    <row r="41" ht="22.8" customHeight="1" spans="1:4">
      <c r="A41" s="61" t="s">
        <v>238</v>
      </c>
      <c r="B41" s="69">
        <v>15595.494939</v>
      </c>
      <c r="C41" s="61" t="s">
        <v>239</v>
      </c>
      <c r="D41" s="73">
        <v>15595.494939</v>
      </c>
    </row>
  </sheetData>
  <mergeCells count="5">
    <mergeCell ref="A2:D2"/>
    <mergeCell ref="A3:D3"/>
    <mergeCell ref="C4:D4"/>
    <mergeCell ref="A5:B5"/>
    <mergeCell ref="C5:D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workbookViewId="0">
      <selection activeCell="G8" sqref="G8"/>
    </sheetView>
  </sheetViews>
  <sheetFormatPr defaultColWidth="10" defaultRowHeight="14.4"/>
  <cols>
    <col min="1" max="3" width="5.12962962962963" style="110" customWidth="1"/>
    <col min="4" max="4" width="10.1296296296296" style="110" customWidth="1"/>
    <col min="5" max="5" width="16.4166666666667" style="111" customWidth="1"/>
    <col min="6" max="6" width="10.3796296296296" style="48" customWidth="1"/>
    <col min="7" max="7" width="11.1296296296296" style="48" customWidth="1"/>
    <col min="8" max="8" width="10.6296296296296" style="48" customWidth="1"/>
    <col min="9" max="9" width="8.75925925925926" style="48" customWidth="1"/>
    <col min="10" max="10" width="8.5" style="48" customWidth="1"/>
    <col min="11" max="11" width="13.2592592592593" style="48" customWidth="1"/>
    <col min="12" max="12" width="9.76851851851852" style="48" customWidth="1"/>
    <col min="13" max="16384" width="10" style="48"/>
  </cols>
  <sheetData>
    <row r="1" ht="16.35" customHeight="1" spans="1:4">
      <c r="A1" s="112"/>
      <c r="D1" s="112"/>
    </row>
    <row r="2" ht="43.1" customHeight="1" spans="1:11">
      <c r="A2" s="50" t="s">
        <v>10</v>
      </c>
      <c r="B2" s="50"/>
      <c r="C2" s="50"/>
      <c r="D2" s="50"/>
      <c r="E2" s="113"/>
      <c r="F2" s="50"/>
      <c r="G2" s="50"/>
      <c r="H2" s="50"/>
      <c r="I2" s="50"/>
      <c r="J2" s="50"/>
      <c r="K2" s="50"/>
    </row>
    <row r="3" ht="24.15" customHeight="1" spans="1:8">
      <c r="A3" s="114" t="s">
        <v>160</v>
      </c>
      <c r="B3" s="114"/>
      <c r="C3" s="114"/>
      <c r="D3" s="114"/>
      <c r="E3" s="115"/>
      <c r="F3" s="60"/>
      <c r="G3" s="60"/>
      <c r="H3" s="60"/>
    </row>
    <row r="4" ht="18.1" customHeight="1" spans="10:11">
      <c r="J4" s="59" t="s">
        <v>34</v>
      </c>
      <c r="K4" s="59"/>
    </row>
    <row r="5" ht="25" customHeight="1" spans="1:11">
      <c r="A5" s="61" t="s">
        <v>240</v>
      </c>
      <c r="B5" s="61"/>
      <c r="C5" s="61"/>
      <c r="D5" s="61" t="s">
        <v>161</v>
      </c>
      <c r="E5" s="63" t="s">
        <v>162</v>
      </c>
      <c r="F5" s="61" t="s">
        <v>139</v>
      </c>
      <c r="G5" s="61" t="s">
        <v>163</v>
      </c>
      <c r="H5" s="61"/>
      <c r="I5" s="61"/>
      <c r="J5" s="61"/>
      <c r="K5" s="61" t="s">
        <v>164</v>
      </c>
    </row>
    <row r="6" ht="25.85" customHeight="1" spans="1:11">
      <c r="A6" s="61"/>
      <c r="B6" s="61"/>
      <c r="C6" s="61"/>
      <c r="D6" s="61"/>
      <c r="E6" s="63"/>
      <c r="F6" s="61"/>
      <c r="G6" s="61" t="s">
        <v>141</v>
      </c>
      <c r="H6" s="61" t="s">
        <v>241</v>
      </c>
      <c r="I6" s="61"/>
      <c r="J6" s="61" t="s">
        <v>242</v>
      </c>
      <c r="K6" s="61"/>
    </row>
    <row r="7" ht="39.65" customHeight="1" spans="1:11">
      <c r="A7" s="61" t="s">
        <v>243</v>
      </c>
      <c r="B7" s="61" t="s">
        <v>244</v>
      </c>
      <c r="C7" s="61" t="s">
        <v>245</v>
      </c>
      <c r="D7" s="61"/>
      <c r="E7" s="63"/>
      <c r="F7" s="61"/>
      <c r="G7" s="61"/>
      <c r="H7" s="61" t="s">
        <v>246</v>
      </c>
      <c r="I7" s="61" t="s">
        <v>247</v>
      </c>
      <c r="J7" s="61"/>
      <c r="K7" s="61"/>
    </row>
    <row r="8" ht="23.25" customHeight="1" spans="1:11">
      <c r="A8" s="72"/>
      <c r="B8" s="72"/>
      <c r="C8" s="72"/>
      <c r="D8" s="61"/>
      <c r="E8" s="63" t="s">
        <v>139</v>
      </c>
      <c r="F8" s="69">
        <v>15595.494939</v>
      </c>
      <c r="G8" s="69">
        <v>3822.038939</v>
      </c>
      <c r="H8" s="69">
        <v>3287.713719</v>
      </c>
      <c r="I8" s="69">
        <v>54.94922</v>
      </c>
      <c r="J8" s="69">
        <v>479.376</v>
      </c>
      <c r="K8" s="69">
        <v>11773.456</v>
      </c>
    </row>
    <row r="9" ht="26.05" customHeight="1" spans="1:11">
      <c r="A9" s="72"/>
      <c r="B9" s="72"/>
      <c r="C9" s="72"/>
      <c r="D9" s="61" t="s">
        <v>157</v>
      </c>
      <c r="E9" s="63" t="s">
        <v>3</v>
      </c>
      <c r="F9" s="69">
        <v>15595.494939</v>
      </c>
      <c r="G9" s="69">
        <v>3822.038939</v>
      </c>
      <c r="H9" s="69">
        <v>3287.713719</v>
      </c>
      <c r="I9" s="69">
        <v>54.94922</v>
      </c>
      <c r="J9" s="69">
        <v>479.376</v>
      </c>
      <c r="K9" s="69">
        <v>11773.456</v>
      </c>
    </row>
    <row r="10" ht="26.05" customHeight="1" spans="1:11">
      <c r="A10" s="72"/>
      <c r="B10" s="72"/>
      <c r="C10" s="72"/>
      <c r="D10" s="61" t="s">
        <v>158</v>
      </c>
      <c r="E10" s="63" t="s">
        <v>3</v>
      </c>
      <c r="F10" s="69">
        <v>15595.494939</v>
      </c>
      <c r="G10" s="69">
        <v>3822.038939</v>
      </c>
      <c r="H10" s="69">
        <v>3287.713719</v>
      </c>
      <c r="I10" s="69">
        <v>54.94922</v>
      </c>
      <c r="J10" s="69">
        <v>479.376</v>
      </c>
      <c r="K10" s="69">
        <v>11773.456</v>
      </c>
    </row>
    <row r="11" ht="26.05" customHeight="1" spans="1:11">
      <c r="A11" s="61">
        <v>204</v>
      </c>
      <c r="B11" s="61"/>
      <c r="C11" s="61"/>
      <c r="D11" s="61">
        <v>204</v>
      </c>
      <c r="E11" s="63" t="s">
        <v>248</v>
      </c>
      <c r="F11" s="69">
        <v>110</v>
      </c>
      <c r="G11" s="69"/>
      <c r="H11" s="69"/>
      <c r="I11" s="69"/>
      <c r="J11" s="69"/>
      <c r="K11" s="69">
        <v>110</v>
      </c>
    </row>
    <row r="12" ht="26.05" customHeight="1" spans="1:11">
      <c r="A12" s="61">
        <v>204</v>
      </c>
      <c r="B12" s="61">
        <v>99</v>
      </c>
      <c r="C12" s="61"/>
      <c r="D12" s="61">
        <v>20499</v>
      </c>
      <c r="E12" s="63" t="s">
        <v>249</v>
      </c>
      <c r="F12" s="69">
        <v>110</v>
      </c>
      <c r="G12" s="69"/>
      <c r="H12" s="69"/>
      <c r="I12" s="69"/>
      <c r="J12" s="69"/>
      <c r="K12" s="69">
        <v>110</v>
      </c>
    </row>
    <row r="13" ht="30.15" customHeight="1" spans="1:11">
      <c r="A13" s="72" t="s">
        <v>250</v>
      </c>
      <c r="B13" s="72" t="s">
        <v>251</v>
      </c>
      <c r="C13" s="72" t="s">
        <v>251</v>
      </c>
      <c r="D13" s="72" t="s">
        <v>252</v>
      </c>
      <c r="E13" s="64" t="s">
        <v>253</v>
      </c>
      <c r="F13" s="70">
        <v>110</v>
      </c>
      <c r="G13" s="70"/>
      <c r="H13" s="71"/>
      <c r="I13" s="71"/>
      <c r="J13" s="71"/>
      <c r="K13" s="71">
        <v>110</v>
      </c>
    </row>
    <row r="14" ht="30.15" customHeight="1" spans="1:11">
      <c r="A14" s="61">
        <v>208</v>
      </c>
      <c r="B14" s="61"/>
      <c r="C14" s="61"/>
      <c r="D14" s="61">
        <v>208</v>
      </c>
      <c r="E14" s="63" t="s">
        <v>254</v>
      </c>
      <c r="F14" s="69">
        <v>112.57</v>
      </c>
      <c r="G14" s="69">
        <v>112.57</v>
      </c>
      <c r="H14" s="73">
        <v>112.57</v>
      </c>
      <c r="I14" s="73"/>
      <c r="J14" s="73"/>
      <c r="K14" s="73"/>
    </row>
    <row r="15" ht="30.15" customHeight="1" spans="1:11">
      <c r="A15" s="61">
        <v>208</v>
      </c>
      <c r="B15" s="116" t="s">
        <v>255</v>
      </c>
      <c r="C15" s="61"/>
      <c r="D15" s="61">
        <v>20805</v>
      </c>
      <c r="E15" s="63" t="s">
        <v>256</v>
      </c>
      <c r="F15" s="69">
        <v>112.57</v>
      </c>
      <c r="G15" s="69">
        <v>112.57</v>
      </c>
      <c r="H15" s="73">
        <v>112.57</v>
      </c>
      <c r="I15" s="73"/>
      <c r="J15" s="73"/>
      <c r="K15" s="73"/>
    </row>
    <row r="16" ht="30.15" customHeight="1" spans="1:11">
      <c r="A16" s="72" t="s">
        <v>257</v>
      </c>
      <c r="B16" s="72" t="s">
        <v>255</v>
      </c>
      <c r="C16" s="72" t="s">
        <v>255</v>
      </c>
      <c r="D16" s="72" t="s">
        <v>258</v>
      </c>
      <c r="E16" s="64" t="s">
        <v>259</v>
      </c>
      <c r="F16" s="70">
        <v>112.567981</v>
      </c>
      <c r="G16" s="70">
        <v>112.567981</v>
      </c>
      <c r="H16" s="71">
        <v>112.567981</v>
      </c>
      <c r="I16" s="71"/>
      <c r="J16" s="71"/>
      <c r="K16" s="71"/>
    </row>
    <row r="17" ht="30.15" customHeight="1" spans="1:11">
      <c r="A17" s="61">
        <v>210</v>
      </c>
      <c r="B17" s="61"/>
      <c r="C17" s="61"/>
      <c r="D17" s="61">
        <v>210</v>
      </c>
      <c r="E17" s="63" t="s">
        <v>260</v>
      </c>
      <c r="F17" s="69">
        <f t="shared" ref="F17:K17" si="0">F18+F21+F24+F28+F30+F33+F35+F37</f>
        <v>15281.202926</v>
      </c>
      <c r="G17" s="69">
        <f t="shared" si="0"/>
        <v>3617.746926</v>
      </c>
      <c r="H17" s="69">
        <f t="shared" si="0"/>
        <v>3083.421706</v>
      </c>
      <c r="I17" s="69">
        <f t="shared" si="0"/>
        <v>54.94922</v>
      </c>
      <c r="J17" s="69">
        <f t="shared" si="0"/>
        <v>479.376</v>
      </c>
      <c r="K17" s="69">
        <f t="shared" si="0"/>
        <v>11663.456</v>
      </c>
    </row>
    <row r="18" ht="30.15" customHeight="1" spans="1:11">
      <c r="A18" s="61">
        <v>210</v>
      </c>
      <c r="B18" s="116" t="s">
        <v>261</v>
      </c>
      <c r="C18" s="61"/>
      <c r="D18" s="61">
        <v>21001</v>
      </c>
      <c r="E18" s="63" t="s">
        <v>262</v>
      </c>
      <c r="F18" s="69">
        <f t="shared" ref="F18:K18" si="1">SUM(F19:F20)</f>
        <v>6298.914216</v>
      </c>
      <c r="G18" s="69">
        <f t="shared" si="1"/>
        <v>1453.914216</v>
      </c>
      <c r="H18" s="69">
        <f t="shared" si="1"/>
        <v>919.588996</v>
      </c>
      <c r="I18" s="69">
        <f t="shared" si="1"/>
        <v>54.94922</v>
      </c>
      <c r="J18" s="69">
        <f t="shared" si="1"/>
        <v>479.376</v>
      </c>
      <c r="K18" s="69">
        <f t="shared" si="1"/>
        <v>4845</v>
      </c>
    </row>
    <row r="19" ht="30.15" customHeight="1" spans="1:11">
      <c r="A19" s="72" t="s">
        <v>263</v>
      </c>
      <c r="B19" s="72" t="s">
        <v>261</v>
      </c>
      <c r="C19" s="72" t="s">
        <v>261</v>
      </c>
      <c r="D19" s="72" t="s">
        <v>264</v>
      </c>
      <c r="E19" s="64" t="s">
        <v>265</v>
      </c>
      <c r="F19" s="70">
        <v>1455.914216</v>
      </c>
      <c r="G19" s="70">
        <v>1453.914216</v>
      </c>
      <c r="H19" s="71">
        <v>919.588996</v>
      </c>
      <c r="I19" s="71">
        <v>54.94922</v>
      </c>
      <c r="J19" s="71">
        <v>479.376</v>
      </c>
      <c r="K19" s="71">
        <v>2</v>
      </c>
    </row>
    <row r="20" ht="30.15" customHeight="1" spans="1:11">
      <c r="A20" s="72" t="s">
        <v>263</v>
      </c>
      <c r="B20" s="72" t="s">
        <v>261</v>
      </c>
      <c r="C20" s="72" t="s">
        <v>251</v>
      </c>
      <c r="D20" s="72" t="s">
        <v>266</v>
      </c>
      <c r="E20" s="64" t="s">
        <v>267</v>
      </c>
      <c r="F20" s="70">
        <v>4843</v>
      </c>
      <c r="G20" s="70"/>
      <c r="H20" s="71"/>
      <c r="I20" s="71"/>
      <c r="J20" s="71"/>
      <c r="K20" s="71">
        <v>4843</v>
      </c>
    </row>
    <row r="21" ht="30.15" customHeight="1" spans="1:11">
      <c r="A21" s="61">
        <v>210</v>
      </c>
      <c r="B21" s="116" t="s">
        <v>268</v>
      </c>
      <c r="C21" s="61"/>
      <c r="D21" s="61">
        <v>21003</v>
      </c>
      <c r="E21" s="63" t="s">
        <v>269</v>
      </c>
      <c r="F21" s="69">
        <f t="shared" ref="F21:K21" si="2">SUM(F22:F23)</f>
        <v>3985.54</v>
      </c>
      <c r="G21" s="69">
        <f t="shared" si="2"/>
        <v>1878.84</v>
      </c>
      <c r="H21" s="69">
        <f t="shared" si="2"/>
        <v>1878.84</v>
      </c>
      <c r="I21" s="69">
        <f t="shared" si="2"/>
        <v>0</v>
      </c>
      <c r="J21" s="69">
        <f t="shared" si="2"/>
        <v>0</v>
      </c>
      <c r="K21" s="69">
        <f t="shared" si="2"/>
        <v>2106.7</v>
      </c>
    </row>
    <row r="22" ht="30.15" customHeight="1" spans="1:11">
      <c r="A22" s="72" t="s">
        <v>263</v>
      </c>
      <c r="B22" s="72" t="s">
        <v>268</v>
      </c>
      <c r="C22" s="72" t="s">
        <v>270</v>
      </c>
      <c r="D22" s="72" t="s">
        <v>271</v>
      </c>
      <c r="E22" s="64" t="s">
        <v>272</v>
      </c>
      <c r="F22" s="70">
        <v>3963.84</v>
      </c>
      <c r="G22" s="70">
        <v>1878.84</v>
      </c>
      <c r="H22" s="71">
        <v>1878.84</v>
      </c>
      <c r="I22" s="71"/>
      <c r="J22" s="71"/>
      <c r="K22" s="71">
        <v>2085</v>
      </c>
    </row>
    <row r="23" ht="30.15" customHeight="1" spans="1:11">
      <c r="A23" s="72" t="s">
        <v>263</v>
      </c>
      <c r="B23" s="72" t="s">
        <v>268</v>
      </c>
      <c r="C23" s="72" t="s">
        <v>251</v>
      </c>
      <c r="D23" s="72" t="s">
        <v>273</v>
      </c>
      <c r="E23" s="64" t="s">
        <v>274</v>
      </c>
      <c r="F23" s="70">
        <v>21.7</v>
      </c>
      <c r="G23" s="70"/>
      <c r="H23" s="71"/>
      <c r="I23" s="71"/>
      <c r="J23" s="71"/>
      <c r="K23" s="71">
        <v>21.7</v>
      </c>
    </row>
    <row r="24" ht="30.15" customHeight="1" spans="1:11">
      <c r="A24" s="61">
        <v>210</v>
      </c>
      <c r="B24" s="116" t="s">
        <v>275</v>
      </c>
      <c r="C24" s="61"/>
      <c r="D24" s="61">
        <v>21004</v>
      </c>
      <c r="E24" s="63" t="s">
        <v>276</v>
      </c>
      <c r="F24" s="69">
        <f t="shared" ref="F24:K24" si="3">SUM(F25:F27)</f>
        <v>1203.21</v>
      </c>
      <c r="G24" s="69">
        <f t="shared" si="3"/>
        <v>234.87</v>
      </c>
      <c r="H24" s="69">
        <f t="shared" si="3"/>
        <v>234.87</v>
      </c>
      <c r="I24" s="69">
        <f t="shared" si="3"/>
        <v>0</v>
      </c>
      <c r="J24" s="69">
        <f t="shared" si="3"/>
        <v>0</v>
      </c>
      <c r="K24" s="69">
        <f t="shared" si="3"/>
        <v>968.34</v>
      </c>
    </row>
    <row r="25" ht="30.15" customHeight="1" spans="1:11">
      <c r="A25" s="72" t="s">
        <v>263</v>
      </c>
      <c r="B25" s="72" t="s">
        <v>275</v>
      </c>
      <c r="C25" s="72" t="s">
        <v>268</v>
      </c>
      <c r="D25" s="72" t="s">
        <v>277</v>
      </c>
      <c r="E25" s="64" t="s">
        <v>278</v>
      </c>
      <c r="F25" s="70">
        <v>234.87</v>
      </c>
      <c r="G25" s="70">
        <v>234.87</v>
      </c>
      <c r="H25" s="71">
        <v>234.87</v>
      </c>
      <c r="I25" s="71"/>
      <c r="J25" s="71"/>
      <c r="K25" s="71"/>
    </row>
    <row r="26" ht="30.15" customHeight="1" spans="1:11">
      <c r="A26" s="72" t="s">
        <v>263</v>
      </c>
      <c r="B26" s="72" t="s">
        <v>275</v>
      </c>
      <c r="C26" s="72" t="s">
        <v>279</v>
      </c>
      <c r="D26" s="72" t="s">
        <v>280</v>
      </c>
      <c r="E26" s="64" t="s">
        <v>281</v>
      </c>
      <c r="F26" s="70">
        <v>748.15</v>
      </c>
      <c r="G26" s="70"/>
      <c r="H26" s="71"/>
      <c r="I26" s="71"/>
      <c r="J26" s="71"/>
      <c r="K26" s="71">
        <v>748.15</v>
      </c>
    </row>
    <row r="27" ht="30.15" customHeight="1" spans="1:11">
      <c r="A27" s="72" t="s">
        <v>263</v>
      </c>
      <c r="B27" s="72" t="s">
        <v>275</v>
      </c>
      <c r="C27" s="72" t="s">
        <v>282</v>
      </c>
      <c r="D27" s="72" t="s">
        <v>283</v>
      </c>
      <c r="E27" s="64" t="s">
        <v>284</v>
      </c>
      <c r="F27" s="70">
        <v>220.19</v>
      </c>
      <c r="G27" s="70"/>
      <c r="H27" s="71"/>
      <c r="I27" s="71"/>
      <c r="J27" s="71"/>
      <c r="K27" s="71">
        <v>220.19</v>
      </c>
    </row>
    <row r="28" ht="30.15" customHeight="1" spans="1:11">
      <c r="A28" s="61">
        <v>210</v>
      </c>
      <c r="B28" s="116" t="s">
        <v>285</v>
      </c>
      <c r="C28" s="61"/>
      <c r="D28" s="61">
        <v>21006</v>
      </c>
      <c r="E28" s="63" t="s">
        <v>286</v>
      </c>
      <c r="F28" s="69">
        <v>35</v>
      </c>
      <c r="G28" s="69"/>
      <c r="H28" s="73"/>
      <c r="I28" s="73"/>
      <c r="J28" s="73"/>
      <c r="K28" s="73">
        <v>35</v>
      </c>
    </row>
    <row r="29" ht="30.15" customHeight="1" spans="1:11">
      <c r="A29" s="72" t="s">
        <v>263</v>
      </c>
      <c r="B29" s="72" t="s">
        <v>285</v>
      </c>
      <c r="C29" s="72" t="s">
        <v>261</v>
      </c>
      <c r="D29" s="72" t="s">
        <v>287</v>
      </c>
      <c r="E29" s="64" t="s">
        <v>288</v>
      </c>
      <c r="F29" s="70">
        <v>35</v>
      </c>
      <c r="G29" s="70"/>
      <c r="H29" s="71"/>
      <c r="I29" s="71"/>
      <c r="J29" s="71"/>
      <c r="K29" s="71">
        <v>35</v>
      </c>
    </row>
    <row r="30" ht="30.15" customHeight="1" spans="1:11">
      <c r="A30" s="61">
        <v>210</v>
      </c>
      <c r="B30" s="116" t="s">
        <v>289</v>
      </c>
      <c r="C30" s="61"/>
      <c r="D30" s="61">
        <v>21007</v>
      </c>
      <c r="E30" s="63" t="s">
        <v>290</v>
      </c>
      <c r="F30" s="69">
        <f t="shared" ref="F30:K30" si="4">SUM(F31:F32)</f>
        <v>3169.906</v>
      </c>
      <c r="G30" s="69">
        <f t="shared" si="4"/>
        <v>0</v>
      </c>
      <c r="H30" s="69">
        <f t="shared" si="4"/>
        <v>0</v>
      </c>
      <c r="I30" s="69">
        <f t="shared" si="4"/>
        <v>0</v>
      </c>
      <c r="J30" s="69">
        <f t="shared" si="4"/>
        <v>0</v>
      </c>
      <c r="K30" s="69">
        <f t="shared" si="4"/>
        <v>3169.906</v>
      </c>
    </row>
    <row r="31" ht="30.15" customHeight="1" spans="1:11">
      <c r="A31" s="72" t="s">
        <v>263</v>
      </c>
      <c r="B31" s="72" t="s">
        <v>289</v>
      </c>
      <c r="C31" s="72" t="s">
        <v>291</v>
      </c>
      <c r="D31" s="72" t="s">
        <v>292</v>
      </c>
      <c r="E31" s="64" t="s">
        <v>293</v>
      </c>
      <c r="F31" s="70">
        <v>43.2</v>
      </c>
      <c r="G31" s="70"/>
      <c r="H31" s="71"/>
      <c r="I31" s="71"/>
      <c r="J31" s="71"/>
      <c r="K31" s="71">
        <v>43.2</v>
      </c>
    </row>
    <row r="32" ht="30.15" customHeight="1" spans="1:11">
      <c r="A32" s="72" t="s">
        <v>263</v>
      </c>
      <c r="B32" s="72" t="s">
        <v>289</v>
      </c>
      <c r="C32" s="72" t="s">
        <v>251</v>
      </c>
      <c r="D32" s="72" t="s">
        <v>294</v>
      </c>
      <c r="E32" s="64" t="s">
        <v>295</v>
      </c>
      <c r="F32" s="70">
        <v>3126.706</v>
      </c>
      <c r="G32" s="70"/>
      <c r="H32" s="71"/>
      <c r="I32" s="71"/>
      <c r="J32" s="71"/>
      <c r="K32" s="71">
        <v>3126.706</v>
      </c>
    </row>
    <row r="33" ht="30.15" customHeight="1" spans="1:11">
      <c r="A33" s="61">
        <v>210</v>
      </c>
      <c r="B33" s="61">
        <v>11</v>
      </c>
      <c r="C33" s="61"/>
      <c r="D33" s="61">
        <v>21011</v>
      </c>
      <c r="E33" s="63" t="s">
        <v>296</v>
      </c>
      <c r="F33" s="69">
        <v>50.12271</v>
      </c>
      <c r="G33" s="69">
        <v>50.12271</v>
      </c>
      <c r="H33" s="73">
        <v>50.12271</v>
      </c>
      <c r="I33" s="71"/>
      <c r="J33" s="71"/>
      <c r="K33" s="71"/>
    </row>
    <row r="34" ht="30.15" customHeight="1" spans="1:11">
      <c r="A34" s="72" t="s">
        <v>263</v>
      </c>
      <c r="B34" s="72" t="s">
        <v>297</v>
      </c>
      <c r="C34" s="72" t="s">
        <v>261</v>
      </c>
      <c r="D34" s="72" t="s">
        <v>298</v>
      </c>
      <c r="E34" s="64" t="s">
        <v>299</v>
      </c>
      <c r="F34" s="70">
        <v>50.12271</v>
      </c>
      <c r="G34" s="70">
        <v>50.12271</v>
      </c>
      <c r="H34" s="71">
        <v>50.12271</v>
      </c>
      <c r="I34" s="71"/>
      <c r="J34" s="71"/>
      <c r="K34" s="71"/>
    </row>
    <row r="35" ht="30.15" customHeight="1" spans="1:11">
      <c r="A35" s="61">
        <v>210</v>
      </c>
      <c r="B35" s="61">
        <v>15</v>
      </c>
      <c r="C35" s="61"/>
      <c r="D35" s="61">
        <v>21015</v>
      </c>
      <c r="E35" s="63" t="s">
        <v>300</v>
      </c>
      <c r="F35" s="69">
        <v>62</v>
      </c>
      <c r="G35" s="69"/>
      <c r="H35" s="73"/>
      <c r="I35" s="73"/>
      <c r="J35" s="73"/>
      <c r="K35" s="73">
        <v>62</v>
      </c>
    </row>
    <row r="36" ht="30.15" customHeight="1" spans="1:11">
      <c r="A36" s="72" t="s">
        <v>263</v>
      </c>
      <c r="B36" s="72" t="s">
        <v>301</v>
      </c>
      <c r="C36" s="72" t="s">
        <v>251</v>
      </c>
      <c r="D36" s="72" t="s">
        <v>302</v>
      </c>
      <c r="E36" s="64" t="s">
        <v>303</v>
      </c>
      <c r="F36" s="70">
        <v>62</v>
      </c>
      <c r="G36" s="70"/>
      <c r="H36" s="71"/>
      <c r="I36" s="71"/>
      <c r="J36" s="71"/>
      <c r="K36" s="71">
        <v>62</v>
      </c>
    </row>
    <row r="37" ht="30.15" customHeight="1" spans="1:11">
      <c r="A37" s="61">
        <v>210</v>
      </c>
      <c r="B37" s="61">
        <v>99</v>
      </c>
      <c r="C37" s="61"/>
      <c r="D37" s="61">
        <v>21099</v>
      </c>
      <c r="E37" s="63" t="s">
        <v>304</v>
      </c>
      <c r="F37" s="69">
        <v>476.51</v>
      </c>
      <c r="G37" s="69"/>
      <c r="H37" s="73"/>
      <c r="I37" s="73"/>
      <c r="J37" s="73"/>
      <c r="K37" s="73">
        <v>476.51</v>
      </c>
    </row>
    <row r="38" ht="30.15" customHeight="1" spans="1:11">
      <c r="A38" s="72" t="s">
        <v>263</v>
      </c>
      <c r="B38" s="72" t="s">
        <v>251</v>
      </c>
      <c r="C38" s="72" t="s">
        <v>251</v>
      </c>
      <c r="D38" s="72" t="s">
        <v>305</v>
      </c>
      <c r="E38" s="64" t="s">
        <v>306</v>
      </c>
      <c r="F38" s="70">
        <v>476.51</v>
      </c>
      <c r="G38" s="70"/>
      <c r="H38" s="71"/>
      <c r="I38" s="71"/>
      <c r="J38" s="71"/>
      <c r="K38" s="71">
        <v>476.51</v>
      </c>
    </row>
    <row r="39" ht="30.15" customHeight="1" spans="1:11">
      <c r="A39" s="61">
        <v>221</v>
      </c>
      <c r="B39" s="61"/>
      <c r="C39" s="61"/>
      <c r="D39" s="61">
        <v>221</v>
      </c>
      <c r="E39" s="63" t="s">
        <v>307</v>
      </c>
      <c r="F39" s="69">
        <v>91.724032</v>
      </c>
      <c r="G39" s="69">
        <v>91.724032</v>
      </c>
      <c r="H39" s="73">
        <v>91.724032</v>
      </c>
      <c r="I39" s="73"/>
      <c r="J39" s="73"/>
      <c r="K39" s="73"/>
    </row>
    <row r="40" ht="30.15" customHeight="1" spans="1:11">
      <c r="A40" s="61">
        <v>221</v>
      </c>
      <c r="B40" s="116" t="s">
        <v>270</v>
      </c>
      <c r="C40" s="61"/>
      <c r="D40" s="61">
        <v>22102</v>
      </c>
      <c r="E40" s="117" t="s">
        <v>308</v>
      </c>
      <c r="F40" s="69">
        <v>91.724032</v>
      </c>
      <c r="G40" s="69">
        <v>91.724032</v>
      </c>
      <c r="H40" s="73">
        <v>91.724032</v>
      </c>
      <c r="I40" s="73"/>
      <c r="J40" s="73"/>
      <c r="K40" s="73"/>
    </row>
    <row r="41" ht="30.15" customHeight="1" spans="1:11">
      <c r="A41" s="72" t="s">
        <v>309</v>
      </c>
      <c r="B41" s="72" t="s">
        <v>270</v>
      </c>
      <c r="C41" s="72" t="s">
        <v>261</v>
      </c>
      <c r="D41" s="72" t="s">
        <v>310</v>
      </c>
      <c r="E41" s="64" t="s">
        <v>311</v>
      </c>
      <c r="F41" s="70">
        <v>91.724032</v>
      </c>
      <c r="G41" s="70">
        <v>91.724032</v>
      </c>
      <c r="H41" s="71">
        <v>91.724032</v>
      </c>
      <c r="I41" s="71"/>
      <c r="J41" s="71"/>
      <c r="K41" s="71"/>
    </row>
  </sheetData>
  <mergeCells count="12">
    <mergeCell ref="A2:K2"/>
    <mergeCell ref="A3:H3"/>
    <mergeCell ref="J4:K4"/>
    <mergeCell ref="G5:J5"/>
    <mergeCell ref="H6:I6"/>
    <mergeCell ref="D5:D7"/>
    <mergeCell ref="E5:E7"/>
    <mergeCell ref="F5:F7"/>
    <mergeCell ref="G6:G7"/>
    <mergeCell ref="J6:J7"/>
    <mergeCell ref="K5:K7"/>
    <mergeCell ref="A5:C6"/>
  </mergeCells>
  <pageMargins left="0.75" right="0.75" top="0.270000010728836" bottom="0.270000010728836" header="0" footer="0"/>
  <pageSetup paperSize="9" orientation="portrait"/>
  <headerFooter/>
  <ignoredErrors>
    <ignoredError sqref="F30:K30"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showGridLines="0" showZeros="0" topLeftCell="A25" workbookViewId="0">
      <selection activeCell="G20" sqref="G20"/>
    </sheetView>
  </sheetViews>
  <sheetFormatPr defaultColWidth="9" defaultRowHeight="15.6" outlineLevelCol="4"/>
  <cols>
    <col min="1" max="1" width="14.8796296296296" style="78" customWidth="1"/>
    <col min="2" max="2" width="27.3796296296296" style="79" customWidth="1"/>
    <col min="3" max="3" width="12.2592592592593" style="80" customWidth="1"/>
    <col min="4" max="4" width="16.7592592592593" style="79" customWidth="1"/>
    <col min="5" max="5" width="15.3796296296296" style="79" customWidth="1"/>
    <col min="6" max="16384" width="9" style="79"/>
  </cols>
  <sheetData>
    <row r="1" s="75" customFormat="1" ht="13.5" customHeight="1" spans="1:5">
      <c r="A1" s="81"/>
      <c r="C1" s="82"/>
      <c r="E1" s="83"/>
    </row>
    <row r="2" ht="28.9" customHeight="1" spans="1:5">
      <c r="A2" s="84" t="s">
        <v>11</v>
      </c>
      <c r="B2" s="85"/>
      <c r="C2" s="86"/>
      <c r="D2" s="85"/>
      <c r="E2" s="85"/>
    </row>
    <row r="3" s="76" customFormat="1" ht="18" customHeight="1" spans="1:5">
      <c r="A3" s="87" t="s">
        <v>160</v>
      </c>
      <c r="B3" s="88"/>
      <c r="C3" s="89"/>
      <c r="D3" s="90"/>
      <c r="E3" s="91" t="s">
        <v>312</v>
      </c>
    </row>
    <row r="4" s="77" customFormat="1" ht="18" customHeight="1" spans="1:5">
      <c r="A4" s="92" t="s">
        <v>313</v>
      </c>
      <c r="B4" s="92"/>
      <c r="C4" s="93" t="s">
        <v>314</v>
      </c>
      <c r="D4" s="92"/>
      <c r="E4" s="92"/>
    </row>
    <row r="5" s="77" customFormat="1" ht="18" customHeight="1" spans="1:5">
      <c r="A5" s="92" t="s">
        <v>315</v>
      </c>
      <c r="B5" s="92" t="s">
        <v>316</v>
      </c>
      <c r="C5" s="93" t="s">
        <v>317</v>
      </c>
      <c r="D5" s="92" t="s">
        <v>318</v>
      </c>
      <c r="E5" s="92" t="s">
        <v>319</v>
      </c>
    </row>
    <row r="6" s="77" customFormat="1" ht="18" customHeight="1" spans="1:5">
      <c r="A6" s="94" t="s">
        <v>139</v>
      </c>
      <c r="B6" s="92"/>
      <c r="C6" s="95">
        <f>SUM(D6:E6)</f>
        <v>3822.036</v>
      </c>
      <c r="D6" s="95">
        <v>3342.66</v>
      </c>
      <c r="E6" s="95">
        <v>479.376</v>
      </c>
    </row>
    <row r="7" s="76" customFormat="1" ht="18" customHeight="1" spans="1:5">
      <c r="A7" s="96">
        <v>301</v>
      </c>
      <c r="B7" s="97" t="s">
        <v>246</v>
      </c>
      <c r="C7" s="98">
        <f>D7+E7</f>
        <v>3287.713719</v>
      </c>
      <c r="D7" s="98">
        <v>3287.713719</v>
      </c>
      <c r="E7" s="99"/>
    </row>
    <row r="8" s="76" customFormat="1" ht="18" customHeight="1" spans="1:5">
      <c r="A8" s="100">
        <v>30101</v>
      </c>
      <c r="B8" s="101" t="s">
        <v>320</v>
      </c>
      <c r="C8" s="102">
        <f t="shared" ref="C8:C51" si="0">D8+E8</f>
        <v>2501.5644</v>
      </c>
      <c r="D8" s="102">
        <v>2501.5644</v>
      </c>
      <c r="E8" s="99"/>
    </row>
    <row r="9" s="76" customFormat="1" ht="18" customHeight="1" spans="1:5">
      <c r="A9" s="100">
        <v>30102</v>
      </c>
      <c r="B9" s="101" t="s">
        <v>321</v>
      </c>
      <c r="C9" s="102">
        <f t="shared" si="0"/>
        <v>123.8168</v>
      </c>
      <c r="D9" s="102">
        <v>123.8168</v>
      </c>
      <c r="E9" s="99"/>
    </row>
    <row r="10" s="76" customFormat="1" ht="18" customHeight="1" spans="1:5">
      <c r="A10" s="100">
        <v>30103</v>
      </c>
      <c r="B10" s="101" t="s">
        <v>322</v>
      </c>
      <c r="C10" s="102">
        <f t="shared" si="0"/>
        <v>249.7212</v>
      </c>
      <c r="D10" s="102">
        <v>249.7212</v>
      </c>
      <c r="E10" s="99"/>
    </row>
    <row r="11" s="76" customFormat="1" ht="18" customHeight="1" spans="1:5">
      <c r="A11" s="100">
        <v>30107</v>
      </c>
      <c r="B11" s="101" t="s">
        <v>323</v>
      </c>
      <c r="C11" s="102">
        <f t="shared" si="0"/>
        <v>103.6572</v>
      </c>
      <c r="D11" s="102">
        <v>103.6572</v>
      </c>
      <c r="E11" s="99"/>
    </row>
    <row r="12" s="76" customFormat="1" ht="18" customHeight="1" spans="1:5">
      <c r="A12" s="100">
        <v>30108</v>
      </c>
      <c r="B12" s="101" t="s">
        <v>324</v>
      </c>
      <c r="C12" s="102">
        <f t="shared" si="0"/>
        <v>112.567981</v>
      </c>
      <c r="D12" s="102">
        <v>112.567981</v>
      </c>
      <c r="E12" s="99"/>
    </row>
    <row r="13" s="76" customFormat="1" ht="18" customHeight="1" spans="1:5">
      <c r="A13" s="100">
        <v>30109</v>
      </c>
      <c r="B13" s="101" t="s">
        <v>325</v>
      </c>
      <c r="C13" s="102">
        <f t="shared" si="0"/>
        <v>0</v>
      </c>
      <c r="D13" s="102"/>
      <c r="E13" s="99"/>
    </row>
    <row r="14" s="76" customFormat="1" ht="18" customHeight="1" spans="1:5">
      <c r="A14" s="100">
        <v>301110</v>
      </c>
      <c r="B14" s="101" t="s">
        <v>326</v>
      </c>
      <c r="C14" s="102">
        <f t="shared" si="0"/>
        <v>48.48111</v>
      </c>
      <c r="D14" s="102">
        <v>48.48111</v>
      </c>
      <c r="E14" s="99"/>
    </row>
    <row r="15" s="76" customFormat="1" ht="18" customHeight="1" spans="1:5">
      <c r="A15" s="100">
        <v>30112</v>
      </c>
      <c r="B15" s="101" t="s">
        <v>327</v>
      </c>
      <c r="C15" s="102">
        <f t="shared" si="0"/>
        <v>12.620996</v>
      </c>
      <c r="D15" s="102">
        <v>12.620996</v>
      </c>
      <c r="E15" s="99"/>
    </row>
    <row r="16" s="76" customFormat="1" ht="18" customHeight="1" spans="1:5">
      <c r="A16" s="100">
        <v>30113</v>
      </c>
      <c r="B16" s="101" t="s">
        <v>328</v>
      </c>
      <c r="C16" s="102">
        <f t="shared" si="0"/>
        <v>91.724032</v>
      </c>
      <c r="D16" s="102">
        <v>91.724032</v>
      </c>
      <c r="E16" s="99"/>
    </row>
    <row r="17" s="76" customFormat="1" ht="18" customHeight="1" spans="1:5">
      <c r="A17" s="100">
        <v>30106</v>
      </c>
      <c r="B17" s="101" t="s">
        <v>329</v>
      </c>
      <c r="C17" s="102">
        <f t="shared" si="0"/>
        <v>0</v>
      </c>
      <c r="D17" s="102"/>
      <c r="E17" s="99"/>
    </row>
    <row r="18" s="76" customFormat="1" ht="18" customHeight="1" spans="1:5">
      <c r="A18" s="100">
        <v>301199</v>
      </c>
      <c r="B18" s="101" t="s">
        <v>330</v>
      </c>
      <c r="C18" s="102">
        <f t="shared" si="0"/>
        <v>43.56</v>
      </c>
      <c r="D18" s="102">
        <v>43.56</v>
      </c>
      <c r="E18" s="99"/>
    </row>
    <row r="19" s="76" customFormat="1" ht="18" customHeight="1" spans="1:5">
      <c r="A19" s="96">
        <v>303</v>
      </c>
      <c r="B19" s="97" t="s">
        <v>331</v>
      </c>
      <c r="C19" s="98">
        <f t="shared" si="0"/>
        <v>54.94922</v>
      </c>
      <c r="D19" s="103">
        <v>54.94922</v>
      </c>
      <c r="E19" s="99"/>
    </row>
    <row r="20" s="76" customFormat="1" ht="18" customHeight="1" spans="1:5">
      <c r="A20" s="100">
        <v>30301</v>
      </c>
      <c r="B20" s="101" t="s">
        <v>332</v>
      </c>
      <c r="C20" s="102">
        <f t="shared" si="0"/>
        <v>49.07162</v>
      </c>
      <c r="D20" s="104">
        <v>49.07162</v>
      </c>
      <c r="E20" s="99"/>
    </row>
    <row r="21" s="76" customFormat="1" ht="18" customHeight="1" spans="1:5">
      <c r="A21" s="100">
        <v>30302</v>
      </c>
      <c r="B21" s="101" t="s">
        <v>333</v>
      </c>
      <c r="C21" s="102">
        <f t="shared" si="0"/>
        <v>0</v>
      </c>
      <c r="D21" s="104"/>
      <c r="E21" s="99"/>
    </row>
    <row r="22" s="76" customFormat="1" ht="18" customHeight="1" spans="1:5">
      <c r="A22" s="100">
        <v>30303</v>
      </c>
      <c r="B22" s="101" t="s">
        <v>334</v>
      </c>
      <c r="C22" s="102">
        <f t="shared" si="0"/>
        <v>0</v>
      </c>
      <c r="D22" s="104"/>
      <c r="E22" s="99"/>
    </row>
    <row r="23" s="76" customFormat="1" ht="18" customHeight="1" spans="1:5">
      <c r="A23" s="100">
        <v>30304</v>
      </c>
      <c r="B23" s="101" t="s">
        <v>335</v>
      </c>
      <c r="C23" s="102">
        <f t="shared" si="0"/>
        <v>0</v>
      </c>
      <c r="D23" s="104"/>
      <c r="E23" s="99"/>
    </row>
    <row r="24" s="76" customFormat="1" ht="18" customHeight="1" spans="1:5">
      <c r="A24" s="100">
        <v>30305</v>
      </c>
      <c r="B24" s="101" t="s">
        <v>336</v>
      </c>
      <c r="C24" s="102">
        <f t="shared" si="0"/>
        <v>1.584</v>
      </c>
      <c r="D24" s="104">
        <v>1.584</v>
      </c>
      <c r="E24" s="99"/>
    </row>
    <row r="25" s="76" customFormat="1" ht="18" customHeight="1" spans="1:5">
      <c r="A25" s="100">
        <v>30306</v>
      </c>
      <c r="B25" s="101" t="s">
        <v>337</v>
      </c>
      <c r="C25" s="102">
        <f t="shared" si="0"/>
        <v>0</v>
      </c>
      <c r="D25" s="104"/>
      <c r="E25" s="99"/>
    </row>
    <row r="26" s="76" customFormat="1" ht="18" customHeight="1" spans="1:5">
      <c r="A26" s="100">
        <v>30307</v>
      </c>
      <c r="B26" s="101" t="s">
        <v>338</v>
      </c>
      <c r="C26" s="102">
        <f t="shared" si="0"/>
        <v>0</v>
      </c>
      <c r="D26" s="104"/>
      <c r="E26" s="99"/>
    </row>
    <row r="27" s="76" customFormat="1" ht="18" customHeight="1" spans="1:5">
      <c r="A27" s="100">
        <v>30308</v>
      </c>
      <c r="B27" s="101" t="s">
        <v>339</v>
      </c>
      <c r="C27" s="102">
        <f t="shared" si="0"/>
        <v>0</v>
      </c>
      <c r="D27" s="104"/>
      <c r="E27" s="99"/>
    </row>
    <row r="28" spans="1:5">
      <c r="A28" s="105">
        <v>30309</v>
      </c>
      <c r="B28" s="101" t="s">
        <v>340</v>
      </c>
      <c r="C28" s="102">
        <f t="shared" si="0"/>
        <v>0</v>
      </c>
      <c r="D28" s="104"/>
      <c r="E28" s="99"/>
    </row>
    <row r="29" spans="1:5">
      <c r="A29" s="105">
        <v>30399</v>
      </c>
      <c r="B29" s="101" t="s">
        <v>341</v>
      </c>
      <c r="C29" s="102">
        <f t="shared" si="0"/>
        <v>4.2936</v>
      </c>
      <c r="D29" s="106">
        <v>4.2936</v>
      </c>
      <c r="E29" s="99"/>
    </row>
    <row r="30" spans="1:5">
      <c r="A30" s="107">
        <v>302</v>
      </c>
      <c r="B30" s="97" t="s">
        <v>342</v>
      </c>
      <c r="C30" s="98">
        <f t="shared" si="0"/>
        <v>479.376</v>
      </c>
      <c r="D30" s="104"/>
      <c r="E30" s="108">
        <v>479.376</v>
      </c>
    </row>
    <row r="31" spans="1:5">
      <c r="A31" s="105">
        <v>30201</v>
      </c>
      <c r="B31" s="101" t="s">
        <v>343</v>
      </c>
      <c r="C31" s="102">
        <f t="shared" si="0"/>
        <v>30</v>
      </c>
      <c r="D31" s="104"/>
      <c r="E31" s="109">
        <v>30</v>
      </c>
    </row>
    <row r="32" spans="1:5">
      <c r="A32" s="105">
        <v>30202</v>
      </c>
      <c r="B32" s="101" t="s">
        <v>344</v>
      </c>
      <c r="C32" s="102">
        <f t="shared" si="0"/>
        <v>9</v>
      </c>
      <c r="D32" s="104"/>
      <c r="E32" s="109">
        <v>9</v>
      </c>
    </row>
    <row r="33" spans="1:5">
      <c r="A33" s="105">
        <v>30203</v>
      </c>
      <c r="B33" s="101" t="s">
        <v>345</v>
      </c>
      <c r="C33" s="102">
        <f t="shared" si="0"/>
        <v>0</v>
      </c>
      <c r="D33" s="104"/>
      <c r="E33" s="109"/>
    </row>
    <row r="34" spans="1:5">
      <c r="A34" s="105">
        <v>30204</v>
      </c>
      <c r="B34" s="101" t="s">
        <v>346</v>
      </c>
      <c r="C34" s="102">
        <f t="shared" si="0"/>
        <v>0</v>
      </c>
      <c r="D34" s="104"/>
      <c r="E34" s="109"/>
    </row>
    <row r="35" spans="1:5">
      <c r="A35" s="105">
        <v>30205</v>
      </c>
      <c r="B35" s="101" t="s">
        <v>347</v>
      </c>
      <c r="C35" s="102">
        <f t="shared" si="0"/>
        <v>25.5</v>
      </c>
      <c r="D35" s="104"/>
      <c r="E35" s="109">
        <v>25.5</v>
      </c>
    </row>
    <row r="36" spans="1:5">
      <c r="A36" s="105">
        <v>30206</v>
      </c>
      <c r="B36" s="101" t="s">
        <v>348</v>
      </c>
      <c r="C36" s="102">
        <f t="shared" si="0"/>
        <v>25.6</v>
      </c>
      <c r="D36" s="104"/>
      <c r="E36" s="109">
        <v>25.6</v>
      </c>
    </row>
    <row r="37" spans="1:5">
      <c r="A37" s="105">
        <v>30207</v>
      </c>
      <c r="B37" s="101" t="s">
        <v>349</v>
      </c>
      <c r="C37" s="102">
        <f t="shared" si="0"/>
        <v>30.5</v>
      </c>
      <c r="D37" s="104"/>
      <c r="E37" s="109">
        <v>30.5</v>
      </c>
    </row>
    <row r="38" spans="1:5">
      <c r="A38" s="105">
        <v>30209</v>
      </c>
      <c r="B38" s="101" t="s">
        <v>350</v>
      </c>
      <c r="C38" s="102">
        <f t="shared" si="0"/>
        <v>20</v>
      </c>
      <c r="D38" s="104"/>
      <c r="E38" s="109">
        <v>20</v>
      </c>
    </row>
    <row r="39" spans="1:5">
      <c r="A39" s="105">
        <v>30211</v>
      </c>
      <c r="B39" s="101" t="s">
        <v>351</v>
      </c>
      <c r="C39" s="102">
        <f t="shared" si="0"/>
        <v>6.5</v>
      </c>
      <c r="D39" s="99"/>
      <c r="E39" s="109">
        <v>6.5</v>
      </c>
    </row>
    <row r="40" spans="1:5">
      <c r="A40" s="105">
        <v>30213</v>
      </c>
      <c r="B40" s="101" t="s">
        <v>352</v>
      </c>
      <c r="C40" s="102">
        <f t="shared" si="0"/>
        <v>11.5</v>
      </c>
      <c r="D40" s="99"/>
      <c r="E40" s="109">
        <v>11.5</v>
      </c>
    </row>
    <row r="41" spans="1:5">
      <c r="A41" s="105">
        <v>30214</v>
      </c>
      <c r="B41" s="101" t="s">
        <v>353</v>
      </c>
      <c r="C41" s="102">
        <f t="shared" si="0"/>
        <v>24</v>
      </c>
      <c r="D41" s="99"/>
      <c r="E41" s="109">
        <v>24</v>
      </c>
    </row>
    <row r="42" spans="1:5">
      <c r="A42" s="105">
        <v>30215</v>
      </c>
      <c r="B42" s="101" t="s">
        <v>354</v>
      </c>
      <c r="C42" s="102">
        <f t="shared" si="0"/>
        <v>2.5</v>
      </c>
      <c r="D42" s="99"/>
      <c r="E42" s="109">
        <v>2.5</v>
      </c>
    </row>
    <row r="43" spans="1:5">
      <c r="A43" s="105">
        <v>30216</v>
      </c>
      <c r="B43" s="101" t="s">
        <v>355</v>
      </c>
      <c r="C43" s="102">
        <f t="shared" si="0"/>
        <v>16.5</v>
      </c>
      <c r="D43" s="99"/>
      <c r="E43" s="109">
        <v>16.5</v>
      </c>
    </row>
    <row r="44" spans="1:5">
      <c r="A44" s="105">
        <v>30217</v>
      </c>
      <c r="B44" s="101" t="s">
        <v>356</v>
      </c>
      <c r="C44" s="102">
        <f t="shared" si="0"/>
        <v>35</v>
      </c>
      <c r="D44" s="99"/>
      <c r="E44" s="109">
        <v>35</v>
      </c>
    </row>
    <row r="45" spans="1:5">
      <c r="A45" s="105">
        <v>30218</v>
      </c>
      <c r="B45" s="101" t="s">
        <v>357</v>
      </c>
      <c r="C45" s="102">
        <v>0</v>
      </c>
      <c r="D45" s="99"/>
      <c r="E45" s="109"/>
    </row>
    <row r="46" spans="1:5">
      <c r="A46" s="105">
        <v>30226</v>
      </c>
      <c r="B46" s="101" t="s">
        <v>358</v>
      </c>
      <c r="C46" s="102">
        <f t="shared" si="0"/>
        <v>26.5</v>
      </c>
      <c r="D46" s="99"/>
      <c r="E46" s="109">
        <v>26.5</v>
      </c>
    </row>
    <row r="47" spans="1:5">
      <c r="A47" s="105">
        <v>30227</v>
      </c>
      <c r="B47" s="101" t="s">
        <v>359</v>
      </c>
      <c r="C47" s="102">
        <f t="shared" si="0"/>
        <v>2</v>
      </c>
      <c r="D47" s="99"/>
      <c r="E47" s="109">
        <v>2</v>
      </c>
    </row>
    <row r="48" spans="1:5">
      <c r="A48" s="105">
        <v>30228</v>
      </c>
      <c r="B48" s="101" t="s">
        <v>360</v>
      </c>
      <c r="C48" s="102">
        <f t="shared" si="0"/>
        <v>8</v>
      </c>
      <c r="D48" s="99"/>
      <c r="E48" s="109">
        <v>8</v>
      </c>
    </row>
    <row r="49" spans="1:5">
      <c r="A49" s="105">
        <v>30229</v>
      </c>
      <c r="B49" s="101" t="s">
        <v>361</v>
      </c>
      <c r="C49" s="102">
        <f t="shared" si="0"/>
        <v>10</v>
      </c>
      <c r="D49" s="99"/>
      <c r="E49" s="109">
        <v>10</v>
      </c>
    </row>
    <row r="50" spans="1:5">
      <c r="A50" s="105">
        <v>30239</v>
      </c>
      <c r="B50" s="101" t="s">
        <v>362</v>
      </c>
      <c r="C50" s="102">
        <f t="shared" si="0"/>
        <v>27.276</v>
      </c>
      <c r="D50" s="99"/>
      <c r="E50" s="109">
        <v>27.276</v>
      </c>
    </row>
    <row r="51" spans="1:5">
      <c r="A51" s="105">
        <v>30299</v>
      </c>
      <c r="B51" s="101" t="s">
        <v>363</v>
      </c>
      <c r="C51" s="102">
        <f t="shared" si="0"/>
        <v>169</v>
      </c>
      <c r="D51" s="99"/>
      <c r="E51" s="109">
        <v>169</v>
      </c>
    </row>
  </sheetData>
  <mergeCells count="3">
    <mergeCell ref="A2:E2"/>
    <mergeCell ref="A4:B4"/>
    <mergeCell ref="C4:E4"/>
  </mergeCells>
  <printOptions horizontalCentered="1"/>
  <pageMargins left="0.707638888888889" right="0.707638888888889" top="0.747916666666667" bottom="0.747916666666667" header="0.313888888888889" footer="0.313888888888889"/>
  <pageSetup paperSize="9"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G20" sqref="G20"/>
    </sheetView>
  </sheetViews>
  <sheetFormatPr defaultColWidth="10" defaultRowHeight="14.4" outlineLevelCol="7"/>
  <cols>
    <col min="1" max="1" width="12.8888888888889" style="48" customWidth="1"/>
    <col min="2" max="2" width="29.712962962963" style="48" customWidth="1"/>
    <col min="3" max="3" width="20.7592592592593" style="48" customWidth="1"/>
    <col min="4" max="4" width="12.3611111111111" style="48" customWidth="1"/>
    <col min="5" max="5" width="10.3148148148148" style="48" customWidth="1"/>
    <col min="6" max="6" width="14.1203703703704" style="48" customWidth="1"/>
    <col min="7" max="7" width="13.7037037037037" style="48" customWidth="1"/>
    <col min="8" max="8" width="12.3611111111111" style="48" customWidth="1"/>
    <col min="9" max="9" width="9.76851851851852" style="48" customWidth="1"/>
    <col min="10" max="16384" width="10" style="48"/>
  </cols>
  <sheetData>
    <row r="1" ht="16.35" customHeight="1" spans="1:1">
      <c r="A1" s="49"/>
    </row>
    <row r="2" ht="33.6" customHeight="1" spans="1:8">
      <c r="A2" s="50" t="s">
        <v>364</v>
      </c>
      <c r="B2" s="50"/>
      <c r="C2" s="50"/>
      <c r="D2" s="50"/>
      <c r="E2" s="50"/>
      <c r="F2" s="50"/>
      <c r="G2" s="50"/>
      <c r="H2" s="50"/>
    </row>
    <row r="3" ht="24.15" customHeight="1" spans="1:8">
      <c r="A3" s="60" t="s">
        <v>160</v>
      </c>
      <c r="B3" s="60"/>
      <c r="C3" s="60"/>
      <c r="D3" s="60"/>
      <c r="E3" s="60"/>
      <c r="F3" s="60"/>
      <c r="G3" s="60"/>
      <c r="H3" s="60"/>
    </row>
    <row r="4" ht="16.35" customHeight="1" spans="7:8">
      <c r="G4" s="59" t="s">
        <v>34</v>
      </c>
      <c r="H4" s="59"/>
    </row>
    <row r="5" ht="31.05" customHeight="1" spans="1:8">
      <c r="A5" s="61" t="s">
        <v>365</v>
      </c>
      <c r="B5" s="61" t="s">
        <v>366</v>
      </c>
      <c r="C5" s="61" t="s">
        <v>367</v>
      </c>
      <c r="D5" s="61" t="s">
        <v>368</v>
      </c>
      <c r="E5" s="61" t="s">
        <v>369</v>
      </c>
      <c r="F5" s="61"/>
      <c r="G5" s="61"/>
      <c r="H5" s="61" t="s">
        <v>370</v>
      </c>
    </row>
    <row r="6" ht="31.9" customHeight="1" spans="1:8">
      <c r="A6" s="61"/>
      <c r="B6" s="61"/>
      <c r="C6" s="61"/>
      <c r="D6" s="61"/>
      <c r="E6" s="61" t="s">
        <v>141</v>
      </c>
      <c r="F6" s="61" t="s">
        <v>371</v>
      </c>
      <c r="G6" s="61" t="s">
        <v>372</v>
      </c>
      <c r="H6" s="61"/>
    </row>
    <row r="7" ht="31.9" customHeight="1" spans="1:8">
      <c r="A7" s="61" t="s">
        <v>373</v>
      </c>
      <c r="B7" s="61"/>
      <c r="C7" s="69">
        <v>35</v>
      </c>
      <c r="D7" s="69"/>
      <c r="E7" s="69"/>
      <c r="F7" s="69"/>
      <c r="G7" s="69"/>
      <c r="H7" s="69">
        <v>35</v>
      </c>
    </row>
    <row r="8" ht="27.6" customHeight="1" spans="1:8">
      <c r="A8" s="63" t="s">
        <v>157</v>
      </c>
      <c r="B8" s="63" t="s">
        <v>3</v>
      </c>
      <c r="C8" s="69">
        <v>35</v>
      </c>
      <c r="D8" s="69"/>
      <c r="E8" s="69"/>
      <c r="F8" s="69"/>
      <c r="G8" s="69"/>
      <c r="H8" s="69">
        <v>35</v>
      </c>
    </row>
    <row r="9" ht="30.15" customHeight="1" spans="1:8">
      <c r="A9" s="64" t="s">
        <v>158</v>
      </c>
      <c r="B9" s="64" t="s">
        <v>159</v>
      </c>
      <c r="C9" s="71">
        <v>35</v>
      </c>
      <c r="D9" s="71"/>
      <c r="E9" s="65"/>
      <c r="F9" s="71"/>
      <c r="G9" s="71"/>
      <c r="H9" s="71">
        <v>35</v>
      </c>
    </row>
  </sheetData>
  <mergeCells count="10">
    <mergeCell ref="A2:H2"/>
    <mergeCell ref="A3:H3"/>
    <mergeCell ref="G4:H4"/>
    <mergeCell ref="E5:G5"/>
    <mergeCell ref="A7:B7"/>
    <mergeCell ref="A5:A6"/>
    <mergeCell ref="B5:B6"/>
    <mergeCell ref="C5:C6"/>
    <mergeCell ref="D5:D6"/>
    <mergeCell ref="H5: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4财政拨款收支总表</vt:lpstr>
      <vt:lpstr>5一般公共预算支出表</vt:lpstr>
      <vt:lpstr>6一般公共预算基本支出表</vt:lpstr>
      <vt:lpstr>7一般公共预算“三公”经费支出表</vt:lpstr>
      <vt:lpstr>8政府性基金预算支出表</vt:lpstr>
      <vt:lpstr>9支出预算分类汇总表（按政府预算经济分类）</vt:lpstr>
      <vt:lpstr>10支出预算分类汇总表（按部门预算经济分类）</vt:lpstr>
      <vt:lpstr>11一般公共预算基本支出表--人员经费(工资福利支出)(按政府</vt:lpstr>
      <vt:lpstr>12一般公共预算基本支出表--人员经费(工资福利支出)(按部门</vt:lpstr>
      <vt:lpstr>13一般公共预算基本支出表--人员经费(对个人和家庭的补助)(</vt:lpstr>
      <vt:lpstr>14一般公共预算基本支出表--人员经费(对个人和家庭的补助)（</vt:lpstr>
      <vt:lpstr>15一般公共预算基本支出表--公用经费(商品和服务支出)（按政</vt:lpstr>
      <vt:lpstr>16一般公共预算基本支出表--公用经费(商品和服务支出)(按部</vt:lpstr>
      <vt:lpstr>17政府性基金预算支出分类汇总表（按政府预算经济分类）</vt:lpstr>
      <vt:lpstr>18政府性基金预算支出分类汇总表（按部门预算经济分类）</vt:lpstr>
      <vt:lpstr>19国有资本经营预算表</vt:lpstr>
      <vt:lpstr>20财政专户管理资金预算支出表</vt:lpstr>
      <vt:lpstr>21专项资金预算汇总表</vt:lpstr>
      <vt:lpstr>22单位新增资产汇总表</vt:lpstr>
      <vt:lpstr>23单位资产及设备情况表</vt:lpstr>
      <vt:lpstr>24单位人员信息情况表</vt:lpstr>
      <vt:lpstr>25其他项目支出绩效目标表</vt:lpstr>
      <vt:lpstr>26整体支出绩效目标表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周舟舟</cp:lastModifiedBy>
  <dcterms:created xsi:type="dcterms:W3CDTF">2023-03-28T03:35:00Z</dcterms:created>
  <dcterms:modified xsi:type="dcterms:W3CDTF">2024-10-16T07:26:39Z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C270570C98174DABBE503BD129D15457</vt:lpwstr>
  </property>
  <property fmtid="{D5CDD505-2E9C-101B-9397-08002B2CF9AE}" pid="3" name="KSOProductBuildVer">
    <vt:lpwstr>2052-12.1.0.18276</vt:lpwstr>
  </property>
  <property fmtid="{D5CDD505-2E9C-101B-9397-08002B2CF9AE}" pid="4" name="KSOReadingLayout">
    <vt:bool>true</vt:bool>
  </property>
</Properties>
</file>