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activeTab="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25" r:id="rId8"/>
    <sheet name="7一般公共预算“三公”经费支出表" sheetId="16" r:id="rId9"/>
    <sheet name="8政府性基金预算支出" sheetId="17" r:id="rId10"/>
    <sheet name="9支出分类(政府预算)" sheetId="26" r:id="rId11"/>
    <sheet name="10支出分类（部门预算）" sheetId="27" r:id="rId12"/>
    <sheet name="11工资福利(政府预算)" sheetId="10" r:id="rId13"/>
    <sheet name="12工资福利" sheetId="11" r:id="rId14"/>
    <sheet name="13个人家庭(政府预算)" sheetId="12" r:id="rId15"/>
    <sheet name="14个人家庭" sheetId="13" r:id="rId16"/>
    <sheet name="15商品服务(政府预算)" sheetId="14" r:id="rId17"/>
    <sheet name="16商品服务" sheetId="15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单位新增资产汇总表" sheetId="28" r:id="rId24"/>
    <sheet name="23政府采购预算表" sheetId="29" r:id="rId25"/>
    <sheet name="24政府购买服务支出预算表" sheetId="30" r:id="rId26"/>
    <sheet name="25单位资产及设备情况表" sheetId="31" r:id="rId27"/>
    <sheet name="26单位人员信息情况表" sheetId="32" r:id="rId28"/>
    <sheet name="27项目支出绩效目标表" sheetId="23" r:id="rId29"/>
    <sheet name="28整体支出绩效目标表" sheetId="2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<sst xmlns="http://schemas.openxmlformats.org/spreadsheetml/2006/main" count="1154" uniqueCount="561">
  <si>
    <t>2023年部门预算公开表</t>
  </si>
  <si>
    <t>单位编码：</t>
  </si>
  <si>
    <t>310001</t>
  </si>
  <si>
    <t>单位名称：</t>
  </si>
  <si>
    <t>桃源县农村能源服务中心</t>
  </si>
  <si>
    <t>部门预算公开表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</si>
  <si>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</si>
  <si>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</si>
  <si>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</si>
  <si>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</si>
  <si>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</si>
  <si>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</si>
  <si>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</si>
  <si>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</si>
  <si>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</si>
  <si>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</si>
  <si>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</si>
  <si>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</si>
  <si>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</si>
  <si>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</si>
  <si>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</si>
  <si>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</si>
  <si>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</si>
  <si>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</si>
  <si>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</si>
  <si>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</si>
  <si>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</si>
  <si>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</si>
  <si>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</si>
  <si>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</si>
  <si>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</si>
  <si>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</si>
  <si>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</si>
  <si>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</si>
  <si>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r>
      <rPr>
        <b/>
        <sz val="6"/>
        <color rgb="FF000000"/>
        <rFont val="宋体"/>
        <charset val="134"/>
      </rPr>
      <t>部门公开表</t>
    </r>
    <r>
      <rPr>
        <b/>
        <sz val="6"/>
        <color rgb="FF000000"/>
        <rFont val="Times New Roman"/>
        <charset val="134"/>
      </rPr>
      <t>01</t>
    </r>
  </si>
  <si>
    <t>部门：310_桃源县农村能源服务中心</t>
  </si>
  <si>
    <t>金额单位：万元</t>
  </si>
  <si>
    <r>
      <rPr>
        <b/>
        <sz val="8"/>
        <color indexed="8"/>
        <rFont val="宋体"/>
        <charset val="134"/>
      </rPr>
      <t>收</t>
    </r>
    <r>
      <rPr>
        <b/>
        <sz val="8"/>
        <color indexed="8"/>
        <rFont val="Times New Roman"/>
        <charset val="134"/>
      </rPr>
      <t xml:space="preserve">      </t>
    </r>
    <r>
      <rPr>
        <b/>
        <sz val="8"/>
        <color indexed="8"/>
        <rFont val="宋体"/>
        <charset val="134"/>
      </rPr>
      <t>入</t>
    </r>
  </si>
  <si>
    <r>
      <rPr>
        <b/>
        <sz val="8"/>
        <color indexed="8"/>
        <rFont val="宋体"/>
        <charset val="134"/>
      </rPr>
      <t>支</t>
    </r>
    <r>
      <rPr>
        <b/>
        <sz val="8"/>
        <color indexed="8"/>
        <rFont val="Times New Roman"/>
        <charset val="134"/>
      </rPr>
      <t xml:space="preserve">      </t>
    </r>
    <r>
      <rPr>
        <b/>
        <sz val="8"/>
        <color indexed="8"/>
        <rFont val="宋体"/>
        <charset val="134"/>
      </rPr>
      <t>出</t>
    </r>
  </si>
  <si>
    <r>
      <rPr>
        <b/>
        <sz val="8"/>
        <color indexed="8"/>
        <rFont val="宋体"/>
        <charset val="134"/>
      </rPr>
      <t>项</t>
    </r>
    <r>
      <rPr>
        <b/>
        <sz val="8"/>
        <color indexed="8"/>
        <rFont val="Times New Roman"/>
        <charset val="134"/>
      </rPr>
      <t xml:space="preserve">    </t>
    </r>
    <r>
      <rPr>
        <b/>
        <sz val="8"/>
        <color indexed="8"/>
        <rFont val="宋体"/>
        <charset val="134"/>
      </rPr>
      <t>目</t>
    </r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</si>
  <si>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</si>
  <si>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</si>
  <si>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</si>
  <si>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</si>
  <si>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</si>
  <si>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</si>
  <si>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</si>
  <si>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</si>
  <si>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</si>
  <si>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</si>
  <si>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</si>
  <si>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</si>
  <si>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</si>
  <si>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</si>
  <si>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</si>
  <si>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</si>
  <si>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</si>
  <si>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</si>
  <si>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九、医疗卫生与计划生育支出</t>
  </si>
  <si>
    <t>十、节能环保支出</t>
  </si>
  <si>
    <t>十一、住房保障支出</t>
  </si>
  <si>
    <t>……</t>
  </si>
  <si>
    <t>本年收入合计</t>
  </si>
  <si>
    <t>本年支出合计</t>
  </si>
  <si>
    <t>上年结转结余</t>
  </si>
  <si>
    <t>年终结转结余</t>
  </si>
  <si>
    <r>
      <rPr>
        <b/>
        <sz val="8"/>
        <color indexed="8"/>
        <rFont val="Times New Roman"/>
        <charset val="134"/>
      </rPr>
      <t xml:space="preserve">            </t>
    </r>
    <r>
      <rPr>
        <b/>
        <sz val="8"/>
        <color indexed="8"/>
        <rFont val="宋体"/>
        <charset val="134"/>
      </rPr>
      <t>收</t>
    </r>
    <r>
      <rPr>
        <b/>
        <sz val="8"/>
        <color indexed="8"/>
        <rFont val="Times New Roman"/>
        <charset val="134"/>
      </rPr>
      <t xml:space="preserve">    </t>
    </r>
    <r>
      <rPr>
        <b/>
        <sz val="8"/>
        <color indexed="8"/>
        <rFont val="宋体"/>
        <charset val="134"/>
      </rPr>
      <t>入</t>
    </r>
    <r>
      <rPr>
        <b/>
        <sz val="8"/>
        <color indexed="8"/>
        <rFont val="Times New Roman"/>
        <charset val="134"/>
      </rPr>
      <t xml:space="preserve">    </t>
    </r>
    <r>
      <rPr>
        <b/>
        <sz val="8"/>
        <color indexed="8"/>
        <rFont val="宋体"/>
        <charset val="134"/>
      </rPr>
      <t>总</t>
    </r>
    <r>
      <rPr>
        <b/>
        <sz val="8"/>
        <color indexed="8"/>
        <rFont val="Times New Roman"/>
        <charset val="134"/>
      </rPr>
      <t xml:space="preserve">    </t>
    </r>
    <r>
      <rPr>
        <b/>
        <sz val="8"/>
        <color indexed="8"/>
        <rFont val="宋体"/>
        <charset val="134"/>
      </rPr>
      <t>计</t>
    </r>
  </si>
  <si>
    <r>
      <rPr>
        <b/>
        <sz val="8"/>
        <color indexed="8"/>
        <rFont val="Times New Roman"/>
        <charset val="134"/>
      </rPr>
      <t xml:space="preserve">            </t>
    </r>
    <r>
      <rPr>
        <b/>
        <sz val="8"/>
        <color indexed="8"/>
        <rFont val="宋体"/>
        <charset val="134"/>
      </rPr>
      <t>支</t>
    </r>
    <r>
      <rPr>
        <b/>
        <sz val="8"/>
        <color indexed="8"/>
        <rFont val="Times New Roman"/>
        <charset val="134"/>
      </rPr>
      <t xml:space="preserve">    </t>
    </r>
    <r>
      <rPr>
        <b/>
        <sz val="8"/>
        <color indexed="8"/>
        <rFont val="宋体"/>
        <charset val="134"/>
      </rPr>
      <t>出</t>
    </r>
    <r>
      <rPr>
        <b/>
        <sz val="8"/>
        <color indexed="8"/>
        <rFont val="Times New Roman"/>
        <charset val="134"/>
      </rPr>
      <t xml:space="preserve">    </t>
    </r>
    <r>
      <rPr>
        <b/>
        <sz val="8"/>
        <color indexed="8"/>
        <rFont val="宋体"/>
        <charset val="134"/>
      </rPr>
      <t>总</t>
    </r>
    <r>
      <rPr>
        <b/>
        <sz val="8"/>
        <color indexed="8"/>
        <rFont val="Times New Roman"/>
        <charset val="134"/>
      </rPr>
      <t xml:space="preserve">    </t>
    </r>
    <r>
      <rPr>
        <b/>
        <sz val="8"/>
        <color indexed="8"/>
        <rFont val="宋体"/>
        <charset val="134"/>
      </rPr>
      <t>计</t>
    </r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</si>
  <si>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</si>
  <si>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</si>
  <si>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</si>
  <si>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</si>
  <si>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</si>
  <si>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</si>
  <si>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</si>
  <si>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</si>
  <si>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</si>
  <si>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</si>
  <si>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</si>
  <si>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</si>
  <si>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</si>
  <si>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</si>
  <si>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</si>
  <si>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</si>
  <si>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</si>
  <si>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</si>
  <si>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</si>
  <si>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</si>
  <si>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</si>
  <si>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</si>
  <si>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310</t>
  </si>
  <si>
    <t xml:space="preserve">  310001</t>
  </si>
  <si>
    <t xml:space="preserve">  桃源县农村能源服务中心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</si>
  <si>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</si>
  <si>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</si>
  <si>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</si>
  <si>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</si>
  <si>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</si>
  <si>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</si>
  <si>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</si>
  <si>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</si>
  <si>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</si>
  <si>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</si>
  <si>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</si>
  <si>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</si>
  <si>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</si>
  <si>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</si>
  <si>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</si>
  <si>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</si>
  <si>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</si>
  <si>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</si>
  <si>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</si>
  <si>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</si>
  <si>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211</t>
  </si>
  <si>
    <t xml:space="preserve">   节能环保支出</t>
  </si>
  <si>
    <t xml:space="preserve">    21114</t>
  </si>
  <si>
    <t xml:space="preserve">    能源管理事务</t>
  </si>
  <si>
    <t xml:space="preserve">     2111401</t>
  </si>
  <si>
    <t xml:space="preserve">     行政运行</t>
  </si>
  <si>
    <t xml:space="preserve">    2111499</t>
  </si>
  <si>
    <t xml:space="preserve">    其他能源管理事务支出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</si>
  <si>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</si>
  <si>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</si>
  <si>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</si>
  <si>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</si>
  <si>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</si>
  <si>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</si>
  <si>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部门公开表04</t>
  </si>
  <si>
    <t>收入</t>
  </si>
  <si>
    <t>支出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</si>
  <si>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</si>
  <si>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</si>
  <si>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</si>
  <si>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</si>
  <si>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</si>
  <si>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</si>
  <si>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</si>
  <si>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</si>
  <si>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</si>
  <si>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</si>
  <si>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</si>
  <si>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</si>
  <si>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</si>
  <si>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</si>
  <si>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</si>
  <si>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</si>
  <si>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</si>
  <si>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</si>
  <si>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</si>
  <si>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</si>
  <si>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</si>
  <si>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</si>
  <si>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</si>
  <si>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</si>
  <si>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</si>
  <si>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</si>
  <si>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</si>
  <si>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</si>
  <si>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</si>
  <si>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</si>
  <si>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</si>
  <si>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</si>
  <si>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</si>
  <si>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</si>
  <si>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</si>
  <si>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</si>
  <si>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</si>
  <si>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</si>
  <si>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</si>
  <si>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</si>
  <si>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</si>
  <si>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部门公开表05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</si>
  <si>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</si>
  <si>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</si>
  <si>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</si>
  <si>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</si>
  <si>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</si>
  <si>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</si>
  <si>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</si>
  <si>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对个人和家庭的补助</t>
  </si>
  <si>
    <t>211</t>
  </si>
  <si>
    <t>14</t>
  </si>
  <si>
    <t>01</t>
  </si>
  <si>
    <t>99</t>
  </si>
  <si>
    <t xml:space="preserve">     2111499</t>
  </si>
  <si>
    <t xml:space="preserve">     其他能源管理事务支出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</si>
  <si>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</si>
  <si>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</si>
  <si>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</si>
  <si>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</si>
  <si>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</si>
  <si>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</si>
  <si>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</si>
  <si>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</si>
  <si>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</si>
  <si>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</si>
  <si>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</si>
  <si>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</si>
  <si>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</si>
  <si>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</si>
  <si>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>02</t>
  </si>
  <si>
    <t xml:space="preserve">     2101102</t>
  </si>
  <si>
    <t xml:space="preserve">     事业单位医疗</t>
  </si>
  <si>
    <t>221</t>
  </si>
  <si>
    <r>
      <rPr>
        <sz val="9"/>
        <color rgb="FF000000"/>
        <rFont val="宋体"/>
        <charset val="134"/>
      </rPr>
      <t>部门公开表</t>
    </r>
    <r>
      <rPr>
        <sz val="9"/>
        <color rgb="FF000000"/>
        <rFont val="Times New Roman"/>
        <charset val="134"/>
      </rPr>
      <t>06</t>
    </r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</si>
  <si>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</t>
    </r>
    <r>
      <rPr>
        <sz val="11"/>
        <color rgb="FF000000"/>
        <rFont val="Times New Roman"/>
        <charset val="134"/>
      </rPr>
      <t>310_</t>
    </r>
    <r>
      <rPr>
        <sz val="11"/>
        <color rgb="FF000000"/>
        <rFont val="宋体"/>
        <charset val="134"/>
      </rPr>
      <t>桃源县农村能源服务中心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</si>
  <si>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</si>
  <si>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</si>
  <si>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</si>
  <si>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</si>
  <si>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</si>
  <si>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</si>
  <si>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</si>
  <si>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</si>
  <si>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</si>
  <si>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</si>
  <si>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</si>
  <si>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奖金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</si>
  <si>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机关事业单位基本养老保险缴费</t>
    </r>
  </si>
  <si>
    <t xml:space="preserve">  职工基本医疗保险缴费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</si>
  <si>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其他社会保障缴费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</si>
  <si>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住房公积金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</si>
  <si>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其他工资福利支出</t>
    </r>
  </si>
  <si>
    <t>商品和服务支出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</si>
  <si>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办公费</t>
    </r>
  </si>
  <si>
    <t xml:space="preserve">  印刷费</t>
  </si>
  <si>
    <t xml:space="preserve">  水费</t>
  </si>
  <si>
    <t xml:space="preserve">  电费</t>
  </si>
  <si>
    <t xml:space="preserve">  邮电费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</si>
  <si>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差旅费</t>
    </r>
  </si>
  <si>
    <t xml:space="preserve">  维修（护）费</t>
  </si>
  <si>
    <t xml:space="preserve">  培训费</t>
  </si>
  <si>
    <t xml:space="preserve">  公务接待费</t>
  </si>
  <si>
    <t xml:space="preserve">  专用材料费</t>
  </si>
  <si>
    <t xml:space="preserve">  劳务费</t>
  </si>
  <si>
    <t xml:space="preserve">  工会经费</t>
  </si>
  <si>
    <t xml:space="preserve">  其他交通费用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</si>
  <si>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其他商品和服务支出</t>
    </r>
  </si>
  <si>
    <t xml:space="preserve">  退职（役）费</t>
  </si>
  <si>
    <t xml:space="preserve">  其他对个人和家庭的补助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</si>
  <si>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</si>
  <si>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</si>
  <si>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</si>
  <si>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</si>
  <si>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</si>
  <si>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</si>
  <si>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</si>
  <si>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</si>
  <si>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</si>
  <si>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</si>
  <si>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</si>
  <si>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</si>
  <si>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</si>
  <si>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</si>
  <si>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</si>
  <si>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</si>
  <si>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</si>
  <si>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</si>
  <si>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</si>
  <si>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</si>
  <si>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</si>
  <si>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</si>
  <si>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</si>
  <si>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</si>
  <si>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</si>
  <si>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</si>
  <si>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</si>
  <si>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</si>
  <si>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</si>
  <si>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</si>
  <si>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310001</t>
  </si>
  <si>
    <t xml:space="preserve">    行政运行</t>
  </si>
  <si>
    <t xml:space="preserve">    机关事业单位基本养老保险缴费支出</t>
  </si>
  <si>
    <t xml:space="preserve">    事业单位医疗</t>
  </si>
  <si>
    <t xml:space="preserve">    住房公积金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</si>
  <si>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</si>
  <si>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</si>
  <si>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</si>
  <si>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</si>
  <si>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</si>
  <si>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</si>
  <si>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</si>
  <si>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</si>
  <si>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</si>
  <si>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</si>
  <si>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</si>
  <si>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</si>
  <si>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</si>
  <si>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</si>
  <si>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</si>
  <si>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</si>
  <si>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</si>
  <si>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</si>
  <si>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</si>
  <si>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</si>
  <si>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</si>
  <si>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</si>
  <si>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</si>
  <si>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</si>
  <si>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</si>
  <si>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</si>
  <si>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</si>
  <si>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</si>
  <si>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</si>
  <si>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</si>
  <si>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</si>
  <si>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</si>
  <si>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</si>
  <si>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</si>
  <si>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</si>
  <si>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</si>
  <si>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</si>
  <si>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</si>
  <si>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</si>
  <si>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</si>
  <si>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</si>
  <si>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</si>
  <si>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</si>
  <si>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</si>
  <si>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</si>
  <si>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</si>
  <si>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</si>
  <si>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</si>
  <si>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</si>
  <si>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</si>
  <si>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</si>
  <si>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</si>
  <si>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</si>
  <si>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</si>
  <si>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</si>
  <si>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</si>
  <si>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</si>
  <si>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</si>
  <si>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</si>
  <si>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</si>
  <si>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</si>
  <si>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</si>
  <si>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</si>
  <si>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</si>
  <si>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</si>
  <si>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</si>
  <si>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</si>
  <si>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</si>
  <si>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</si>
  <si>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</si>
  <si>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</si>
  <si>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</si>
  <si>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</si>
  <si>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</si>
  <si>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</si>
  <si>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</si>
  <si>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</si>
  <si>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</si>
  <si>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</si>
  <si>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</si>
  <si>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</si>
  <si>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</si>
  <si>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</si>
  <si>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</si>
  <si>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</si>
  <si>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</si>
  <si>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</si>
  <si>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</si>
  <si>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</si>
  <si>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</si>
  <si>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</si>
  <si>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</si>
  <si>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</si>
  <si>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</si>
  <si>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</si>
  <si>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</si>
  <si>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</si>
  <si>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</si>
  <si>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</si>
  <si>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</si>
  <si>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310001</t>
  </si>
  <si>
    <t xml:space="preserve">   农村沼气安全生产管理及后续服务</t>
  </si>
  <si>
    <t>部门公开表22</t>
  </si>
  <si>
    <t>单位：部门：310_桃源县农村能源服务中心</t>
  </si>
  <si>
    <t>单位（资产）名称</t>
  </si>
  <si>
    <t>资产名称</t>
  </si>
  <si>
    <t>新增资产配置</t>
  </si>
  <si>
    <t xml:space="preserve">存量资产							 </t>
  </si>
  <si>
    <t>备注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</si>
  <si>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</si>
  <si>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</si>
  <si>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</si>
  <si>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</si>
  <si>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</si>
  <si>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</si>
  <si>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</si>
  <si>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</si>
  <si>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</si>
  <si>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</si>
  <si>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</si>
  <si>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</si>
  <si>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</si>
  <si>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</si>
  <si>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</si>
  <si>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</si>
  <si>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</si>
  <si>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</si>
  <si>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</si>
  <si>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</si>
  <si>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</si>
  <si>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</si>
  <si>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</si>
  <si>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</si>
  <si>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</si>
  <si>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</si>
  <si>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</si>
  <si>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</si>
  <si>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</si>
  <si>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</si>
  <si>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</si>
  <si>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</si>
  <si>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</si>
  <si>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</si>
  <si>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</si>
  <si>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</si>
  <si>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</si>
  <si>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</si>
  <si>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</si>
  <si>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</si>
  <si>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</si>
  <si>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</si>
  <si>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</si>
  <si>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</si>
  <si>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</si>
  <si>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</si>
  <si>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</si>
  <si>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</si>
  <si>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</si>
  <si>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</si>
  <si>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</si>
  <si>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</si>
  <si>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</si>
  <si>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</si>
  <si>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</si>
  <si>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</si>
  <si>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</si>
  <si>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</si>
  <si>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</si>
  <si>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</si>
  <si>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</si>
  <si>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</si>
  <si>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</si>
  <si>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</si>
  <si>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</si>
  <si>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</si>
  <si>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</si>
  <si>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</si>
  <si>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</si>
  <si>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</si>
  <si>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</si>
  <si>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</si>
  <si>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</si>
  <si>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</si>
  <si>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</si>
  <si>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</si>
  <si>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</si>
  <si>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</si>
  <si>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</si>
  <si>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</si>
  <si>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</si>
  <si>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</si>
  <si>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</si>
  <si>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</si>
  <si>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</si>
  <si>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</si>
  <si>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</si>
  <si>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</si>
  <si>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</si>
  <si>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</si>
  <si>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</si>
  <si>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</si>
  <si>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</si>
  <si>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</si>
  <si>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</si>
  <si>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</si>
  <si>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</si>
  <si>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</si>
  <si>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</si>
  <si>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</si>
  <si>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</si>
  <si>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</si>
  <si>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</si>
  <si>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</si>
  <si>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</si>
  <si>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</si>
  <si>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</si>
  <si>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</si>
  <si>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</si>
  <si>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</si>
  <si>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</si>
  <si>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公益一类(参公）</t>
  </si>
  <si>
    <t>全额</t>
  </si>
  <si>
    <t>副科级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</si>
  <si>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</si>
  <si>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</si>
  <si>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</si>
  <si>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</si>
  <si>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</si>
  <si>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</si>
  <si>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</si>
  <si>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</si>
  <si>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</si>
  <si>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</si>
  <si>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</si>
  <si>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</si>
  <si>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</si>
  <si>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</si>
  <si>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农村沼气安全生产管理及后续服务</t>
  </si>
  <si>
    <t>通过本项目实施，开展沼气生产安全意识教育,加强领导，强化督导，加强管理和宣传工作，解决用户在沼气的日常困难，及时排除病旧沼气池，及时更换沼气用具，发展农村能源，发展生态农业。</t>
  </si>
  <si>
    <t>成本指标</t>
  </si>
  <si>
    <t>经济成本指标</t>
  </si>
  <si>
    <t>成本发生规范合理率</t>
  </si>
  <si>
    <t>100</t>
  </si>
  <si>
    <t>%</t>
  </si>
  <si>
    <t>≤</t>
  </si>
  <si>
    <t>社会成本指标</t>
  </si>
  <si>
    <t>生态环境成本指标</t>
  </si>
  <si>
    <t>产出指标</t>
  </si>
  <si>
    <t>数量指标</t>
  </si>
  <si>
    <t>排查隐患</t>
  </si>
  <si>
    <t>98次以上</t>
  </si>
  <si>
    <t>次</t>
  </si>
  <si>
    <t>≥</t>
  </si>
  <si>
    <t>时效指标</t>
  </si>
  <si>
    <t>各项工作完成及时率</t>
  </si>
  <si>
    <t>质量指标</t>
  </si>
  <si>
    <t>合格率</t>
  </si>
  <si>
    <t>满意度指标</t>
  </si>
  <si>
    <t>服务对象满意度指标</t>
  </si>
  <si>
    <t>满意程度</t>
  </si>
  <si>
    <t>效益指标</t>
  </si>
  <si>
    <t>经济效益指标</t>
  </si>
  <si>
    <t>无</t>
  </si>
  <si>
    <t>定性</t>
  </si>
  <si>
    <t>社会效益指标</t>
  </si>
  <si>
    <t>后续服务保障体系</t>
  </si>
  <si>
    <t>保障</t>
  </si>
  <si>
    <t>生态效益指标</t>
  </si>
  <si>
    <t>能源生态发展</t>
  </si>
  <si>
    <t>提升</t>
  </si>
  <si>
    <t>部门公开表28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</si>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</sst>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  <numFmt numFmtId="178" formatCode="0.00_ "/>
  </numFmts>
  <fonts count="6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9"/>
      <color indexed="8"/>
      <name val="宋体"/>
      <charset val="1"/>
      <scheme val="minor"/>
    </font>
    <font>
      <b/>
      <sz val="17"/>
      <name val="SimSun"/>
      <charset val="134"/>
    </font>
    <font>
      <sz val="11"/>
      <color indexed="8"/>
      <name val="Times New Roman"/>
      <charset val="134"/>
    </font>
    <font>
      <sz val="8"/>
      <name val="Times New Roman"/>
      <charset val="134"/>
    </font>
    <font>
      <sz val="9"/>
      <color rgb="FF000000"/>
      <name val="宋体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8"/>
      <name val="SimSun"/>
      <charset val="134"/>
    </font>
    <font>
      <b/>
      <sz val="8"/>
      <name val="Times New Roman"/>
      <charset val="134"/>
    </font>
    <font>
      <b/>
      <sz val="10"/>
      <name val="Times New Roman"/>
      <charset val="134"/>
    </font>
    <font>
      <b/>
      <sz val="9"/>
      <name val="宋体"/>
      <charset val="134"/>
    </font>
    <font>
      <b/>
      <sz val="11"/>
      <color indexed="8"/>
      <name val="Times New Roman"/>
      <charset val="134"/>
    </font>
    <font>
      <sz val="8"/>
      <color indexed="8"/>
      <name val="Times New Roman"/>
      <charset val="134"/>
    </font>
    <font>
      <b/>
      <sz val="6"/>
      <color rgb="FF000000"/>
      <name val="宋体"/>
      <charset val="134"/>
    </font>
    <font>
      <sz val="8"/>
      <color rgb="FF000000"/>
      <name val="方正小标宋_GBK"/>
      <charset val="134"/>
    </font>
    <font>
      <b/>
      <sz val="8"/>
      <color rgb="FF000000"/>
      <name val="宋体"/>
      <charset val="134"/>
    </font>
    <font>
      <sz val="8"/>
      <color rgb="FF000000"/>
      <name val="宋体"/>
      <charset val="134"/>
    </font>
    <font>
      <b/>
      <sz val="8"/>
      <color indexed="8"/>
      <name val="宋体"/>
      <charset val="134"/>
    </font>
    <font>
      <b/>
      <sz val="8"/>
      <color indexed="8"/>
      <name val="Times New Roman"/>
      <charset val="134"/>
    </font>
    <font>
      <sz val="8"/>
      <color indexed="8"/>
      <name val="宋体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000000"/>
      <name val="Times New Roman"/>
      <charset val="134"/>
    </font>
    <font>
      <sz val="9"/>
      <color rgb="FF000000"/>
      <name val="Times New Roman"/>
      <charset val="134"/>
    </font>
    <font>
      <b/>
      <sz val="11"/>
      <name val="宋体"/>
      <charset val="134"/>
    </font>
    <font>
      <b/>
      <sz val="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2" borderId="10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" borderId="13" applyNumberFormat="0" applyAlignment="0" applyProtection="0">
      <alignment vertical="center"/>
    </xf>
    <xf numFmtId="0" fontId="46" fillId="4" borderId="14" applyNumberFormat="0" applyAlignment="0" applyProtection="0">
      <alignment vertical="center"/>
    </xf>
    <xf numFmtId="0" fontId="47" fillId="4" borderId="13" applyNumberFormat="0" applyAlignment="0" applyProtection="0">
      <alignment vertical="center"/>
    </xf>
    <xf numFmtId="0" fontId="48" fillId="5" borderId="15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6" fillId="0" borderId="0"/>
    <xf numFmtId="0" fontId="57" fillId="0" borderId="0"/>
  </cellStyleXfs>
  <cellXfs count="10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50" applyFont="1" applyFill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50" applyFont="1" applyFill="1" applyAlignment="1">
      <alignment horizontal="center" vertical="center"/>
    </xf>
    <xf numFmtId="0" fontId="15" fillId="0" borderId="0" xfId="5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6" xfId="50" applyFont="1" applyFill="1" applyBorder="1" applyAlignment="1">
      <alignment vertical="center"/>
    </xf>
    <xf numFmtId="0" fontId="17" fillId="0" borderId="0" xfId="50" applyFont="1" applyFill="1" applyAlignment="1">
      <alignment horizontal="center" vertical="center"/>
    </xf>
    <xf numFmtId="0" fontId="18" fillId="0" borderId="4" xfId="50" applyFont="1" applyFill="1" applyBorder="1" applyAlignment="1">
      <alignment horizontal="center" vertical="center"/>
    </xf>
    <xf numFmtId="0" fontId="17" fillId="0" borderId="4" xfId="49" applyFont="1" applyFill="1" applyBorder="1" applyAlignment="1">
      <alignment horizontal="left" vertical="center"/>
    </xf>
    <xf numFmtId="178" fontId="17" fillId="0" borderId="4" xfId="50" applyNumberFormat="1" applyFont="1" applyFill="1" applyBorder="1" applyAlignment="1">
      <alignment horizontal="center" vertical="center"/>
    </xf>
    <xf numFmtId="0" fontId="19" fillId="0" borderId="4" xfId="49" applyFont="1" applyFill="1" applyBorder="1" applyAlignment="1">
      <alignment horizontal="left" vertical="center"/>
    </xf>
    <xf numFmtId="0" fontId="17" fillId="0" borderId="4" xfId="49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7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49" fontId="32" fillId="0" borderId="4" xfId="0" applyNumberFormat="1" applyFont="1" applyFill="1" applyBorder="1" applyAlignment="1">
      <alignment horizontal="left" vertical="center"/>
    </xf>
    <xf numFmtId="178" fontId="25" fillId="0" borderId="4" xfId="0" applyNumberFormat="1" applyFont="1" applyFill="1" applyBorder="1" applyAlignment="1">
      <alignment horizontal="right" vertical="center"/>
    </xf>
    <xf numFmtId="0" fontId="25" fillId="0" borderId="4" xfId="0" applyFont="1" applyFill="1" applyBorder="1" applyAlignment="1">
      <alignment vertical="center"/>
    </xf>
    <xf numFmtId="49" fontId="29" fillId="0" borderId="4" xfId="0" applyNumberFormat="1" applyFont="1" applyFill="1" applyBorder="1" applyAlignment="1">
      <alignment horizontal="left" vertical="center"/>
    </xf>
    <xf numFmtId="49" fontId="25" fillId="0" borderId="4" xfId="0" applyNumberFormat="1" applyFont="1" applyFill="1" applyBorder="1" applyAlignment="1">
      <alignment horizontal="left" vertical="center"/>
    </xf>
    <xf numFmtId="49" fontId="30" fillId="0" borderId="4" xfId="0" applyNumberFormat="1" applyFont="1" applyFill="1" applyBorder="1" applyAlignment="1">
      <alignment horizontal="center" vertical="center"/>
    </xf>
    <xf numFmtId="178" fontId="31" fillId="0" borderId="4" xfId="0" applyNumberFormat="1" applyFont="1" applyFill="1" applyBorder="1" applyAlignment="1">
      <alignment horizontal="right" vertical="center"/>
    </xf>
    <xf numFmtId="49" fontId="31" fillId="0" borderId="4" xfId="0" applyNumberFormat="1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21" sqref="D21:D22"/>
    </sheetView>
  </sheetViews>
  <sheetFormatPr defaultColWidth="10" defaultRowHeight="14.4" outlineLevelRow="7"/>
  <cols>
    <col min="1" max="1" width="3.66666666666667" style="1" customWidth="1"/>
    <col min="2" max="2" width="3.7962962962963" style="1" customWidth="1"/>
    <col min="3" max="3" width="4.62037037037037" style="1" customWidth="1"/>
    <col min="4" max="4" width="19.2592592592593" style="1" customWidth="1"/>
    <col min="5" max="11" width="9.75925925925926" style="1" customWidth="1"/>
    <col min="12" max="16384" width="10" style="1"/>
  </cols>
  <sheetData>
    <row r="1" ht="64.05" customHeight="1" spans="1:9">
      <c r="A1" s="98" t="s">
        <v>0</v>
      </c>
      <c r="B1" s="98"/>
      <c r="C1" s="98"/>
      <c r="D1" s="98"/>
      <c r="E1" s="98"/>
      <c r="F1" s="98"/>
      <c r="G1" s="98"/>
      <c r="H1" s="98"/>
      <c r="I1" s="98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99"/>
      <c r="B4" s="100"/>
      <c r="C4" s="2"/>
      <c r="D4" s="99" t="s">
        <v>1</v>
      </c>
      <c r="E4" s="100" t="s">
        <v>2</v>
      </c>
      <c r="F4" s="100"/>
      <c r="G4" s="100"/>
      <c r="H4" s="100"/>
      <c r="I4" s="2"/>
    </row>
    <row r="5" ht="47.45" customHeight="1" spans="1:9">
      <c r="A5" s="99"/>
      <c r="B5" s="100"/>
      <c r="C5" s="2"/>
      <c r="D5" s="99" t="s">
        <v>3</v>
      </c>
      <c r="E5" s="100" t="s">
        <v>4</v>
      </c>
      <c r="F5" s="100"/>
      <c r="G5" s="100"/>
      <c r="H5" s="100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20" workbookViewId="0">
      <selection activeCell="D21" sqref="D21:D22"/>
    </sheetView>
  </sheetViews>
  <sheetFormatPr defaultColWidth="10" defaultRowHeight="14.4" outlineLevelCol="2"/>
  <cols>
    <col min="1" max="1" width="6.37962962962963" style="1" customWidth="1"/>
    <col min="2" max="2" width="9.90740740740741" style="1" customWidth="1"/>
    <col min="3" max="3" width="52.3796296296296" style="1" customWidth="1"/>
    <col min="4" max="4" width="9.75925925925926" style="1" customWidth="1"/>
    <col min="5" max="16384" width="10" style="1"/>
  </cols>
  <sheetData>
    <row r="1" ht="28.6" customHeight="1" spans="1:3">
      <c r="A1" s="2"/>
      <c r="B1" s="10" t="s">
        <v>5</v>
      </c>
      <c r="C1" s="10"/>
    </row>
    <row r="2" ht="21.85" customHeight="1" spans="2:3">
      <c r="B2" s="10"/>
      <c r="C2" s="10"/>
    </row>
    <row r="3" ht="27.1" customHeight="1" spans="2:3">
      <c r="B3" s="96">
        <v>1</v>
      </c>
      <c r="C3" s="97" t="s">
        <v>6</v>
      </c>
    </row>
    <row r="4" ht="28.45" customHeight="1" spans="2:3">
      <c r="B4" s="96">
        <v>2</v>
      </c>
      <c r="C4" s="97" t="s">
        <v>7</v>
      </c>
    </row>
    <row r="5" ht="28.45" customHeight="1" spans="2:3">
      <c r="B5" s="96">
        <v>3</v>
      </c>
      <c r="C5" s="97" t="s">
        <v>8</v>
      </c>
    </row>
    <row r="6" ht="28.45" customHeight="1" spans="2:3">
      <c r="B6" s="96">
        <v>4</v>
      </c>
      <c r="C6" s="97" t="s">
        <v>9</v>
      </c>
    </row>
    <row r="7" ht="28.45" customHeight="1" spans="2:3">
      <c r="B7" s="96">
        <v>5</v>
      </c>
      <c r="C7" s="97" t="s">
        <v>10</v>
      </c>
    </row>
    <row r="8" ht="28.45" customHeight="1" spans="2:3">
      <c r="B8" s="96">
        <v>6</v>
      </c>
      <c r="C8" s="97" t="s">
        <v>11</v>
      </c>
    </row>
    <row r="9" ht="28.45" customHeight="1" spans="2:3">
      <c r="B9" s="96">
        <v>7</v>
      </c>
      <c r="C9" s="97" t="s">
        <v>12</v>
      </c>
    </row>
    <row r="10" ht="28.45" customHeight="1" spans="2:3">
      <c r="B10" s="96">
        <v>8</v>
      </c>
      <c r="C10" s="97" t="s">
        <v>13</v>
      </c>
    </row>
    <row r="11" ht="28.45" customHeight="1" spans="2:3">
      <c r="B11" s="96">
        <v>9</v>
      </c>
      <c r="C11" s="97" t="s">
        <v>14</v>
      </c>
    </row>
    <row r="12" ht="28.45" customHeight="1" spans="2:3">
      <c r="B12" s="96">
        <v>10</v>
      </c>
      <c r="C12" s="97" t="s">
        <v>15</v>
      </c>
    </row>
    <row r="13" ht="28.45" customHeight="1" spans="2:3">
      <c r="B13" s="96">
        <v>11</v>
      </c>
      <c r="C13" s="97" t="s">
        <v>16</v>
      </c>
    </row>
    <row r="14" ht="28.45" customHeight="1" spans="2:3">
      <c r="B14" s="96">
        <v>12</v>
      </c>
      <c r="C14" s="97" t="s">
        <v>17</v>
      </c>
    </row>
    <row r="15" ht="28.45" customHeight="1" spans="2:3">
      <c r="B15" s="96">
        <v>13</v>
      </c>
      <c r="C15" s="97" t="s">
        <v>18</v>
      </c>
    </row>
    <row r="16" ht="28.45" customHeight="1" spans="2:3">
      <c r="B16" s="96">
        <v>14</v>
      </c>
      <c r="C16" s="97" t="s">
        <v>19</v>
      </c>
    </row>
    <row r="17" ht="28.45" customHeight="1" spans="2:3">
      <c r="B17" s="96">
        <v>15</v>
      </c>
      <c r="C17" s="97" t="s">
        <v>20</v>
      </c>
    </row>
    <row r="18" ht="28.45" customHeight="1" spans="2:3">
      <c r="B18" s="96">
        <v>16</v>
      </c>
      <c r="C18" s="97" t="s">
        <v>21</v>
      </c>
    </row>
    <row r="19" ht="28.45" customHeight="1" spans="2:3">
      <c r="B19" s="96">
        <v>17</v>
      </c>
      <c r="C19" s="97" t="s">
        <v>22</v>
      </c>
    </row>
    <row r="20" ht="28.45" customHeight="1" spans="2:3">
      <c r="B20" s="96">
        <v>18</v>
      </c>
      <c r="C20" s="97" t="s">
        <v>23</v>
      </c>
    </row>
    <row r="21" ht="28.45" customHeight="1" spans="2:3">
      <c r="B21" s="96">
        <v>19</v>
      </c>
      <c r="C21" s="97" t="s">
        <v>24</v>
      </c>
    </row>
    <row r="22" ht="28.45" customHeight="1" spans="2:3">
      <c r="B22" s="96">
        <v>20</v>
      </c>
      <c r="C22" s="97" t="s">
        <v>25</v>
      </c>
    </row>
    <row r="23" ht="28.45" customHeight="1" spans="2:3">
      <c r="B23" s="96">
        <v>21</v>
      </c>
      <c r="C23" s="97" t="s">
        <v>26</v>
      </c>
    </row>
    <row r="24" ht="28.45" customHeight="1" spans="2:3">
      <c r="B24" s="96">
        <v>22</v>
      </c>
      <c r="C24" s="97" t="s">
        <v>27</v>
      </c>
    </row>
    <row r="25" ht="28.45" customHeight="1" spans="2:3">
      <c r="B25" s="96">
        <v>23</v>
      </c>
      <c r="C25" s="97" t="s">
        <v>28</v>
      </c>
    </row>
    <row r="26" ht="28.45" customHeight="1" spans="2:3">
      <c r="B26" s="96">
        <v>24</v>
      </c>
      <c r="C26" s="97" t="s">
        <v>29</v>
      </c>
    </row>
    <row r="27" s="1" customFormat="1" ht="28.45" customHeight="1" spans="2:3">
      <c r="B27" s="96">
        <v>25</v>
      </c>
      <c r="C27" s="97" t="s">
        <v>30</v>
      </c>
    </row>
    <row r="28" s="1" customFormat="1" ht="28.45" customHeight="1" spans="2:3">
      <c r="B28" s="96">
        <v>26</v>
      </c>
      <c r="C28" s="97" t="s">
        <v>31</v>
      </c>
    </row>
    <row r="29" s="1" customFormat="1" ht="28.45" customHeight="1" spans="2:3">
      <c r="B29" s="96">
        <v>27</v>
      </c>
      <c r="C29" s="97" t="s">
        <v>32</v>
      </c>
    </row>
    <row r="30" s="1" customFormat="1" ht="28.45" customHeight="1" spans="2:3">
      <c r="B30" s="96">
        <v>28</v>
      </c>
      <c r="C30" s="97" t="s">
        <v>33</v>
      </c>
    </row>
  </sheetData>
  <mergeCells count="1"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zoomScale="133" zoomScaleNormal="133" topLeftCell="A3" workbookViewId="0">
      <selection activeCell="D21" sqref="A21:D22"/>
    </sheetView>
  </sheetViews>
  <sheetFormatPr defaultColWidth="8.87962962962963" defaultRowHeight="13.8" outlineLevelCol="3"/>
  <cols>
    <col min="1" max="1" width="25.462962962963" style="74" customWidth="1"/>
    <col min="2" max="2" width="17.1111111111111" style="74" customWidth="1"/>
    <col min="3" max="3" width="26.2222222222222" style="74" customWidth="1"/>
    <col min="4" max="4" width="18.1481481481481" style="74" customWidth="1"/>
    <col min="5" max="16384" width="8.87962962962963" style="74"/>
  </cols>
  <sheetData>
    <row r="1" s="42" customFormat="1" ht="15.95" customHeight="1" spans="1:4">
      <c r="A1" s="76"/>
      <c r="B1" s="76"/>
      <c r="C1" s="76"/>
      <c r="D1" s="77" t="s">
        <v>34</v>
      </c>
    </row>
    <row r="2" s="42" customFormat="1" ht="27" customHeight="1" spans="1:4">
      <c r="A2" s="78" t="s">
        <v>6</v>
      </c>
      <c r="B2" s="79"/>
      <c r="C2" s="79"/>
      <c r="D2" s="79"/>
    </row>
    <row r="3" s="42" customFormat="1" ht="18" customHeight="1" spans="1:4">
      <c r="A3" s="80" t="s">
        <v>35</v>
      </c>
      <c r="B3" s="81"/>
      <c r="C3" s="81"/>
      <c r="D3" s="82" t="s">
        <v>36</v>
      </c>
    </row>
    <row r="4" s="74" customFormat="1" ht="18" customHeight="1" spans="1:4">
      <c r="A4" s="83" t="s">
        <v>37</v>
      </c>
      <c r="B4" s="84"/>
      <c r="C4" s="83" t="s">
        <v>38</v>
      </c>
      <c r="D4" s="84"/>
    </row>
    <row r="5" s="75" customFormat="1" ht="18" customHeight="1" spans="1:4">
      <c r="A5" s="83" t="s">
        <v>39</v>
      </c>
      <c r="B5" s="83" t="s">
        <v>40</v>
      </c>
      <c r="C5" s="83" t="s">
        <v>39</v>
      </c>
      <c r="D5" s="83" t="s">
        <v>40</v>
      </c>
    </row>
    <row r="6" s="74" customFormat="1" ht="18" customHeight="1" spans="1:4">
      <c r="A6" s="85" t="s">
        <v>41</v>
      </c>
      <c r="B6" s="86">
        <v>135.03</v>
      </c>
      <c r="C6" s="85" t="s">
        <v>42</v>
      </c>
      <c r="D6" s="86"/>
    </row>
    <row r="7" s="74" customFormat="1" ht="18" customHeight="1" spans="1:4">
      <c r="A7" s="85" t="s">
        <v>43</v>
      </c>
      <c r="B7" s="86"/>
      <c r="C7" s="85" t="s">
        <v>44</v>
      </c>
      <c r="D7" s="86"/>
    </row>
    <row r="8" s="74" customFormat="1" ht="18" customHeight="1" spans="1:4">
      <c r="A8" s="85" t="s">
        <v>45</v>
      </c>
      <c r="B8" s="86"/>
      <c r="C8" s="85" t="s">
        <v>46</v>
      </c>
      <c r="D8" s="86"/>
    </row>
    <row r="9" s="74" customFormat="1" ht="18" customHeight="1" spans="1:4">
      <c r="A9" s="85" t="s">
        <v>47</v>
      </c>
      <c r="B9" s="86"/>
      <c r="C9" s="85" t="s">
        <v>48</v>
      </c>
      <c r="D9" s="86"/>
    </row>
    <row r="10" s="74" customFormat="1" ht="18" customHeight="1" spans="1:4">
      <c r="A10" s="85" t="s">
        <v>49</v>
      </c>
      <c r="B10" s="86"/>
      <c r="C10" s="85" t="s">
        <v>50</v>
      </c>
      <c r="D10" s="86"/>
    </row>
    <row r="11" s="74" customFormat="1" ht="18" customHeight="1" spans="1:4">
      <c r="A11" s="85" t="s">
        <v>51</v>
      </c>
      <c r="B11" s="86"/>
      <c r="C11" s="85" t="s">
        <v>52</v>
      </c>
      <c r="D11" s="86"/>
    </row>
    <row r="12" s="74" customFormat="1" ht="18" customHeight="1" spans="1:4">
      <c r="A12" s="85" t="s">
        <v>53</v>
      </c>
      <c r="B12" s="86"/>
      <c r="C12" s="85" t="s">
        <v>54</v>
      </c>
      <c r="D12" s="86"/>
    </row>
    <row r="13" s="74" customFormat="1" ht="18" customHeight="1" spans="1:4">
      <c r="A13" s="85" t="s">
        <v>55</v>
      </c>
      <c r="B13" s="86"/>
      <c r="C13" s="85" t="s">
        <v>56</v>
      </c>
      <c r="D13" s="86">
        <v>8.14</v>
      </c>
    </row>
    <row r="14" s="74" customFormat="1" ht="18" customHeight="1" spans="1:4">
      <c r="A14" s="85" t="s">
        <v>57</v>
      </c>
      <c r="B14" s="86"/>
      <c r="C14" s="85" t="s">
        <v>58</v>
      </c>
      <c r="D14" s="86">
        <v>2.32</v>
      </c>
    </row>
    <row r="15" s="74" customFormat="1" ht="18" customHeight="1" spans="1:4">
      <c r="A15" s="87"/>
      <c r="B15" s="86"/>
      <c r="C15" s="88" t="s">
        <v>59</v>
      </c>
      <c r="D15" s="86">
        <v>120.22</v>
      </c>
    </row>
    <row r="16" s="74" customFormat="1" ht="18" customHeight="1" spans="1:4">
      <c r="A16" s="89"/>
      <c r="B16" s="86"/>
      <c r="C16" s="88" t="s">
        <v>60</v>
      </c>
      <c r="D16" s="86">
        <v>4.36</v>
      </c>
    </row>
    <row r="17" s="74" customFormat="1" ht="18" customHeight="1" spans="1:4">
      <c r="A17" s="89"/>
      <c r="B17" s="86"/>
      <c r="C17" s="89" t="s">
        <v>61</v>
      </c>
      <c r="D17" s="86"/>
    </row>
    <row r="18" s="75" customFormat="1" ht="18" customHeight="1" spans="1:4">
      <c r="A18" s="90" t="s">
        <v>62</v>
      </c>
      <c r="B18" s="91">
        <v>135.03</v>
      </c>
      <c r="C18" s="90" t="s">
        <v>63</v>
      </c>
      <c r="D18" s="91">
        <v>135.03</v>
      </c>
    </row>
    <row r="19" s="74" customFormat="1" ht="18" customHeight="1" spans="1:4">
      <c r="A19" s="85" t="s">
        <v>64</v>
      </c>
      <c r="B19" s="86"/>
      <c r="C19" s="85" t="s">
        <v>65</v>
      </c>
      <c r="D19" s="86"/>
    </row>
    <row r="20" s="75" customFormat="1" ht="18" customHeight="1" spans="1:4">
      <c r="A20" s="92" t="s">
        <v>66</v>
      </c>
      <c r="B20" s="91">
        <v>135.03</v>
      </c>
      <c r="C20" s="92" t="s">
        <v>67</v>
      </c>
      <c r="D20" s="91">
        <v>135.03</v>
      </c>
    </row>
    <row r="21" s="74" customFormat="1" spans="1:4">
      <c r="A21" s="93"/>
      <c r="B21" s="93"/>
      <c r="C21" s="93"/>
      <c r="D21" s="93"/>
    </row>
    <row r="22" s="74" customFormat="1" spans="1:4">
      <c r="A22" s="94" t="s">
        <v>68</v>
      </c>
      <c r="B22" s="95"/>
      <c r="C22" s="95"/>
      <c r="D22" s="95"/>
    </row>
  </sheetData>
  <mergeCells count="4">
    <mergeCell ref="A2:D2"/>
    <mergeCell ref="A4:B4"/>
    <mergeCell ref="C4:D4"/>
    <mergeCell ref="A22:D22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D21" sqref="D21:D22"/>
    </sheetView>
  </sheetViews>
  <sheetFormatPr defaultColWidth="10" defaultRowHeight="14.4"/>
  <cols>
    <col min="1" max="1" width="5.83333333333333" style="1" customWidth="1"/>
    <col min="2" max="2" width="16.1481481481481" style="1" customWidth="1"/>
    <col min="3" max="3" width="8.26851851851852" style="1" customWidth="1"/>
    <col min="4" max="25" width="7.69444444444444" style="1" customWidth="1"/>
    <col min="26" max="26" width="9.75925925925926" style="1" customWidth="1"/>
    <col min="27" max="16384" width="10" style="1"/>
  </cols>
  <sheetData>
    <row r="1" ht="14.3" customHeight="1" spans="1:25">
      <c r="A1" s="2"/>
      <c r="X1" s="16" t="s">
        <v>69</v>
      </c>
      <c r="Y1" s="16"/>
    </row>
    <row r="2" ht="29.35" customHeight="1" spans="1:25">
      <c r="A2" s="38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ht="19.55" customHeight="1" spans="1:25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36</v>
      </c>
      <c r="Y3" s="9"/>
    </row>
    <row r="4" ht="19.55" customHeight="1" spans="1:25">
      <c r="A4" s="5" t="s">
        <v>70</v>
      </c>
      <c r="B4" s="5" t="s">
        <v>71</v>
      </c>
      <c r="C4" s="5" t="s">
        <v>72</v>
      </c>
      <c r="D4" s="5" t="s">
        <v>73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64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74</v>
      </c>
      <c r="E5" s="5" t="s">
        <v>75</v>
      </c>
      <c r="F5" s="5" t="s">
        <v>76</v>
      </c>
      <c r="G5" s="5" t="s">
        <v>77</v>
      </c>
      <c r="H5" s="5" t="s">
        <v>78</v>
      </c>
      <c r="I5" s="5" t="s">
        <v>79</v>
      </c>
      <c r="J5" s="5" t="s">
        <v>80</v>
      </c>
      <c r="K5" s="5"/>
      <c r="L5" s="5"/>
      <c r="M5" s="5"/>
      <c r="N5" s="5" t="s">
        <v>81</v>
      </c>
      <c r="O5" s="5" t="s">
        <v>82</v>
      </c>
      <c r="P5" s="5" t="s">
        <v>83</v>
      </c>
      <c r="Q5" s="5" t="s">
        <v>84</v>
      </c>
      <c r="R5" s="5" t="s">
        <v>85</v>
      </c>
      <c r="S5" s="5" t="s">
        <v>74</v>
      </c>
      <c r="T5" s="5" t="s">
        <v>75</v>
      </c>
      <c r="U5" s="5" t="s">
        <v>76</v>
      </c>
      <c r="V5" s="5" t="s">
        <v>77</v>
      </c>
      <c r="W5" s="5" t="s">
        <v>78</v>
      </c>
      <c r="X5" s="5" t="s">
        <v>79</v>
      </c>
      <c r="Y5" s="5" t="s">
        <v>86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87</v>
      </c>
      <c r="K6" s="5" t="s">
        <v>88</v>
      </c>
      <c r="L6" s="5" t="s">
        <v>89</v>
      </c>
      <c r="M6" s="5" t="s">
        <v>78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5"/>
      <c r="B7" s="15" t="s">
        <v>72</v>
      </c>
      <c r="C7" s="41">
        <v>135.033826</v>
      </c>
      <c r="D7" s="41">
        <v>135.033826</v>
      </c>
      <c r="E7" s="41">
        <v>135.033826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ht="19.9" customHeight="1" spans="1:25">
      <c r="A8" s="13" t="s">
        <v>90</v>
      </c>
      <c r="B8" s="13" t="s">
        <v>4</v>
      </c>
      <c r="C8" s="41">
        <v>135.033826</v>
      </c>
      <c r="D8" s="41">
        <v>135.033826</v>
      </c>
      <c r="E8" s="41">
        <v>135.033826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ht="19.9" customHeight="1" spans="1:25">
      <c r="A9" s="39" t="s">
        <v>91</v>
      </c>
      <c r="B9" s="39" t="s">
        <v>92</v>
      </c>
      <c r="C9" s="40">
        <v>135.033826</v>
      </c>
      <c r="D9" s="40">
        <v>135.033826</v>
      </c>
      <c r="E9" s="7">
        <v>135.033826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D21" sqref="D21:D22"/>
    </sheetView>
  </sheetViews>
  <sheetFormatPr defaultColWidth="10" defaultRowHeight="14.4" outlineLevelCol="7"/>
  <cols>
    <col min="1" max="1" width="11.9444444444444" style="1" customWidth="1"/>
    <col min="2" max="2" width="25.7777777777778" style="1" customWidth="1"/>
    <col min="3" max="3" width="12.3518518518519" style="1" customWidth="1"/>
    <col min="4" max="4" width="11.3981481481481" style="1" customWidth="1"/>
    <col min="5" max="5" width="13.9722222222222" style="1" customWidth="1"/>
    <col min="6" max="6" width="14.7962962962963" style="1" customWidth="1"/>
    <col min="7" max="8" width="17.5" style="1" customWidth="1"/>
    <col min="9" max="9" width="9.75925925925926" style="1" customWidth="1"/>
    <col min="10" max="16384" width="10" style="1"/>
  </cols>
  <sheetData>
    <row r="1" ht="14.3" customHeight="1" spans="1:8">
      <c r="A1" s="62"/>
      <c r="H1" s="16" t="s">
        <v>93</v>
      </c>
    </row>
    <row r="2" s="61" customFormat="1" ht="27.85" customHeight="1" spans="1:8">
      <c r="A2" s="63" t="s">
        <v>8</v>
      </c>
      <c r="B2" s="63"/>
      <c r="C2" s="63"/>
      <c r="D2" s="63"/>
      <c r="E2" s="63"/>
      <c r="F2" s="63"/>
      <c r="G2" s="63"/>
      <c r="H2" s="63"/>
    </row>
    <row r="3" ht="21.85" customHeight="1" spans="1:8">
      <c r="A3" s="64" t="s">
        <v>35</v>
      </c>
      <c r="B3" s="64"/>
      <c r="C3" s="64"/>
      <c r="D3" s="64"/>
      <c r="E3" s="64"/>
      <c r="F3" s="64"/>
      <c r="G3" s="64"/>
      <c r="H3" s="9" t="s">
        <v>36</v>
      </c>
    </row>
    <row r="4" ht="24.1" customHeight="1" spans="1:8">
      <c r="A4" s="12" t="s">
        <v>94</v>
      </c>
      <c r="B4" s="12" t="s">
        <v>95</v>
      </c>
      <c r="C4" s="12" t="s">
        <v>72</v>
      </c>
      <c r="D4" s="12" t="s">
        <v>96</v>
      </c>
      <c r="E4" s="12" t="s">
        <v>97</v>
      </c>
      <c r="F4" s="12" t="s">
        <v>98</v>
      </c>
      <c r="G4" s="12" t="s">
        <v>99</v>
      </c>
      <c r="H4" s="12" t="s">
        <v>100</v>
      </c>
    </row>
    <row r="5" ht="22.6" customHeight="1" spans="1:8">
      <c r="A5" s="12"/>
      <c r="B5" s="12"/>
      <c r="C5" s="12"/>
      <c r="D5" s="12"/>
      <c r="E5" s="12"/>
      <c r="F5" s="12"/>
      <c r="G5" s="12"/>
      <c r="H5" s="12"/>
    </row>
    <row r="6" ht="19.9" customHeight="1" spans="1:8">
      <c r="A6" s="65" t="s">
        <v>72</v>
      </c>
      <c r="B6" s="65"/>
      <c r="C6" s="66">
        <v>135.033826</v>
      </c>
      <c r="D6" s="66">
        <v>103.033826</v>
      </c>
      <c r="E6" s="66">
        <v>32</v>
      </c>
      <c r="F6" s="67"/>
      <c r="G6" s="65"/>
      <c r="H6" s="65"/>
    </row>
    <row r="7" ht="19.9" customHeight="1" spans="1:8">
      <c r="A7" s="68" t="s">
        <v>90</v>
      </c>
      <c r="B7" s="69" t="s">
        <v>4</v>
      </c>
      <c r="C7" s="66">
        <v>135.033826</v>
      </c>
      <c r="D7" s="66">
        <v>103.033826</v>
      </c>
      <c r="E7" s="66">
        <v>32</v>
      </c>
      <c r="F7" s="67"/>
      <c r="G7" s="65"/>
      <c r="H7" s="65"/>
    </row>
    <row r="8" ht="19.9" customHeight="1" spans="1:8">
      <c r="A8" s="68" t="s">
        <v>91</v>
      </c>
      <c r="B8" s="69" t="s">
        <v>92</v>
      </c>
      <c r="C8" s="66">
        <v>135.033826</v>
      </c>
      <c r="D8" s="66">
        <v>103.033826</v>
      </c>
      <c r="E8" s="66">
        <v>32</v>
      </c>
      <c r="F8" s="67"/>
      <c r="G8" s="65"/>
      <c r="H8" s="65"/>
    </row>
    <row r="9" ht="19.9" customHeight="1" spans="1:8">
      <c r="A9" s="68" t="s">
        <v>101</v>
      </c>
      <c r="B9" s="70" t="s">
        <v>102</v>
      </c>
      <c r="C9" s="66">
        <v>8.13648</v>
      </c>
      <c r="D9" s="66">
        <v>8.13648</v>
      </c>
      <c r="E9" s="66"/>
      <c r="F9" s="71"/>
      <c r="G9" s="72"/>
      <c r="H9" s="72"/>
    </row>
    <row r="10" ht="19.9" customHeight="1" spans="1:8">
      <c r="A10" s="68" t="s">
        <v>103</v>
      </c>
      <c r="B10" s="70" t="s">
        <v>104</v>
      </c>
      <c r="C10" s="66">
        <v>8.13648</v>
      </c>
      <c r="D10" s="66">
        <v>8.13648</v>
      </c>
      <c r="E10" s="66"/>
      <c r="F10" s="71"/>
      <c r="G10" s="72"/>
      <c r="H10" s="72"/>
    </row>
    <row r="11" ht="30" customHeight="1" spans="1:8">
      <c r="A11" s="68" t="s">
        <v>105</v>
      </c>
      <c r="B11" s="70" t="s">
        <v>106</v>
      </c>
      <c r="C11" s="66">
        <v>8.13648</v>
      </c>
      <c r="D11" s="66">
        <v>8.13648</v>
      </c>
      <c r="E11" s="66"/>
      <c r="F11" s="71"/>
      <c r="G11" s="72"/>
      <c r="H11" s="72"/>
    </row>
    <row r="12" ht="30" customHeight="1" spans="1:8">
      <c r="A12" s="68" t="s">
        <v>107</v>
      </c>
      <c r="B12" s="70" t="s">
        <v>108</v>
      </c>
      <c r="C12" s="66">
        <v>2.322624</v>
      </c>
      <c r="D12" s="66">
        <v>2.322624</v>
      </c>
      <c r="E12" s="66"/>
      <c r="F12" s="71"/>
      <c r="G12" s="72"/>
      <c r="H12" s="72"/>
    </row>
    <row r="13" ht="30" customHeight="1" spans="1:8">
      <c r="A13" s="68" t="s">
        <v>109</v>
      </c>
      <c r="B13" s="70" t="s">
        <v>110</v>
      </c>
      <c r="C13" s="66">
        <v>2.322624</v>
      </c>
      <c r="D13" s="66">
        <v>2.322624</v>
      </c>
      <c r="E13" s="66"/>
      <c r="F13" s="71"/>
      <c r="G13" s="72"/>
      <c r="H13" s="72"/>
    </row>
    <row r="14" ht="30" customHeight="1" spans="1:8">
      <c r="A14" s="68" t="s">
        <v>111</v>
      </c>
      <c r="B14" s="70" t="s">
        <v>112</v>
      </c>
      <c r="C14" s="66">
        <v>2.322624</v>
      </c>
      <c r="D14" s="66">
        <v>2.322624</v>
      </c>
      <c r="E14" s="66"/>
      <c r="F14" s="71"/>
      <c r="G14" s="72"/>
      <c r="H14" s="72"/>
    </row>
    <row r="15" ht="30" customHeight="1" spans="1:8">
      <c r="A15" s="73" t="s">
        <v>113</v>
      </c>
      <c r="B15" s="70" t="s">
        <v>114</v>
      </c>
      <c r="C15" s="66">
        <f>SUM(D15:E15)</f>
        <v>120.218482</v>
      </c>
      <c r="D15" s="66">
        <v>88.218482</v>
      </c>
      <c r="E15" s="66">
        <v>32</v>
      </c>
      <c r="F15" s="71"/>
      <c r="G15" s="72"/>
      <c r="H15" s="72"/>
    </row>
    <row r="16" ht="30" customHeight="1" spans="1:8">
      <c r="A16" s="73" t="s">
        <v>115</v>
      </c>
      <c r="B16" s="70" t="s">
        <v>116</v>
      </c>
      <c r="C16" s="66">
        <f>SUM(D16:E16)</f>
        <v>120.218482</v>
      </c>
      <c r="D16" s="66">
        <v>88.218482</v>
      </c>
      <c r="E16" s="66">
        <v>32</v>
      </c>
      <c r="F16" s="71"/>
      <c r="G16" s="72"/>
      <c r="H16" s="72"/>
    </row>
    <row r="17" ht="30" customHeight="1" spans="1:8">
      <c r="A17" s="68" t="s">
        <v>117</v>
      </c>
      <c r="B17" s="70" t="s">
        <v>118</v>
      </c>
      <c r="C17" s="66">
        <v>88.218482</v>
      </c>
      <c r="D17" s="66">
        <v>88.218482</v>
      </c>
      <c r="E17" s="66"/>
      <c r="F17" s="71"/>
      <c r="G17" s="72"/>
      <c r="H17" s="72"/>
    </row>
    <row r="18" ht="19.9" customHeight="1" spans="1:8">
      <c r="A18" s="68" t="s">
        <v>119</v>
      </c>
      <c r="B18" s="70" t="s">
        <v>120</v>
      </c>
      <c r="C18" s="66">
        <v>32</v>
      </c>
      <c r="D18" s="66"/>
      <c r="E18" s="66">
        <v>32</v>
      </c>
      <c r="F18" s="71"/>
      <c r="G18" s="72"/>
      <c r="H18" s="72"/>
    </row>
    <row r="19" ht="19.9" customHeight="1" spans="1:8">
      <c r="A19" s="73" t="s">
        <v>121</v>
      </c>
      <c r="B19" s="70" t="s">
        <v>122</v>
      </c>
      <c r="C19" s="66">
        <v>4.35624</v>
      </c>
      <c r="D19" s="66">
        <v>4.35624</v>
      </c>
      <c r="E19" s="66"/>
      <c r="F19" s="71"/>
      <c r="G19" s="72"/>
      <c r="H19" s="72"/>
    </row>
    <row r="20" ht="19.9" customHeight="1" spans="1:8">
      <c r="A20" s="73" t="s">
        <v>123</v>
      </c>
      <c r="B20" s="70" t="s">
        <v>124</v>
      </c>
      <c r="C20" s="66">
        <v>4.35624</v>
      </c>
      <c r="D20" s="66">
        <v>4.35624</v>
      </c>
      <c r="E20" s="66"/>
      <c r="F20" s="71"/>
      <c r="G20" s="72"/>
      <c r="H20" s="72"/>
    </row>
    <row r="21" ht="19.9" customHeight="1" spans="1:8">
      <c r="A21" s="68" t="s">
        <v>125</v>
      </c>
      <c r="B21" s="70" t="s">
        <v>126</v>
      </c>
      <c r="C21" s="66">
        <v>4.35624</v>
      </c>
      <c r="D21" s="66">
        <v>4.35624</v>
      </c>
      <c r="E21" s="66"/>
      <c r="F21" s="71"/>
      <c r="G21" s="72"/>
      <c r="H21" s="72"/>
    </row>
    <row r="22" ht="14.3" customHeight="1"/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21" sqref="D21:D22"/>
    </sheetView>
  </sheetViews>
  <sheetFormatPr defaultColWidth="10" defaultRowHeight="14.4" outlineLevelCol="4"/>
  <cols>
    <col min="1" max="1" width="24.5648148148148" style="1" customWidth="1"/>
    <col min="2" max="2" width="16.0092592592593" style="1" customWidth="1"/>
    <col min="3" max="4" width="22.25" style="1" customWidth="1"/>
    <col min="5" max="5" width="0.138888888888889" style="1" customWidth="1"/>
    <col min="6" max="6" width="9.75925925925926" style="1" customWidth="1"/>
    <col min="7" max="16384" width="10" style="1"/>
  </cols>
  <sheetData>
    <row r="1" ht="14.3" customHeight="1" spans="1:4">
      <c r="A1" s="2"/>
      <c r="D1" s="16" t="s">
        <v>127</v>
      </c>
    </row>
    <row r="2" ht="27.85" customHeight="1" spans="1:4">
      <c r="A2" s="38" t="s">
        <v>9</v>
      </c>
      <c r="B2" s="38"/>
      <c r="C2" s="38"/>
      <c r="D2" s="38"/>
    </row>
    <row r="3" ht="16.55" customHeight="1" spans="1:5">
      <c r="A3" s="11" t="s">
        <v>35</v>
      </c>
      <c r="B3" s="11"/>
      <c r="C3" s="11"/>
      <c r="D3" s="9" t="s">
        <v>36</v>
      </c>
      <c r="E3" s="2"/>
    </row>
    <row r="4" ht="17.65" customHeight="1" spans="1:5">
      <c r="A4" s="12" t="s">
        <v>128</v>
      </c>
      <c r="B4" s="12"/>
      <c r="C4" s="12" t="s">
        <v>129</v>
      </c>
      <c r="D4" s="12"/>
      <c r="E4" s="55"/>
    </row>
    <row r="5" ht="17.65" customHeight="1" spans="1:5">
      <c r="A5" s="12" t="s">
        <v>130</v>
      </c>
      <c r="B5" s="12" t="s">
        <v>40</v>
      </c>
      <c r="C5" s="12" t="s">
        <v>130</v>
      </c>
      <c r="D5" s="12" t="s">
        <v>40</v>
      </c>
      <c r="E5" s="55"/>
    </row>
    <row r="6" ht="17.65" customHeight="1" spans="1:5">
      <c r="A6" s="15" t="s">
        <v>131</v>
      </c>
      <c r="B6" s="14">
        <v>135.033826</v>
      </c>
      <c r="C6" s="15" t="s">
        <v>132</v>
      </c>
      <c r="D6" s="41">
        <v>135.033826</v>
      </c>
      <c r="E6" s="56"/>
    </row>
    <row r="7" ht="17.65" customHeight="1" spans="1:5">
      <c r="A7" s="6" t="s">
        <v>133</v>
      </c>
      <c r="B7" s="7">
        <v>135.033826</v>
      </c>
      <c r="C7" s="6" t="s">
        <v>134</v>
      </c>
      <c r="D7" s="40"/>
      <c r="E7" s="56"/>
    </row>
    <row r="8" ht="17.65" customHeight="1" spans="1:5">
      <c r="A8" s="6" t="s">
        <v>135</v>
      </c>
      <c r="B8" s="7"/>
      <c r="C8" s="6" t="s">
        <v>136</v>
      </c>
      <c r="D8" s="40"/>
      <c r="E8" s="56"/>
    </row>
    <row r="9" ht="27.1" customHeight="1" spans="1:5">
      <c r="A9" s="6" t="s">
        <v>137</v>
      </c>
      <c r="B9" s="7"/>
      <c r="C9" s="6" t="s">
        <v>138</v>
      </c>
      <c r="D9" s="40"/>
      <c r="E9" s="56"/>
    </row>
    <row r="10" ht="17.65" customHeight="1" spans="1:5">
      <c r="A10" s="6" t="s">
        <v>139</v>
      </c>
      <c r="B10" s="7"/>
      <c r="C10" s="6" t="s">
        <v>140</v>
      </c>
      <c r="D10" s="40"/>
      <c r="E10" s="56"/>
    </row>
    <row r="11" ht="17.65" customHeight="1" spans="1:5">
      <c r="A11" s="15" t="s">
        <v>141</v>
      </c>
      <c r="B11" s="7"/>
      <c r="C11" s="6" t="s">
        <v>142</v>
      </c>
      <c r="D11" s="40"/>
      <c r="E11" s="56"/>
    </row>
    <row r="12" ht="17.65" customHeight="1" spans="1:5">
      <c r="A12" s="6" t="s">
        <v>133</v>
      </c>
      <c r="B12" s="7"/>
      <c r="C12" s="6" t="s">
        <v>143</v>
      </c>
      <c r="D12" s="40"/>
      <c r="E12" s="56"/>
    </row>
    <row r="13" ht="17.65" customHeight="1" spans="1:5">
      <c r="A13" s="6" t="s">
        <v>135</v>
      </c>
      <c r="B13" s="14"/>
      <c r="C13" s="6" t="s">
        <v>144</v>
      </c>
      <c r="D13" s="40"/>
      <c r="E13" s="56"/>
    </row>
    <row r="14" ht="17.65" customHeight="1" spans="1:5">
      <c r="A14" s="6" t="s">
        <v>137</v>
      </c>
      <c r="B14" s="7"/>
      <c r="C14" s="6" t="s">
        <v>145</v>
      </c>
      <c r="D14" s="40">
        <v>8.13648</v>
      </c>
      <c r="E14" s="56"/>
    </row>
    <row r="15" ht="17.65" customHeight="1" spans="1:5">
      <c r="A15" s="6" t="s">
        <v>139</v>
      </c>
      <c r="B15" s="7"/>
      <c r="C15" s="6" t="s">
        <v>146</v>
      </c>
      <c r="D15" s="40"/>
      <c r="E15" s="56"/>
    </row>
    <row r="16" ht="17.65" customHeight="1" spans="1:5">
      <c r="A16" s="57"/>
      <c r="B16" s="7"/>
      <c r="C16" s="6" t="s">
        <v>147</v>
      </c>
      <c r="D16" s="40">
        <v>2.322624</v>
      </c>
      <c r="E16" s="56"/>
    </row>
    <row r="17" ht="17.65" customHeight="1" spans="1:5">
      <c r="A17" s="58"/>
      <c r="B17" s="7"/>
      <c r="C17" s="6" t="s">
        <v>148</v>
      </c>
      <c r="D17" s="40">
        <v>120.218482</v>
      </c>
      <c r="E17" s="56"/>
    </row>
    <row r="18" ht="17.65" customHeight="1" spans="1:5">
      <c r="A18" s="59"/>
      <c r="B18" s="7"/>
      <c r="C18" s="6" t="s">
        <v>149</v>
      </c>
      <c r="D18" s="40"/>
      <c r="E18" s="56"/>
    </row>
    <row r="19" ht="17.65" customHeight="1" spans="1:5">
      <c r="A19" s="6"/>
      <c r="B19" s="6"/>
      <c r="C19" s="6" t="s">
        <v>150</v>
      </c>
      <c r="D19" s="40"/>
      <c r="E19" s="56"/>
    </row>
    <row r="20" ht="17.65" customHeight="1" spans="1:5">
      <c r="A20" s="6"/>
      <c r="B20" s="6"/>
      <c r="C20" s="6" t="s">
        <v>151</v>
      </c>
      <c r="D20" s="40"/>
      <c r="E20" s="56"/>
    </row>
    <row r="21" ht="17.65" customHeight="1" spans="1:5">
      <c r="A21" s="6"/>
      <c r="B21" s="6"/>
      <c r="C21" s="6" t="s">
        <v>152</v>
      </c>
      <c r="D21" s="40"/>
      <c r="E21" s="56"/>
    </row>
    <row r="22" ht="17.65" customHeight="1" spans="1:5">
      <c r="A22" s="6"/>
      <c r="B22" s="6"/>
      <c r="C22" s="6" t="s">
        <v>153</v>
      </c>
      <c r="D22" s="40"/>
      <c r="E22" s="56"/>
    </row>
    <row r="23" ht="17.65" customHeight="1" spans="1:5">
      <c r="A23" s="6"/>
      <c r="B23" s="6"/>
      <c r="C23" s="6" t="s">
        <v>154</v>
      </c>
      <c r="D23" s="40"/>
      <c r="E23" s="56"/>
    </row>
    <row r="24" ht="17.65" customHeight="1" spans="1:5">
      <c r="A24" s="6"/>
      <c r="B24" s="6"/>
      <c r="C24" s="6" t="s">
        <v>155</v>
      </c>
      <c r="D24" s="40"/>
      <c r="E24" s="56"/>
    </row>
    <row r="25" ht="17.65" customHeight="1" spans="1:5">
      <c r="A25" s="6"/>
      <c r="B25" s="6"/>
      <c r="C25" s="6" t="s">
        <v>156</v>
      </c>
      <c r="D25" s="40"/>
      <c r="E25" s="56"/>
    </row>
    <row r="26" ht="17.65" customHeight="1" spans="1:5">
      <c r="A26" s="6"/>
      <c r="B26" s="6"/>
      <c r="C26" s="6" t="s">
        <v>157</v>
      </c>
      <c r="D26" s="40">
        <v>4.35624</v>
      </c>
      <c r="E26" s="56"/>
    </row>
    <row r="27" ht="17.65" customHeight="1" spans="1:5">
      <c r="A27" s="6"/>
      <c r="B27" s="6"/>
      <c r="C27" s="6" t="s">
        <v>158</v>
      </c>
      <c r="D27" s="40"/>
      <c r="E27" s="56"/>
    </row>
    <row r="28" ht="17.65" customHeight="1" spans="1:5">
      <c r="A28" s="6"/>
      <c r="B28" s="6"/>
      <c r="C28" s="6" t="s">
        <v>159</v>
      </c>
      <c r="D28" s="40"/>
      <c r="E28" s="56"/>
    </row>
    <row r="29" ht="17.65" customHeight="1" spans="1:5">
      <c r="A29" s="6"/>
      <c r="B29" s="6"/>
      <c r="C29" s="6" t="s">
        <v>160</v>
      </c>
      <c r="D29" s="40"/>
      <c r="E29" s="56"/>
    </row>
    <row r="30" ht="17.65" customHeight="1" spans="1:5">
      <c r="A30" s="6"/>
      <c r="B30" s="6"/>
      <c r="C30" s="6" t="s">
        <v>161</v>
      </c>
      <c r="D30" s="40"/>
      <c r="E30" s="56"/>
    </row>
    <row r="31" ht="17.65" customHeight="1" spans="1:5">
      <c r="A31" s="6"/>
      <c r="B31" s="6"/>
      <c r="C31" s="6" t="s">
        <v>162</v>
      </c>
      <c r="D31" s="40"/>
      <c r="E31" s="56"/>
    </row>
    <row r="32" ht="17.65" customHeight="1" spans="1:5">
      <c r="A32" s="6"/>
      <c r="B32" s="6"/>
      <c r="C32" s="6" t="s">
        <v>163</v>
      </c>
      <c r="D32" s="40"/>
      <c r="E32" s="56"/>
    </row>
    <row r="33" ht="17.65" customHeight="1" spans="1:5">
      <c r="A33" s="6"/>
      <c r="B33" s="6"/>
      <c r="C33" s="6" t="s">
        <v>164</v>
      </c>
      <c r="D33" s="40"/>
      <c r="E33" s="56"/>
    </row>
    <row r="34" ht="17.65" customHeight="1" spans="1:5">
      <c r="A34" s="6"/>
      <c r="B34" s="6"/>
      <c r="C34" s="6" t="s">
        <v>165</v>
      </c>
      <c r="D34" s="40"/>
      <c r="E34" s="56"/>
    </row>
    <row r="35" ht="17.65" customHeight="1" spans="1:5">
      <c r="A35" s="6"/>
      <c r="B35" s="6"/>
      <c r="C35" s="6" t="s">
        <v>166</v>
      </c>
      <c r="D35" s="40"/>
      <c r="E35" s="56"/>
    </row>
    <row r="36" ht="17.65" customHeight="1" spans="1:5">
      <c r="A36" s="6"/>
      <c r="B36" s="6"/>
      <c r="C36" s="6" t="s">
        <v>167</v>
      </c>
      <c r="D36" s="40"/>
      <c r="E36" s="56"/>
    </row>
    <row r="37" ht="17.65" customHeight="1" spans="1:5">
      <c r="A37" s="6"/>
      <c r="B37" s="6"/>
      <c r="C37" s="6"/>
      <c r="D37" s="6"/>
      <c r="E37" s="56"/>
    </row>
    <row r="38" ht="17.65" customHeight="1" spans="1:5">
      <c r="A38" s="15"/>
      <c r="B38" s="15"/>
      <c r="C38" s="15" t="s">
        <v>168</v>
      </c>
      <c r="D38" s="14"/>
      <c r="E38" s="60"/>
    </row>
    <row r="39" ht="17.65" customHeight="1" spans="1:5">
      <c r="A39" s="15"/>
      <c r="B39" s="15"/>
      <c r="C39" s="15"/>
      <c r="D39" s="15"/>
      <c r="E39" s="60"/>
    </row>
    <row r="40" ht="17.65" customHeight="1" spans="1:5">
      <c r="A40" s="5" t="s">
        <v>169</v>
      </c>
      <c r="B40" s="14">
        <v>135.033826</v>
      </c>
      <c r="C40" s="5" t="s">
        <v>170</v>
      </c>
      <c r="D40" s="41">
        <v>135.033826</v>
      </c>
      <c r="E40" s="60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pane ySplit="6" topLeftCell="A7" activePane="bottomLeft" state="frozen"/>
      <selection/>
      <selection pane="bottomLeft" activeCell="I15" sqref="I15"/>
    </sheetView>
  </sheetViews>
  <sheetFormatPr defaultColWidth="10" defaultRowHeight="14.4"/>
  <cols>
    <col min="1" max="1" width="3.66666666666667" style="1" customWidth="1"/>
    <col min="2" max="2" width="4.87962962962963" style="1" customWidth="1"/>
    <col min="3" max="3" width="4.75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444444444444" style="1" customWidth="1"/>
    <col min="10" max="10" width="11.3981481481481" style="1" customWidth="1"/>
    <col min="11" max="11" width="15.8796296296296" style="1" customWidth="1"/>
    <col min="12" max="12" width="9.75925925925926" style="1" customWidth="1"/>
    <col min="13" max="16384" width="10" style="1"/>
  </cols>
  <sheetData>
    <row r="1" ht="14.3" customHeight="1" spans="1:11">
      <c r="A1" s="2"/>
      <c r="D1" s="2"/>
      <c r="K1" s="16" t="s">
        <v>171</v>
      </c>
    </row>
    <row r="2" ht="37.65" customHeight="1" spans="1:11">
      <c r="A2" s="38" t="s">
        <v>10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21.1" customHeight="1" spans="1:11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9" t="s">
        <v>36</v>
      </c>
      <c r="K3" s="9"/>
    </row>
    <row r="4" ht="17.3" customHeight="1" spans="1:11">
      <c r="A4" s="12" t="s">
        <v>172</v>
      </c>
      <c r="B4" s="12"/>
      <c r="C4" s="12"/>
      <c r="D4" s="12" t="s">
        <v>94</v>
      </c>
      <c r="E4" s="12" t="s">
        <v>95</v>
      </c>
      <c r="F4" s="12" t="s">
        <v>72</v>
      </c>
      <c r="G4" s="12" t="s">
        <v>96</v>
      </c>
      <c r="H4" s="12"/>
      <c r="I4" s="12"/>
      <c r="J4" s="12"/>
      <c r="K4" s="12" t="s">
        <v>97</v>
      </c>
    </row>
    <row r="5" ht="15.05" customHeight="1" spans="1:11">
      <c r="A5" s="12"/>
      <c r="B5" s="12"/>
      <c r="C5" s="12"/>
      <c r="D5" s="12"/>
      <c r="E5" s="12"/>
      <c r="F5" s="12"/>
      <c r="G5" s="12" t="s">
        <v>74</v>
      </c>
      <c r="H5" s="12" t="s">
        <v>173</v>
      </c>
      <c r="I5" s="12"/>
      <c r="J5" s="12" t="s">
        <v>174</v>
      </c>
      <c r="K5" s="12"/>
    </row>
    <row r="6" ht="21.1" customHeight="1" spans="1:11">
      <c r="A6" s="12" t="s">
        <v>175</v>
      </c>
      <c r="B6" s="12" t="s">
        <v>176</v>
      </c>
      <c r="C6" s="12" t="s">
        <v>177</v>
      </c>
      <c r="D6" s="12"/>
      <c r="E6" s="12"/>
      <c r="F6" s="12"/>
      <c r="G6" s="12"/>
      <c r="H6" s="12" t="s">
        <v>178</v>
      </c>
      <c r="I6" s="12" t="s">
        <v>179</v>
      </c>
      <c r="J6" s="12"/>
      <c r="K6" s="12"/>
    </row>
    <row r="7" ht="19.9" customHeight="1" spans="1:11">
      <c r="A7" s="6"/>
      <c r="B7" s="6"/>
      <c r="C7" s="6"/>
      <c r="D7" s="15"/>
      <c r="E7" s="15" t="s">
        <v>72</v>
      </c>
      <c r="F7" s="14">
        <v>135.033826</v>
      </c>
      <c r="G7" s="14">
        <v>103.033826</v>
      </c>
      <c r="H7" s="14">
        <v>60.329826</v>
      </c>
      <c r="I7" s="14">
        <v>0.504</v>
      </c>
      <c r="J7" s="14">
        <v>42.2</v>
      </c>
      <c r="K7" s="14">
        <v>32</v>
      </c>
    </row>
    <row r="8" ht="19.9" customHeight="1" spans="1:11">
      <c r="A8" s="6"/>
      <c r="B8" s="6"/>
      <c r="C8" s="6"/>
      <c r="D8" s="13" t="s">
        <v>90</v>
      </c>
      <c r="E8" s="13" t="s">
        <v>4</v>
      </c>
      <c r="F8" s="14">
        <v>135.033826</v>
      </c>
      <c r="G8" s="14">
        <v>103.033826</v>
      </c>
      <c r="H8" s="14">
        <v>60.329826</v>
      </c>
      <c r="I8" s="14">
        <v>0.504</v>
      </c>
      <c r="J8" s="14">
        <v>42.2</v>
      </c>
      <c r="K8" s="14">
        <v>32</v>
      </c>
    </row>
    <row r="9" ht="19.9" customHeight="1" spans="1:11">
      <c r="A9" s="6"/>
      <c r="B9" s="6"/>
      <c r="C9" s="6"/>
      <c r="D9" s="13" t="s">
        <v>91</v>
      </c>
      <c r="E9" s="13" t="s">
        <v>92</v>
      </c>
      <c r="F9" s="14">
        <v>135.033826</v>
      </c>
      <c r="G9" s="14">
        <v>103.033826</v>
      </c>
      <c r="H9" s="14">
        <v>60.329826</v>
      </c>
      <c r="I9" s="14">
        <v>0.504</v>
      </c>
      <c r="J9" s="14">
        <v>42.2</v>
      </c>
      <c r="K9" s="14">
        <v>32</v>
      </c>
    </row>
    <row r="10" ht="19.9" customHeight="1" spans="1:11">
      <c r="A10" s="5" t="s">
        <v>180</v>
      </c>
      <c r="B10" s="5"/>
      <c r="C10" s="5"/>
      <c r="D10" s="15" t="s">
        <v>113</v>
      </c>
      <c r="E10" s="15" t="s">
        <v>114</v>
      </c>
      <c r="F10" s="14">
        <v>120.218482</v>
      </c>
      <c r="G10" s="14">
        <v>88.218482</v>
      </c>
      <c r="H10" s="14">
        <v>45.514482</v>
      </c>
      <c r="I10" s="14">
        <v>0.504</v>
      </c>
      <c r="J10" s="14">
        <v>42.2</v>
      </c>
      <c r="K10" s="14">
        <v>32</v>
      </c>
    </row>
    <row r="11" ht="19.9" customHeight="1" spans="1:11">
      <c r="A11" s="5" t="s">
        <v>180</v>
      </c>
      <c r="B11" s="5" t="s">
        <v>181</v>
      </c>
      <c r="C11" s="5"/>
      <c r="D11" s="15" t="s">
        <v>115</v>
      </c>
      <c r="E11" s="15" t="s">
        <v>116</v>
      </c>
      <c r="F11" s="14">
        <v>120.218482</v>
      </c>
      <c r="G11" s="14">
        <v>88.218482</v>
      </c>
      <c r="H11" s="14">
        <v>45.514482</v>
      </c>
      <c r="I11" s="14">
        <v>0.504</v>
      </c>
      <c r="J11" s="14">
        <v>42.2</v>
      </c>
      <c r="K11" s="14">
        <v>32</v>
      </c>
    </row>
    <row r="12" ht="19.9" customHeight="1" spans="1:11">
      <c r="A12" s="8" t="s">
        <v>180</v>
      </c>
      <c r="B12" s="8" t="s">
        <v>181</v>
      </c>
      <c r="C12" s="8" t="s">
        <v>182</v>
      </c>
      <c r="D12" s="39" t="s">
        <v>117</v>
      </c>
      <c r="E12" s="6" t="s">
        <v>118</v>
      </c>
      <c r="F12" s="7">
        <v>88.218482</v>
      </c>
      <c r="G12" s="7">
        <v>88.218482</v>
      </c>
      <c r="H12" s="40">
        <v>45.514482</v>
      </c>
      <c r="I12" s="40">
        <v>0.504</v>
      </c>
      <c r="J12" s="40">
        <v>42.2</v>
      </c>
      <c r="K12" s="40"/>
    </row>
    <row r="13" ht="19.9" customHeight="1" spans="1:11">
      <c r="A13" s="8" t="s">
        <v>180</v>
      </c>
      <c r="B13" s="8" t="s">
        <v>181</v>
      </c>
      <c r="C13" s="8" t="s">
        <v>183</v>
      </c>
      <c r="D13" s="39" t="s">
        <v>184</v>
      </c>
      <c r="E13" s="6" t="s">
        <v>185</v>
      </c>
      <c r="F13" s="7">
        <v>32</v>
      </c>
      <c r="G13" s="7"/>
      <c r="H13" s="40"/>
      <c r="I13" s="40"/>
      <c r="J13" s="40"/>
      <c r="K13" s="40">
        <v>32</v>
      </c>
    </row>
    <row r="14" ht="19.9" customHeight="1" spans="1:11">
      <c r="A14" s="5" t="s">
        <v>186</v>
      </c>
      <c r="B14" s="5"/>
      <c r="C14" s="5"/>
      <c r="D14" s="15" t="s">
        <v>187</v>
      </c>
      <c r="E14" s="15" t="s">
        <v>188</v>
      </c>
      <c r="F14" s="14">
        <v>8.13648</v>
      </c>
      <c r="G14" s="14">
        <v>8.13648</v>
      </c>
      <c r="H14" s="14">
        <v>8.13648</v>
      </c>
      <c r="I14" s="14">
        <v>0</v>
      </c>
      <c r="J14" s="14">
        <v>0</v>
      </c>
      <c r="K14" s="14">
        <v>0</v>
      </c>
    </row>
    <row r="15" ht="19.9" customHeight="1" spans="1:11">
      <c r="A15" s="5" t="s">
        <v>186</v>
      </c>
      <c r="B15" s="5" t="s">
        <v>189</v>
      </c>
      <c r="C15" s="5"/>
      <c r="D15" s="15" t="s">
        <v>190</v>
      </c>
      <c r="E15" s="15" t="s">
        <v>191</v>
      </c>
      <c r="F15" s="14">
        <v>8.13648</v>
      </c>
      <c r="G15" s="14">
        <v>8.13648</v>
      </c>
      <c r="H15" s="14">
        <v>8.13648</v>
      </c>
      <c r="I15" s="14">
        <v>0</v>
      </c>
      <c r="J15" s="14">
        <v>0</v>
      </c>
      <c r="K15" s="14">
        <v>0</v>
      </c>
    </row>
    <row r="16" ht="19.9" customHeight="1" spans="1:11">
      <c r="A16" s="8" t="s">
        <v>186</v>
      </c>
      <c r="B16" s="8" t="s">
        <v>189</v>
      </c>
      <c r="C16" s="8" t="s">
        <v>189</v>
      </c>
      <c r="D16" s="39" t="s">
        <v>192</v>
      </c>
      <c r="E16" s="6" t="s">
        <v>193</v>
      </c>
      <c r="F16" s="7">
        <v>8.13648</v>
      </c>
      <c r="G16" s="7">
        <v>8.13648</v>
      </c>
      <c r="H16" s="40">
        <v>8.13648</v>
      </c>
      <c r="I16" s="40"/>
      <c r="J16" s="40"/>
      <c r="K16" s="40"/>
    </row>
    <row r="17" ht="19.9" customHeight="1" spans="1:11">
      <c r="A17" s="5" t="s">
        <v>194</v>
      </c>
      <c r="B17" s="5"/>
      <c r="C17" s="5"/>
      <c r="D17" s="15" t="s">
        <v>195</v>
      </c>
      <c r="E17" s="15" t="s">
        <v>196</v>
      </c>
      <c r="F17" s="14">
        <v>2.322624</v>
      </c>
      <c r="G17" s="14">
        <v>2.322624</v>
      </c>
      <c r="H17" s="14">
        <v>2.322624</v>
      </c>
      <c r="I17" s="14">
        <v>0</v>
      </c>
      <c r="J17" s="14">
        <v>0</v>
      </c>
      <c r="K17" s="14">
        <v>0</v>
      </c>
    </row>
    <row r="18" ht="19.9" customHeight="1" spans="1:11">
      <c r="A18" s="5" t="s">
        <v>194</v>
      </c>
      <c r="B18" s="5" t="s">
        <v>197</v>
      </c>
      <c r="C18" s="5"/>
      <c r="D18" s="15" t="s">
        <v>198</v>
      </c>
      <c r="E18" s="15" t="s">
        <v>199</v>
      </c>
      <c r="F18" s="14">
        <v>2.322624</v>
      </c>
      <c r="G18" s="14">
        <v>2.322624</v>
      </c>
      <c r="H18" s="14">
        <v>2.322624</v>
      </c>
      <c r="I18" s="14">
        <v>0</v>
      </c>
      <c r="J18" s="14">
        <v>0</v>
      </c>
      <c r="K18" s="14">
        <v>0</v>
      </c>
    </row>
    <row r="19" ht="19.9" customHeight="1" spans="1:11">
      <c r="A19" s="8" t="s">
        <v>194</v>
      </c>
      <c r="B19" s="8" t="s">
        <v>197</v>
      </c>
      <c r="C19" s="8" t="s">
        <v>200</v>
      </c>
      <c r="D19" s="39" t="s">
        <v>201</v>
      </c>
      <c r="E19" s="6" t="s">
        <v>202</v>
      </c>
      <c r="F19" s="7">
        <v>2.322624</v>
      </c>
      <c r="G19" s="7">
        <v>2.322624</v>
      </c>
      <c r="H19" s="40">
        <v>2.322624</v>
      </c>
      <c r="I19" s="40"/>
      <c r="J19" s="40"/>
      <c r="K19" s="40"/>
    </row>
    <row r="20" ht="19.9" customHeight="1" spans="1:11">
      <c r="A20" s="5" t="s">
        <v>203</v>
      </c>
      <c r="B20" s="5"/>
      <c r="C20" s="5"/>
      <c r="D20" s="15" t="s">
        <v>121</v>
      </c>
      <c r="E20" s="15" t="s">
        <v>122</v>
      </c>
      <c r="F20" s="14">
        <v>4.35624</v>
      </c>
      <c r="G20" s="14">
        <v>4.35624</v>
      </c>
      <c r="H20" s="14">
        <v>4.35624</v>
      </c>
      <c r="I20" s="14">
        <v>0</v>
      </c>
      <c r="J20" s="14">
        <v>0</v>
      </c>
      <c r="K20" s="14">
        <v>0</v>
      </c>
    </row>
    <row r="21" ht="19.9" customHeight="1" spans="1:11">
      <c r="A21" s="5" t="s">
        <v>203</v>
      </c>
      <c r="B21" s="5" t="s">
        <v>200</v>
      </c>
      <c r="C21" s="5"/>
      <c r="D21" s="15" t="s">
        <v>123</v>
      </c>
      <c r="E21" s="15" t="s">
        <v>124</v>
      </c>
      <c r="F21" s="14">
        <v>4.35624</v>
      </c>
      <c r="G21" s="14">
        <v>4.35624</v>
      </c>
      <c r="H21" s="14">
        <v>4.35624</v>
      </c>
      <c r="I21" s="14">
        <v>0</v>
      </c>
      <c r="J21" s="14">
        <v>0</v>
      </c>
      <c r="K21" s="14">
        <v>0</v>
      </c>
    </row>
    <row r="22" ht="19.9" customHeight="1" spans="1:11">
      <c r="A22" s="8" t="s">
        <v>203</v>
      </c>
      <c r="B22" s="8" t="s">
        <v>200</v>
      </c>
      <c r="C22" s="8" t="s">
        <v>182</v>
      </c>
      <c r="D22" s="39" t="s">
        <v>125</v>
      </c>
      <c r="E22" s="6" t="s">
        <v>126</v>
      </c>
      <c r="F22" s="7">
        <v>4.35624</v>
      </c>
      <c r="G22" s="7">
        <v>4.35624</v>
      </c>
      <c r="H22" s="40">
        <v>4.35624</v>
      </c>
      <c r="I22" s="40"/>
      <c r="J22" s="40"/>
      <c r="K22" s="40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6" workbookViewId="0">
      <selection activeCell="D21" sqref="D21:D22"/>
    </sheetView>
  </sheetViews>
  <sheetFormatPr defaultColWidth="9" defaultRowHeight="14.4" outlineLevelCol="4"/>
  <cols>
    <col min="1" max="1" width="18.3796296296296" style="1" customWidth="1"/>
    <col min="2" max="2" width="31.5" style="1" customWidth="1"/>
    <col min="3" max="3" width="22.75" style="1" customWidth="1"/>
    <col min="4" max="4" width="21.5" style="1" customWidth="1"/>
    <col min="5" max="5" width="26" style="1" customWidth="1"/>
    <col min="6" max="16384" width="9" style="1"/>
  </cols>
  <sheetData>
    <row r="1" spans="1:5">
      <c r="A1" s="42"/>
      <c r="B1" s="43"/>
      <c r="C1" s="43"/>
      <c r="D1" s="43"/>
      <c r="E1" s="44" t="s">
        <v>204</v>
      </c>
    </row>
    <row r="2" ht="20.4" spans="1:5">
      <c r="A2" s="45" t="s">
        <v>11</v>
      </c>
      <c r="B2" s="46"/>
      <c r="C2" s="46"/>
      <c r="D2" s="46"/>
      <c r="E2" s="46"/>
    </row>
    <row r="3" spans="1:5">
      <c r="A3" s="47" t="s">
        <v>205</v>
      </c>
      <c r="B3" s="48"/>
      <c r="C3" s="48"/>
      <c r="D3" s="48"/>
      <c r="E3" s="49" t="s">
        <v>206</v>
      </c>
    </row>
    <row r="4" spans="1:5">
      <c r="A4" s="50" t="s">
        <v>207</v>
      </c>
      <c r="B4" s="50"/>
      <c r="C4" s="50" t="s">
        <v>208</v>
      </c>
      <c r="D4" s="50"/>
      <c r="E4" s="50"/>
    </row>
    <row r="5" spans="1:5">
      <c r="A5" s="50" t="s">
        <v>209</v>
      </c>
      <c r="B5" s="50" t="s">
        <v>210</v>
      </c>
      <c r="C5" s="50" t="s">
        <v>211</v>
      </c>
      <c r="D5" s="50" t="s">
        <v>212</v>
      </c>
      <c r="E5" s="50" t="s">
        <v>213</v>
      </c>
    </row>
    <row r="6" spans="1:5">
      <c r="A6" s="51">
        <v>301</v>
      </c>
      <c r="B6" s="51" t="s">
        <v>214</v>
      </c>
      <c r="C6" s="52">
        <f>SUM(C7:C14)</f>
        <v>60.329826</v>
      </c>
      <c r="D6" s="52">
        <f>SUM(D7:D14)</f>
        <v>60.329826</v>
      </c>
      <c r="E6" s="52"/>
    </row>
    <row r="7" spans="1:5">
      <c r="A7" s="51">
        <v>30101</v>
      </c>
      <c r="B7" s="51" t="s">
        <v>215</v>
      </c>
      <c r="C7" s="52">
        <v>18.2544</v>
      </c>
      <c r="D7" s="52">
        <v>18.2544</v>
      </c>
      <c r="E7" s="52"/>
    </row>
    <row r="8" spans="1:5">
      <c r="A8" s="51">
        <v>30102</v>
      </c>
      <c r="B8" s="51" t="s">
        <v>216</v>
      </c>
      <c r="C8" s="52">
        <v>10.5366</v>
      </c>
      <c r="D8" s="52">
        <v>10.5366</v>
      </c>
      <c r="E8" s="52"/>
    </row>
    <row r="9" spans="1:5">
      <c r="A9" s="51">
        <v>30103</v>
      </c>
      <c r="B9" s="51" t="s">
        <v>217</v>
      </c>
      <c r="C9" s="52">
        <v>13.2812</v>
      </c>
      <c r="D9" s="52">
        <v>13.2812</v>
      </c>
      <c r="E9" s="52"/>
    </row>
    <row r="10" spans="1:5">
      <c r="A10" s="51">
        <v>30108</v>
      </c>
      <c r="B10" s="51" t="s">
        <v>218</v>
      </c>
      <c r="C10" s="52">
        <v>8.13648</v>
      </c>
      <c r="D10" s="52">
        <v>8.13648</v>
      </c>
      <c r="E10" s="52"/>
    </row>
    <row r="11" spans="1:5">
      <c r="A11" s="51">
        <v>30110</v>
      </c>
      <c r="B11" s="53" t="s">
        <v>219</v>
      </c>
      <c r="C11" s="52">
        <v>2.207424</v>
      </c>
      <c r="D11" s="52">
        <v>2.207424</v>
      </c>
      <c r="E11" s="52"/>
    </row>
    <row r="12" spans="1:5">
      <c r="A12" s="51">
        <v>30112</v>
      </c>
      <c r="B12" s="51" t="s">
        <v>220</v>
      </c>
      <c r="C12" s="52">
        <v>0.797482</v>
      </c>
      <c r="D12" s="52">
        <v>0.797482</v>
      </c>
      <c r="E12" s="52"/>
    </row>
    <row r="13" spans="1:5">
      <c r="A13" s="51">
        <v>30113</v>
      </c>
      <c r="B13" s="51" t="s">
        <v>221</v>
      </c>
      <c r="C13" s="52">
        <v>4.35624</v>
      </c>
      <c r="D13" s="52">
        <v>4.35624</v>
      </c>
      <c r="E13" s="52"/>
    </row>
    <row r="14" spans="1:5">
      <c r="A14" s="51">
        <v>30199</v>
      </c>
      <c r="B14" s="51" t="s">
        <v>222</v>
      </c>
      <c r="C14" s="52">
        <v>2.76</v>
      </c>
      <c r="D14" s="52">
        <v>2.76</v>
      </c>
      <c r="E14" s="52"/>
    </row>
    <row r="15" spans="1:5">
      <c r="A15" s="51">
        <v>302</v>
      </c>
      <c r="B15" s="53" t="s">
        <v>223</v>
      </c>
      <c r="C15" s="52">
        <f>SUM(C16:C29)</f>
        <v>42.2</v>
      </c>
      <c r="D15" s="52"/>
      <c r="E15" s="52">
        <f>SUM(E16:E29)</f>
        <v>42.2</v>
      </c>
    </row>
    <row r="16" spans="1:5">
      <c r="A16" s="51">
        <v>30201</v>
      </c>
      <c r="B16" s="51" t="s">
        <v>224</v>
      </c>
      <c r="C16" s="52">
        <v>2</v>
      </c>
      <c r="D16" s="52"/>
      <c r="E16" s="52">
        <v>2</v>
      </c>
    </row>
    <row r="17" spans="1:5">
      <c r="A17" s="51">
        <v>30202</v>
      </c>
      <c r="B17" s="53" t="s">
        <v>225</v>
      </c>
      <c r="C17" s="52">
        <v>2</v>
      </c>
      <c r="D17" s="52"/>
      <c r="E17" s="52">
        <v>2</v>
      </c>
    </row>
    <row r="18" spans="1:5">
      <c r="A18" s="51">
        <v>30205</v>
      </c>
      <c r="B18" s="53" t="s">
        <v>226</v>
      </c>
      <c r="C18" s="52">
        <v>0.2</v>
      </c>
      <c r="D18" s="52"/>
      <c r="E18" s="52">
        <v>0.2</v>
      </c>
    </row>
    <row r="19" spans="1:5">
      <c r="A19" s="51">
        <v>30206</v>
      </c>
      <c r="B19" s="53" t="s">
        <v>227</v>
      </c>
      <c r="C19" s="52">
        <v>1.8</v>
      </c>
      <c r="D19" s="52"/>
      <c r="E19" s="52">
        <v>1.8</v>
      </c>
    </row>
    <row r="20" spans="1:5">
      <c r="A20" s="51">
        <v>30207</v>
      </c>
      <c r="B20" s="53" t="s">
        <v>228</v>
      </c>
      <c r="C20" s="52">
        <v>3.5</v>
      </c>
      <c r="D20" s="52"/>
      <c r="E20" s="52">
        <v>3.5</v>
      </c>
    </row>
    <row r="21" spans="1:5">
      <c r="A21" s="51">
        <v>30211</v>
      </c>
      <c r="B21" s="51" t="s">
        <v>229</v>
      </c>
      <c r="C21" s="52">
        <v>3</v>
      </c>
      <c r="D21" s="52"/>
      <c r="E21" s="52">
        <v>3</v>
      </c>
    </row>
    <row r="22" spans="1:5">
      <c r="A22" s="51">
        <v>30213</v>
      </c>
      <c r="B22" s="53" t="s">
        <v>230</v>
      </c>
      <c r="C22" s="52">
        <v>2</v>
      </c>
      <c r="D22" s="52"/>
      <c r="E22" s="52">
        <v>2</v>
      </c>
    </row>
    <row r="23" spans="1:5">
      <c r="A23" s="51">
        <v>30216</v>
      </c>
      <c r="B23" s="53" t="s">
        <v>231</v>
      </c>
      <c r="C23" s="52">
        <v>0.05</v>
      </c>
      <c r="D23" s="52"/>
      <c r="E23" s="52">
        <v>0.05</v>
      </c>
    </row>
    <row r="24" spans="1:5">
      <c r="A24" s="51">
        <v>30217</v>
      </c>
      <c r="B24" s="53" t="s">
        <v>232</v>
      </c>
      <c r="C24" s="52">
        <v>2.25</v>
      </c>
      <c r="D24" s="52"/>
      <c r="E24" s="52">
        <v>2.25</v>
      </c>
    </row>
    <row r="25" spans="1:5">
      <c r="A25" s="51">
        <v>30218</v>
      </c>
      <c r="B25" s="53" t="s">
        <v>233</v>
      </c>
      <c r="C25" s="52">
        <v>3</v>
      </c>
      <c r="D25" s="52"/>
      <c r="E25" s="52">
        <v>3</v>
      </c>
    </row>
    <row r="26" spans="1:5">
      <c r="A26" s="51">
        <v>30226</v>
      </c>
      <c r="B26" s="53" t="s">
        <v>234</v>
      </c>
      <c r="C26" s="52">
        <v>6</v>
      </c>
      <c r="D26" s="52"/>
      <c r="E26" s="52">
        <v>6</v>
      </c>
    </row>
    <row r="27" spans="1:5">
      <c r="A27" s="51">
        <v>30228</v>
      </c>
      <c r="B27" s="53" t="s">
        <v>235</v>
      </c>
      <c r="C27" s="52">
        <v>2</v>
      </c>
      <c r="D27" s="52"/>
      <c r="E27" s="52">
        <v>2</v>
      </c>
    </row>
    <row r="28" spans="1:5">
      <c r="A28" s="51">
        <v>30239</v>
      </c>
      <c r="B28" s="53" t="s">
        <v>236</v>
      </c>
      <c r="C28" s="52">
        <v>3</v>
      </c>
      <c r="D28" s="52"/>
      <c r="E28" s="52">
        <v>3</v>
      </c>
    </row>
    <row r="29" spans="1:5">
      <c r="A29" s="51">
        <v>30299</v>
      </c>
      <c r="B29" s="51" t="s">
        <v>237</v>
      </c>
      <c r="C29" s="52">
        <v>11.4</v>
      </c>
      <c r="D29" s="52"/>
      <c r="E29" s="52">
        <v>11.4</v>
      </c>
    </row>
    <row r="30" spans="1:5">
      <c r="A30" s="51">
        <v>303</v>
      </c>
      <c r="B30" s="53" t="s">
        <v>179</v>
      </c>
      <c r="C30" s="52">
        <f>SUM(C31:C32)</f>
        <v>0.504</v>
      </c>
      <c r="D30" s="52">
        <f>SUM(D31:D32)</f>
        <v>0.504</v>
      </c>
      <c r="E30" s="52"/>
    </row>
    <row r="31" spans="1:5">
      <c r="A31" s="51">
        <v>30303</v>
      </c>
      <c r="B31" s="53" t="s">
        <v>238</v>
      </c>
      <c r="C31" s="52">
        <v>0.06</v>
      </c>
      <c r="D31" s="52">
        <v>0.06</v>
      </c>
      <c r="E31" s="52"/>
    </row>
    <row r="32" spans="1:5">
      <c r="A32" s="51">
        <v>30399</v>
      </c>
      <c r="B32" s="53" t="s">
        <v>239</v>
      </c>
      <c r="C32" s="52">
        <v>0.444</v>
      </c>
      <c r="D32" s="52">
        <v>0.444</v>
      </c>
      <c r="E32" s="52"/>
    </row>
    <row r="33" spans="1:5">
      <c r="A33" s="54"/>
      <c r="B33" s="54" t="s">
        <v>240</v>
      </c>
      <c r="C33" s="52">
        <f>D33+E33</f>
        <v>103.033826</v>
      </c>
      <c r="D33" s="52">
        <f>D30+D6</f>
        <v>60.833826</v>
      </c>
      <c r="E33" s="52">
        <f>E15</f>
        <v>42.2</v>
      </c>
    </row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21" sqref="D21:D22"/>
    </sheetView>
  </sheetViews>
  <sheetFormatPr defaultColWidth="10" defaultRowHeight="14.4" outlineLevelRow="7" outlineLevelCol="7"/>
  <cols>
    <col min="1" max="1" width="12.8888888888889" style="1" customWidth="1"/>
    <col min="2" max="2" width="29.7222222222222" style="1" customWidth="1"/>
    <col min="3" max="3" width="20.75" style="1" customWidth="1"/>
    <col min="4" max="4" width="12.3518518518519" style="1" customWidth="1"/>
    <col min="5" max="5" width="10.3148148148148" style="1" customWidth="1"/>
    <col min="6" max="6" width="14.1203703703704" style="1" customWidth="1"/>
    <col min="7" max="8" width="13.7037037037037" style="1" customWidth="1"/>
    <col min="9" max="9" width="9.75925925925926" style="1" customWidth="1"/>
    <col min="10" max="16384" width="10" style="1"/>
  </cols>
  <sheetData>
    <row r="1" ht="14.3" customHeight="1" spans="1:8">
      <c r="A1" s="2"/>
      <c r="G1" s="16" t="s">
        <v>241</v>
      </c>
      <c r="H1" s="16"/>
    </row>
    <row r="2" ht="29.35" customHeight="1" spans="1:8">
      <c r="A2" s="38" t="s">
        <v>12</v>
      </c>
      <c r="B2" s="38"/>
      <c r="C2" s="38"/>
      <c r="D2" s="38"/>
      <c r="E2" s="38"/>
      <c r="F2" s="38"/>
      <c r="G2" s="38"/>
      <c r="H2" s="38"/>
    </row>
    <row r="3" ht="21.1" customHeight="1" spans="1:8">
      <c r="A3" s="11" t="s">
        <v>35</v>
      </c>
      <c r="B3" s="11"/>
      <c r="C3" s="11"/>
      <c r="D3" s="11"/>
      <c r="E3" s="11"/>
      <c r="F3" s="11"/>
      <c r="G3" s="11"/>
      <c r="H3" s="9" t="s">
        <v>36</v>
      </c>
    </row>
    <row r="4" ht="20.35" customHeight="1" spans="1:8">
      <c r="A4" s="12" t="s">
        <v>242</v>
      </c>
      <c r="B4" s="12" t="s">
        <v>243</v>
      </c>
      <c r="C4" s="12" t="s">
        <v>244</v>
      </c>
      <c r="D4" s="12" t="s">
        <v>245</v>
      </c>
      <c r="E4" s="12" t="s">
        <v>246</v>
      </c>
      <c r="F4" s="12"/>
      <c r="G4" s="12"/>
      <c r="H4" s="12" t="s">
        <v>247</v>
      </c>
    </row>
    <row r="5" ht="22.6" customHeight="1" spans="1:8">
      <c r="A5" s="12"/>
      <c r="B5" s="12"/>
      <c r="C5" s="12"/>
      <c r="D5" s="12"/>
      <c r="E5" s="12" t="s">
        <v>74</v>
      </c>
      <c r="F5" s="12" t="s">
        <v>248</v>
      </c>
      <c r="G5" s="12" t="s">
        <v>249</v>
      </c>
      <c r="H5" s="12"/>
    </row>
    <row r="6" ht="19.9" customHeight="1" spans="1:8">
      <c r="A6" s="15"/>
      <c r="B6" s="15" t="s">
        <v>72</v>
      </c>
      <c r="C6" s="14">
        <v>2.25</v>
      </c>
      <c r="D6" s="14"/>
      <c r="E6" s="14"/>
      <c r="F6" s="14"/>
      <c r="G6" s="14"/>
      <c r="H6" s="14">
        <v>2.25</v>
      </c>
    </row>
    <row r="7" ht="19.9" customHeight="1" spans="1:8">
      <c r="A7" s="13" t="s">
        <v>90</v>
      </c>
      <c r="B7" s="13" t="s">
        <v>4</v>
      </c>
      <c r="C7" s="14">
        <v>2.25</v>
      </c>
      <c r="D7" s="14"/>
      <c r="E7" s="14"/>
      <c r="F7" s="14"/>
      <c r="G7" s="14"/>
      <c r="H7" s="14">
        <v>2.25</v>
      </c>
    </row>
    <row r="8" ht="19.9" customHeight="1" spans="1:8">
      <c r="A8" s="39" t="s">
        <v>91</v>
      </c>
      <c r="B8" s="39" t="s">
        <v>92</v>
      </c>
      <c r="C8" s="40">
        <v>2.25</v>
      </c>
      <c r="D8" s="40"/>
      <c r="E8" s="7"/>
      <c r="F8" s="40"/>
      <c r="G8" s="40"/>
      <c r="H8" s="40">
        <v>2.25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21" sqref="D21:D22"/>
    </sheetView>
  </sheetViews>
  <sheetFormatPr defaultColWidth="10" defaultRowHeight="14.4" outlineLevelCol="7"/>
  <cols>
    <col min="1" max="1" width="11.3981481481481" style="1" customWidth="1"/>
    <col min="2" max="2" width="24.8333333333333" style="1" customWidth="1"/>
    <col min="3" max="3" width="16.1481481481481" style="1" customWidth="1"/>
    <col min="4" max="4" width="12.8888888888889" style="1" customWidth="1"/>
    <col min="5" max="5" width="12.75" style="1" customWidth="1"/>
    <col min="6" max="6" width="13.8425925925926" style="1" customWidth="1"/>
    <col min="7" max="7" width="14.1203703703704" style="1" customWidth="1"/>
    <col min="8" max="8" width="16.2777777777778" style="1" customWidth="1"/>
    <col min="9" max="9" width="9.75925925925926" style="1" customWidth="1"/>
    <col min="10" max="16384" width="10" style="1"/>
  </cols>
  <sheetData>
    <row r="1" ht="14.3" customHeight="1" spans="1:8">
      <c r="A1" s="2"/>
      <c r="G1" s="16" t="s">
        <v>250</v>
      </c>
      <c r="H1" s="16"/>
    </row>
    <row r="2" ht="33.9" customHeight="1" spans="1:8">
      <c r="A2" s="38" t="s">
        <v>13</v>
      </c>
      <c r="B2" s="38"/>
      <c r="C2" s="38"/>
      <c r="D2" s="38"/>
      <c r="E2" s="38"/>
      <c r="F2" s="38"/>
      <c r="G2" s="38"/>
      <c r="H2" s="38"/>
    </row>
    <row r="3" ht="21.1" customHeight="1" spans="1:8">
      <c r="A3" s="11" t="s">
        <v>35</v>
      </c>
      <c r="B3" s="11"/>
      <c r="C3" s="11"/>
      <c r="D3" s="11"/>
      <c r="E3" s="11"/>
      <c r="F3" s="11"/>
      <c r="G3" s="11"/>
      <c r="H3" s="9" t="s">
        <v>36</v>
      </c>
    </row>
    <row r="4" ht="20.35" customHeight="1" spans="1:8">
      <c r="A4" s="12" t="s">
        <v>94</v>
      </c>
      <c r="B4" s="12" t="s">
        <v>95</v>
      </c>
      <c r="C4" s="12" t="s">
        <v>72</v>
      </c>
      <c r="D4" s="12" t="s">
        <v>251</v>
      </c>
      <c r="E4" s="12"/>
      <c r="F4" s="12"/>
      <c r="G4" s="12"/>
      <c r="H4" s="12" t="s">
        <v>97</v>
      </c>
    </row>
    <row r="5" ht="17.3" customHeight="1" spans="1:8">
      <c r="A5" s="12"/>
      <c r="B5" s="12"/>
      <c r="C5" s="12"/>
      <c r="D5" s="12" t="s">
        <v>74</v>
      </c>
      <c r="E5" s="12" t="s">
        <v>173</v>
      </c>
      <c r="F5" s="12"/>
      <c r="G5" s="12" t="s">
        <v>174</v>
      </c>
      <c r="H5" s="12"/>
    </row>
    <row r="6" ht="24.1" customHeight="1" spans="1:8">
      <c r="A6" s="12"/>
      <c r="B6" s="12"/>
      <c r="C6" s="12"/>
      <c r="D6" s="12"/>
      <c r="E6" s="12" t="s">
        <v>178</v>
      </c>
      <c r="F6" s="12" t="s">
        <v>179</v>
      </c>
      <c r="G6" s="12"/>
      <c r="H6" s="12"/>
    </row>
    <row r="7" ht="19.9" customHeight="1" spans="1:8">
      <c r="A7" s="15"/>
      <c r="B7" s="5" t="s">
        <v>72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39"/>
      <c r="B12" s="39"/>
      <c r="C12" s="7"/>
      <c r="D12" s="7"/>
      <c r="E12" s="40"/>
      <c r="F12" s="40"/>
      <c r="G12" s="40"/>
      <c r="H12" s="40"/>
    </row>
    <row r="13" spans="1:1">
      <c r="A13" s="1" t="s">
        <v>252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D21" sqref="D21:D22"/>
    </sheetView>
  </sheetViews>
  <sheetFormatPr defaultColWidth="9" defaultRowHeight="14.4"/>
  <cols>
    <col min="1" max="16384" width="9" style="1"/>
  </cols>
  <sheetData>
    <row r="1" s="1" customFormat="1" ht="14.3" customHeight="1" spans="1:20">
      <c r="A1" s="2"/>
      <c r="S1" s="16" t="s">
        <v>253</v>
      </c>
      <c r="T1" s="16"/>
    </row>
    <row r="2" s="1" customFormat="1" ht="36.9" customHeight="1" spans="1:20">
      <c r="A2" s="38" t="s">
        <v>14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="1" customFormat="1" ht="17.3" customHeight="1" spans="1:20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36</v>
      </c>
      <c r="T3" s="9"/>
    </row>
    <row r="4" s="1" customFormat="1" ht="17.3" customHeight="1" spans="1:20">
      <c r="A4" s="5" t="s">
        <v>172</v>
      </c>
      <c r="B4" s="5"/>
      <c r="C4" s="5"/>
      <c r="D4" s="5" t="s">
        <v>254</v>
      </c>
      <c r="E4" s="5" t="s">
        <v>255</v>
      </c>
      <c r="F4" s="5" t="s">
        <v>256</v>
      </c>
      <c r="G4" s="5" t="s">
        <v>257</v>
      </c>
      <c r="H4" s="5" t="s">
        <v>258</v>
      </c>
      <c r="I4" s="5" t="s">
        <v>259</v>
      </c>
      <c r="J4" s="5" t="s">
        <v>260</v>
      </c>
      <c r="K4" s="5" t="s">
        <v>261</v>
      </c>
      <c r="L4" s="5" t="s">
        <v>262</v>
      </c>
      <c r="M4" s="5" t="s">
        <v>263</v>
      </c>
      <c r="N4" s="5" t="s">
        <v>264</v>
      </c>
      <c r="O4" s="5" t="s">
        <v>179</v>
      </c>
      <c r="P4" s="5" t="s">
        <v>265</v>
      </c>
      <c r="Q4" s="5" t="s">
        <v>266</v>
      </c>
      <c r="R4" s="5" t="s">
        <v>267</v>
      </c>
      <c r="S4" s="5" t="s">
        <v>268</v>
      </c>
      <c r="T4" s="5" t="s">
        <v>269</v>
      </c>
    </row>
    <row r="5" s="1" customFormat="1" ht="18.05" customHeight="1" spans="1:20">
      <c r="A5" s="5" t="s">
        <v>175</v>
      </c>
      <c r="B5" s="5" t="s">
        <v>176</v>
      </c>
      <c r="C5" s="5" t="s">
        <v>177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="1" customFormat="1" ht="19.9" customHeight="1" spans="1:20">
      <c r="A6" s="15"/>
      <c r="B6" s="15"/>
      <c r="C6" s="15"/>
      <c r="D6" s="15"/>
      <c r="E6" s="15" t="s">
        <v>72</v>
      </c>
      <c r="F6" s="14">
        <v>135.033826</v>
      </c>
      <c r="G6" s="14"/>
      <c r="H6" s="14">
        <v>32</v>
      </c>
      <c r="I6" s="14"/>
      <c r="J6" s="14"/>
      <c r="K6" s="14">
        <v>102.529826</v>
      </c>
      <c r="L6" s="14"/>
      <c r="M6" s="14"/>
      <c r="N6" s="14"/>
      <c r="O6" s="14">
        <v>0.504</v>
      </c>
      <c r="P6" s="14"/>
      <c r="Q6" s="14"/>
      <c r="R6" s="14"/>
      <c r="S6" s="14"/>
      <c r="T6" s="14"/>
    </row>
    <row r="7" s="1" customFormat="1" ht="19.9" customHeight="1" spans="1:20">
      <c r="A7" s="15"/>
      <c r="B7" s="15"/>
      <c r="C7" s="15"/>
      <c r="D7" s="13" t="s">
        <v>90</v>
      </c>
      <c r="E7" s="13" t="s">
        <v>4</v>
      </c>
      <c r="F7" s="14">
        <v>135.033826</v>
      </c>
      <c r="G7" s="14"/>
      <c r="H7" s="14">
        <v>32</v>
      </c>
      <c r="I7" s="14"/>
      <c r="J7" s="14"/>
      <c r="K7" s="14">
        <v>102.529826</v>
      </c>
      <c r="L7" s="14"/>
      <c r="M7" s="14"/>
      <c r="N7" s="14"/>
      <c r="O7" s="14">
        <v>0.504</v>
      </c>
      <c r="P7" s="14"/>
      <c r="Q7" s="14"/>
      <c r="R7" s="14"/>
      <c r="S7" s="14"/>
      <c r="T7" s="14"/>
    </row>
    <row r="8" s="1" customFormat="1" ht="19.9" customHeight="1" spans="1:20">
      <c r="A8" s="15"/>
      <c r="B8" s="15"/>
      <c r="C8" s="15"/>
      <c r="D8" s="13" t="s">
        <v>91</v>
      </c>
      <c r="E8" s="13" t="s">
        <v>92</v>
      </c>
      <c r="F8" s="14">
        <v>135.033826</v>
      </c>
      <c r="G8" s="14"/>
      <c r="H8" s="14">
        <v>32</v>
      </c>
      <c r="I8" s="14"/>
      <c r="J8" s="14"/>
      <c r="K8" s="14">
        <v>102.529826</v>
      </c>
      <c r="L8" s="14"/>
      <c r="M8" s="14"/>
      <c r="N8" s="14"/>
      <c r="O8" s="14">
        <v>0.504</v>
      </c>
      <c r="P8" s="14"/>
      <c r="Q8" s="14"/>
      <c r="R8" s="14"/>
      <c r="S8" s="14"/>
      <c r="T8" s="14"/>
    </row>
    <row r="9" s="1" customFormat="1" ht="19.9" customHeight="1" spans="1:20">
      <c r="A9" s="8" t="s">
        <v>180</v>
      </c>
      <c r="B9" s="8" t="s">
        <v>181</v>
      </c>
      <c r="C9" s="8" t="s">
        <v>182</v>
      </c>
      <c r="D9" s="39" t="s">
        <v>270</v>
      </c>
      <c r="E9" s="6" t="s">
        <v>271</v>
      </c>
      <c r="F9" s="7">
        <v>88.218482</v>
      </c>
      <c r="G9" s="7"/>
      <c r="H9" s="7"/>
      <c r="I9" s="7"/>
      <c r="J9" s="7"/>
      <c r="K9" s="7">
        <v>87.714482</v>
      </c>
      <c r="L9" s="7"/>
      <c r="M9" s="7"/>
      <c r="N9" s="7"/>
      <c r="O9" s="7">
        <v>0.504</v>
      </c>
      <c r="P9" s="7"/>
      <c r="Q9" s="7"/>
      <c r="R9" s="7"/>
      <c r="S9" s="7"/>
      <c r="T9" s="7"/>
    </row>
    <row r="10" s="1" customFormat="1" ht="19.9" customHeight="1" spans="1:20">
      <c r="A10" s="8" t="s">
        <v>186</v>
      </c>
      <c r="B10" s="8" t="s">
        <v>189</v>
      </c>
      <c r="C10" s="8" t="s">
        <v>189</v>
      </c>
      <c r="D10" s="39" t="s">
        <v>270</v>
      </c>
      <c r="E10" s="6" t="s">
        <v>272</v>
      </c>
      <c r="F10" s="7">
        <v>8.13648</v>
      </c>
      <c r="G10" s="7"/>
      <c r="H10" s="7"/>
      <c r="I10" s="7"/>
      <c r="J10" s="7"/>
      <c r="K10" s="7">
        <v>8.13648</v>
      </c>
      <c r="L10" s="7"/>
      <c r="M10" s="7"/>
      <c r="N10" s="7"/>
      <c r="O10" s="7"/>
      <c r="P10" s="7"/>
      <c r="Q10" s="7"/>
      <c r="R10" s="7"/>
      <c r="S10" s="7"/>
      <c r="T10" s="7"/>
    </row>
    <row r="11" s="1" customFormat="1" ht="19.9" customHeight="1" spans="1:20">
      <c r="A11" s="8" t="s">
        <v>194</v>
      </c>
      <c r="B11" s="8" t="s">
        <v>197</v>
      </c>
      <c r="C11" s="8" t="s">
        <v>200</v>
      </c>
      <c r="D11" s="39" t="s">
        <v>270</v>
      </c>
      <c r="E11" s="6" t="s">
        <v>273</v>
      </c>
      <c r="F11" s="7">
        <v>2.322624</v>
      </c>
      <c r="G11" s="7"/>
      <c r="H11" s="7"/>
      <c r="I11" s="7"/>
      <c r="J11" s="7"/>
      <c r="K11" s="7">
        <v>2.322624</v>
      </c>
      <c r="L11" s="7"/>
      <c r="M11" s="7"/>
      <c r="N11" s="7"/>
      <c r="O11" s="7"/>
      <c r="P11" s="7"/>
      <c r="Q11" s="7"/>
      <c r="R11" s="7"/>
      <c r="S11" s="7"/>
      <c r="T11" s="7"/>
    </row>
    <row r="12" s="1" customFormat="1" ht="19.9" customHeight="1" spans="1:20">
      <c r="A12" s="8" t="s">
        <v>203</v>
      </c>
      <c r="B12" s="8" t="s">
        <v>200</v>
      </c>
      <c r="C12" s="8" t="s">
        <v>182</v>
      </c>
      <c r="D12" s="39" t="s">
        <v>270</v>
      </c>
      <c r="E12" s="6" t="s">
        <v>274</v>
      </c>
      <c r="F12" s="7">
        <v>4.35624</v>
      </c>
      <c r="G12" s="7"/>
      <c r="H12" s="7"/>
      <c r="I12" s="7"/>
      <c r="J12" s="7"/>
      <c r="K12" s="7">
        <v>4.35624</v>
      </c>
      <c r="L12" s="7"/>
      <c r="M12" s="7"/>
      <c r="N12" s="7"/>
      <c r="O12" s="7"/>
      <c r="P12" s="7"/>
      <c r="Q12" s="7"/>
      <c r="R12" s="7"/>
      <c r="S12" s="7"/>
      <c r="T12" s="7"/>
    </row>
    <row r="13" s="1" customFormat="1" ht="19.9" customHeight="1" spans="1:20">
      <c r="A13" s="8" t="s">
        <v>180</v>
      </c>
      <c r="B13" s="8" t="s">
        <v>181</v>
      </c>
      <c r="C13" s="8" t="s">
        <v>183</v>
      </c>
      <c r="D13" s="39" t="s">
        <v>270</v>
      </c>
      <c r="E13" s="6" t="s">
        <v>120</v>
      </c>
      <c r="F13" s="7">
        <v>32</v>
      </c>
      <c r="G13" s="7"/>
      <c r="H13" s="7">
        <v>32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D21" sqref="D21:D22"/>
    </sheetView>
  </sheetViews>
  <sheetFormatPr defaultColWidth="9" defaultRowHeight="14.4"/>
  <cols>
    <col min="1" max="16384" width="9" style="1"/>
  </cols>
  <sheetData>
    <row r="1" s="1" customFormat="1" ht="14.3" customHeight="1" spans="1:21">
      <c r="A1" s="2"/>
      <c r="T1" s="16" t="s">
        <v>275</v>
      </c>
      <c r="U1" s="16"/>
    </row>
    <row r="2" s="1" customFormat="1" ht="32.4" customHeight="1" spans="1:21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="1" customFormat="1" ht="21.1" customHeight="1" spans="1:21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36</v>
      </c>
      <c r="U3" s="9"/>
    </row>
    <row r="4" s="1" customFormat="1" ht="19.55" customHeight="1" spans="1:21">
      <c r="A4" s="5" t="s">
        <v>172</v>
      </c>
      <c r="B4" s="5"/>
      <c r="C4" s="5"/>
      <c r="D4" s="5" t="s">
        <v>254</v>
      </c>
      <c r="E4" s="5" t="s">
        <v>255</v>
      </c>
      <c r="F4" s="5" t="s">
        <v>276</v>
      </c>
      <c r="G4" s="5" t="s">
        <v>96</v>
      </c>
      <c r="H4" s="5"/>
      <c r="I4" s="5"/>
      <c r="J4" s="5"/>
      <c r="K4" s="5" t="s">
        <v>97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s="1" customFormat="1" ht="33.15" customHeight="1" spans="1:21">
      <c r="A5" s="5" t="s">
        <v>175</v>
      </c>
      <c r="B5" s="5" t="s">
        <v>176</v>
      </c>
      <c r="C5" s="5" t="s">
        <v>177</v>
      </c>
      <c r="D5" s="5"/>
      <c r="E5" s="5"/>
      <c r="F5" s="5"/>
      <c r="G5" s="5" t="s">
        <v>72</v>
      </c>
      <c r="H5" s="5" t="s">
        <v>178</v>
      </c>
      <c r="I5" s="5" t="s">
        <v>277</v>
      </c>
      <c r="J5" s="5" t="s">
        <v>179</v>
      </c>
      <c r="K5" s="5" t="s">
        <v>72</v>
      </c>
      <c r="L5" s="5" t="s">
        <v>278</v>
      </c>
      <c r="M5" s="5" t="s">
        <v>279</v>
      </c>
      <c r="N5" s="5" t="s">
        <v>280</v>
      </c>
      <c r="O5" s="5" t="s">
        <v>266</v>
      </c>
      <c r="P5" s="5" t="s">
        <v>281</v>
      </c>
      <c r="Q5" s="5" t="s">
        <v>282</v>
      </c>
      <c r="R5" s="5" t="s">
        <v>283</v>
      </c>
      <c r="S5" s="5" t="s">
        <v>263</v>
      </c>
      <c r="T5" s="5" t="s">
        <v>265</v>
      </c>
      <c r="U5" s="5" t="s">
        <v>269</v>
      </c>
    </row>
    <row r="6" s="1" customFormat="1" ht="19.9" customHeight="1" spans="1:21">
      <c r="A6" s="15"/>
      <c r="B6" s="15"/>
      <c r="C6" s="15"/>
      <c r="D6" s="15"/>
      <c r="E6" s="15" t="s">
        <v>72</v>
      </c>
      <c r="F6" s="14">
        <v>135.033826</v>
      </c>
      <c r="G6" s="14">
        <v>103.033826</v>
      </c>
      <c r="H6" s="14">
        <v>60.329826</v>
      </c>
      <c r="I6" s="14">
        <v>42.2</v>
      </c>
      <c r="J6" s="14">
        <v>0.504</v>
      </c>
      <c r="K6" s="14">
        <v>32</v>
      </c>
      <c r="L6" s="14"/>
      <c r="M6" s="14">
        <v>32</v>
      </c>
      <c r="N6" s="14"/>
      <c r="O6" s="14"/>
      <c r="P6" s="14"/>
      <c r="Q6" s="14"/>
      <c r="R6" s="14"/>
      <c r="S6" s="14"/>
      <c r="T6" s="14"/>
      <c r="U6" s="14"/>
    </row>
    <row r="7" s="1" customFormat="1" ht="19.9" customHeight="1" spans="1:21">
      <c r="A7" s="15"/>
      <c r="B7" s="15"/>
      <c r="C7" s="15"/>
      <c r="D7" s="13" t="s">
        <v>90</v>
      </c>
      <c r="E7" s="13" t="s">
        <v>4</v>
      </c>
      <c r="F7" s="41">
        <v>135.033826</v>
      </c>
      <c r="G7" s="14">
        <v>103.033826</v>
      </c>
      <c r="H7" s="14">
        <v>60.329826</v>
      </c>
      <c r="I7" s="14">
        <v>42.2</v>
      </c>
      <c r="J7" s="14">
        <v>0.504</v>
      </c>
      <c r="K7" s="14">
        <v>32</v>
      </c>
      <c r="L7" s="14">
        <v>0</v>
      </c>
      <c r="M7" s="14">
        <v>32</v>
      </c>
      <c r="N7" s="14"/>
      <c r="O7" s="14"/>
      <c r="P7" s="14"/>
      <c r="Q7" s="14"/>
      <c r="R7" s="14"/>
      <c r="S7" s="14"/>
      <c r="T7" s="14"/>
      <c r="U7" s="14"/>
    </row>
    <row r="8" s="1" customFormat="1" ht="19.9" customHeight="1" spans="1:21">
      <c r="A8" s="15"/>
      <c r="B8" s="15"/>
      <c r="C8" s="15"/>
      <c r="D8" s="13" t="s">
        <v>91</v>
      </c>
      <c r="E8" s="13" t="s">
        <v>92</v>
      </c>
      <c r="F8" s="41">
        <v>135.033826</v>
      </c>
      <c r="G8" s="14">
        <v>103.033826</v>
      </c>
      <c r="H8" s="14">
        <v>60.329826</v>
      </c>
      <c r="I8" s="14">
        <v>42.2</v>
      </c>
      <c r="J8" s="14">
        <v>0.504</v>
      </c>
      <c r="K8" s="14">
        <v>32</v>
      </c>
      <c r="L8" s="14">
        <v>0</v>
      </c>
      <c r="M8" s="14">
        <v>32</v>
      </c>
      <c r="N8" s="14"/>
      <c r="O8" s="14"/>
      <c r="P8" s="14"/>
      <c r="Q8" s="14"/>
      <c r="R8" s="14"/>
      <c r="S8" s="14"/>
      <c r="T8" s="14"/>
      <c r="U8" s="14"/>
    </row>
    <row r="9" s="1" customFormat="1" ht="19.9" customHeight="1" spans="1:21">
      <c r="A9" s="8" t="s">
        <v>180</v>
      </c>
      <c r="B9" s="8" t="s">
        <v>181</v>
      </c>
      <c r="C9" s="8" t="s">
        <v>182</v>
      </c>
      <c r="D9" s="39" t="s">
        <v>270</v>
      </c>
      <c r="E9" s="6" t="s">
        <v>271</v>
      </c>
      <c r="F9" s="40">
        <v>88.218482</v>
      </c>
      <c r="G9" s="7">
        <v>88.218482</v>
      </c>
      <c r="H9" s="7">
        <v>45.514482</v>
      </c>
      <c r="I9" s="7">
        <v>42.2</v>
      </c>
      <c r="J9" s="7">
        <v>0.504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="1" customFormat="1" ht="19.9" customHeight="1" spans="1:21">
      <c r="A10" s="8" t="s">
        <v>186</v>
      </c>
      <c r="B10" s="8" t="s">
        <v>189</v>
      </c>
      <c r="C10" s="8" t="s">
        <v>189</v>
      </c>
      <c r="D10" s="39" t="s">
        <v>270</v>
      </c>
      <c r="E10" s="6" t="s">
        <v>272</v>
      </c>
      <c r="F10" s="40">
        <v>8.13648</v>
      </c>
      <c r="G10" s="7">
        <v>8.13648</v>
      </c>
      <c r="H10" s="7">
        <v>8.13648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="1" customFormat="1" ht="19.9" customHeight="1" spans="1:21">
      <c r="A11" s="8" t="s">
        <v>194</v>
      </c>
      <c r="B11" s="8" t="s">
        <v>197</v>
      </c>
      <c r="C11" s="8" t="s">
        <v>200</v>
      </c>
      <c r="D11" s="39" t="s">
        <v>270</v>
      </c>
      <c r="E11" s="6" t="s">
        <v>273</v>
      </c>
      <c r="F11" s="40">
        <v>2.322624</v>
      </c>
      <c r="G11" s="7">
        <v>2.322624</v>
      </c>
      <c r="H11" s="7">
        <v>2.322624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="1" customFormat="1" ht="19.9" customHeight="1" spans="1:21">
      <c r="A12" s="8" t="s">
        <v>203</v>
      </c>
      <c r="B12" s="8" t="s">
        <v>200</v>
      </c>
      <c r="C12" s="8" t="s">
        <v>182</v>
      </c>
      <c r="D12" s="39" t="s">
        <v>270</v>
      </c>
      <c r="E12" s="6" t="s">
        <v>274</v>
      </c>
      <c r="F12" s="40">
        <v>4.35624</v>
      </c>
      <c r="G12" s="7">
        <v>4.35624</v>
      </c>
      <c r="H12" s="7">
        <v>4.35624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="1" customFormat="1" ht="19.9" customHeight="1" spans="1:21">
      <c r="A13" s="8" t="s">
        <v>180</v>
      </c>
      <c r="B13" s="8" t="s">
        <v>181</v>
      </c>
      <c r="C13" s="8" t="s">
        <v>183</v>
      </c>
      <c r="D13" s="39" t="s">
        <v>270</v>
      </c>
      <c r="E13" s="6" t="s">
        <v>120</v>
      </c>
      <c r="F13" s="40">
        <v>32</v>
      </c>
      <c r="G13" s="7"/>
      <c r="H13" s="7"/>
      <c r="I13" s="7"/>
      <c r="J13" s="7"/>
      <c r="K13" s="7">
        <v>32</v>
      </c>
      <c r="L13" s="7"/>
      <c r="M13" s="7">
        <v>32</v>
      </c>
      <c r="N13" s="7"/>
      <c r="O13" s="7"/>
      <c r="P13" s="7"/>
      <c r="Q13" s="7"/>
      <c r="R13" s="7"/>
      <c r="S13" s="7"/>
      <c r="T13" s="7"/>
      <c r="U13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D21" sqref="D21:D22"/>
    </sheetView>
  </sheetViews>
  <sheetFormatPr defaultColWidth="10" defaultRowHeight="14.4"/>
  <cols>
    <col min="1" max="1" width="4.34259259259259" style="1" customWidth="1"/>
    <col min="2" max="2" width="4.75" style="1" customWidth="1"/>
    <col min="3" max="3" width="5.42592592592593" style="1" customWidth="1"/>
    <col min="4" max="4" width="9.63888888888889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" style="1" customWidth="1"/>
    <col min="10" max="10" width="9.09259259259259" style="1" customWidth="1"/>
    <col min="11" max="11" width="10.25" style="1" customWidth="1"/>
    <col min="12" max="12" width="12.4814814814815" style="1" customWidth="1"/>
    <col min="13" max="13" width="9.63888888888889" style="1" customWidth="1"/>
    <col min="14" max="14" width="9.90740740740741" style="1" customWidth="1"/>
    <col min="15" max="16" width="9.75925925925926" style="1" customWidth="1"/>
    <col min="17" max="16384" width="10" style="1"/>
  </cols>
  <sheetData>
    <row r="1" ht="14.3" customHeight="1" spans="1:14">
      <c r="A1" s="2"/>
      <c r="M1" s="16" t="s">
        <v>284</v>
      </c>
      <c r="N1" s="16"/>
    </row>
    <row r="2" ht="39.15" customHeight="1" spans="1:14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19.55" customHeight="1" spans="1:14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36</v>
      </c>
      <c r="N3" s="9"/>
    </row>
    <row r="4" ht="36.9" customHeight="1" spans="1:14">
      <c r="A4" s="12" t="s">
        <v>172</v>
      </c>
      <c r="B4" s="12"/>
      <c r="C4" s="12"/>
      <c r="D4" s="12" t="s">
        <v>254</v>
      </c>
      <c r="E4" s="12" t="s">
        <v>255</v>
      </c>
      <c r="F4" s="12" t="s">
        <v>276</v>
      </c>
      <c r="G4" s="12" t="s">
        <v>257</v>
      </c>
      <c r="H4" s="12"/>
      <c r="I4" s="12"/>
      <c r="J4" s="12"/>
      <c r="K4" s="12"/>
      <c r="L4" s="12" t="s">
        <v>261</v>
      </c>
      <c r="M4" s="12"/>
      <c r="N4" s="12"/>
    </row>
    <row r="5" ht="34.65" customHeight="1" spans="1:14">
      <c r="A5" s="12" t="s">
        <v>175</v>
      </c>
      <c r="B5" s="12" t="s">
        <v>176</v>
      </c>
      <c r="C5" s="12" t="s">
        <v>177</v>
      </c>
      <c r="D5" s="12"/>
      <c r="E5" s="12"/>
      <c r="F5" s="12"/>
      <c r="G5" s="12" t="s">
        <v>72</v>
      </c>
      <c r="H5" s="12" t="s">
        <v>285</v>
      </c>
      <c r="I5" s="12" t="s">
        <v>286</v>
      </c>
      <c r="J5" s="12" t="s">
        <v>287</v>
      </c>
      <c r="K5" s="12" t="s">
        <v>288</v>
      </c>
      <c r="L5" s="12" t="s">
        <v>72</v>
      </c>
      <c r="M5" s="12" t="s">
        <v>178</v>
      </c>
      <c r="N5" s="12" t="s">
        <v>289</v>
      </c>
    </row>
    <row r="6" ht="19.9" customHeight="1" spans="1:14">
      <c r="A6" s="15"/>
      <c r="B6" s="15"/>
      <c r="C6" s="15"/>
      <c r="D6" s="15"/>
      <c r="E6" s="15" t="s">
        <v>72</v>
      </c>
      <c r="F6" s="41">
        <v>60.329826</v>
      </c>
      <c r="G6" s="41"/>
      <c r="H6" s="41"/>
      <c r="I6" s="41"/>
      <c r="J6" s="41"/>
      <c r="K6" s="41"/>
      <c r="L6" s="41">
        <v>60.329826</v>
      </c>
      <c r="M6" s="41">
        <v>60.329826</v>
      </c>
      <c r="N6" s="41"/>
    </row>
    <row r="7" ht="19.9" customHeight="1" spans="1:14">
      <c r="A7" s="15"/>
      <c r="B7" s="15"/>
      <c r="C7" s="15"/>
      <c r="D7" s="13" t="s">
        <v>90</v>
      </c>
      <c r="E7" s="13" t="s">
        <v>4</v>
      </c>
      <c r="F7" s="41">
        <v>60.329826</v>
      </c>
      <c r="G7" s="41"/>
      <c r="H7" s="41"/>
      <c r="I7" s="41"/>
      <c r="J7" s="41"/>
      <c r="K7" s="41"/>
      <c r="L7" s="41">
        <v>60.329826</v>
      </c>
      <c r="M7" s="41">
        <v>60.329826</v>
      </c>
      <c r="N7" s="41"/>
    </row>
    <row r="8" ht="19.9" customHeight="1" spans="1:14">
      <c r="A8" s="15"/>
      <c r="B8" s="15"/>
      <c r="C8" s="15"/>
      <c r="D8" s="13" t="s">
        <v>91</v>
      </c>
      <c r="E8" s="13" t="s">
        <v>92</v>
      </c>
      <c r="F8" s="41">
        <v>60.329826</v>
      </c>
      <c r="G8" s="41"/>
      <c r="H8" s="41"/>
      <c r="I8" s="41"/>
      <c r="J8" s="41"/>
      <c r="K8" s="41"/>
      <c r="L8" s="41">
        <v>60.329826</v>
      </c>
      <c r="M8" s="41">
        <v>60.329826</v>
      </c>
      <c r="N8" s="41"/>
    </row>
    <row r="9" ht="19.9" customHeight="1" spans="1:14">
      <c r="A9" s="8" t="s">
        <v>186</v>
      </c>
      <c r="B9" s="8" t="s">
        <v>189</v>
      </c>
      <c r="C9" s="8" t="s">
        <v>189</v>
      </c>
      <c r="D9" s="39" t="s">
        <v>270</v>
      </c>
      <c r="E9" s="6" t="s">
        <v>272</v>
      </c>
      <c r="F9" s="7">
        <v>8.13648</v>
      </c>
      <c r="G9" s="7"/>
      <c r="H9" s="40"/>
      <c r="I9" s="40"/>
      <c r="J9" s="40"/>
      <c r="K9" s="40"/>
      <c r="L9" s="7">
        <v>8.13648</v>
      </c>
      <c r="M9" s="40">
        <v>8.13648</v>
      </c>
      <c r="N9" s="40"/>
    </row>
    <row r="10" ht="19.9" customHeight="1" spans="1:14">
      <c r="A10" s="8" t="s">
        <v>194</v>
      </c>
      <c r="B10" s="8" t="s">
        <v>197</v>
      </c>
      <c r="C10" s="8" t="s">
        <v>200</v>
      </c>
      <c r="D10" s="39" t="s">
        <v>270</v>
      </c>
      <c r="E10" s="6" t="s">
        <v>273</v>
      </c>
      <c r="F10" s="7">
        <v>2.322624</v>
      </c>
      <c r="G10" s="7"/>
      <c r="H10" s="40"/>
      <c r="I10" s="40"/>
      <c r="J10" s="40"/>
      <c r="K10" s="40"/>
      <c r="L10" s="7">
        <v>2.322624</v>
      </c>
      <c r="M10" s="40">
        <v>2.322624</v>
      </c>
      <c r="N10" s="40"/>
    </row>
    <row r="11" ht="19.9" customHeight="1" spans="1:14">
      <c r="A11" s="8" t="s">
        <v>180</v>
      </c>
      <c r="B11" s="8" t="s">
        <v>181</v>
      </c>
      <c r="C11" s="8" t="s">
        <v>182</v>
      </c>
      <c r="D11" s="39" t="s">
        <v>270</v>
      </c>
      <c r="E11" s="6" t="s">
        <v>271</v>
      </c>
      <c r="F11" s="7">
        <v>45.514482</v>
      </c>
      <c r="G11" s="7"/>
      <c r="H11" s="40"/>
      <c r="I11" s="40"/>
      <c r="J11" s="40"/>
      <c r="K11" s="40"/>
      <c r="L11" s="7">
        <v>45.514482</v>
      </c>
      <c r="M11" s="40">
        <v>45.514482</v>
      </c>
      <c r="N11" s="40"/>
    </row>
    <row r="12" ht="19.9" customHeight="1" spans="1:14">
      <c r="A12" s="8" t="s">
        <v>203</v>
      </c>
      <c r="B12" s="8" t="s">
        <v>200</v>
      </c>
      <c r="C12" s="8" t="s">
        <v>182</v>
      </c>
      <c r="D12" s="39" t="s">
        <v>270</v>
      </c>
      <c r="E12" s="6" t="s">
        <v>274</v>
      </c>
      <c r="F12" s="7">
        <v>4.35624</v>
      </c>
      <c r="G12" s="7"/>
      <c r="H12" s="40"/>
      <c r="I12" s="40"/>
      <c r="J12" s="40"/>
      <c r="K12" s="40"/>
      <c r="L12" s="7">
        <v>4.35624</v>
      </c>
      <c r="M12" s="40">
        <v>4.35624</v>
      </c>
      <c r="N12" s="4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D21" sqref="D21:D22"/>
    </sheetView>
  </sheetViews>
  <sheetFormatPr defaultColWidth="10" defaultRowHeight="14.4"/>
  <cols>
    <col min="1" max="1" width="5.01851851851852" style="1" customWidth="1"/>
    <col min="2" max="2" width="5.15740740740741" style="1" customWidth="1"/>
    <col min="3" max="3" width="5.7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22" width="7.69444444444444" style="1" customWidth="1"/>
    <col min="23" max="24" width="9.75925925925926" style="1" customWidth="1"/>
    <col min="25" max="16384" width="10" style="1"/>
  </cols>
  <sheetData>
    <row r="1" ht="14.3" customHeight="1" spans="1:22">
      <c r="A1" s="2"/>
      <c r="U1" s="16" t="s">
        <v>290</v>
      </c>
      <c r="V1" s="16"/>
    </row>
    <row r="2" ht="43.7" customHeight="1" spans="1:22">
      <c r="A2" s="10" t="s">
        <v>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36</v>
      </c>
      <c r="V3" s="9"/>
    </row>
    <row r="4" ht="23.35" customHeight="1" spans="1:22">
      <c r="A4" s="12" t="s">
        <v>172</v>
      </c>
      <c r="B4" s="12"/>
      <c r="C4" s="12"/>
      <c r="D4" s="12" t="s">
        <v>254</v>
      </c>
      <c r="E4" s="12" t="s">
        <v>255</v>
      </c>
      <c r="F4" s="12" t="s">
        <v>276</v>
      </c>
      <c r="G4" s="12" t="s">
        <v>291</v>
      </c>
      <c r="H4" s="12"/>
      <c r="I4" s="12"/>
      <c r="J4" s="12"/>
      <c r="K4" s="12"/>
      <c r="L4" s="12" t="s">
        <v>292</v>
      </c>
      <c r="M4" s="12"/>
      <c r="N4" s="12"/>
      <c r="O4" s="12"/>
      <c r="P4" s="12"/>
      <c r="Q4" s="12"/>
      <c r="R4" s="12" t="s">
        <v>287</v>
      </c>
      <c r="S4" s="12" t="s">
        <v>293</v>
      </c>
      <c r="T4" s="12"/>
      <c r="U4" s="12"/>
      <c r="V4" s="12"/>
    </row>
    <row r="5" ht="48.95" customHeight="1" spans="1:22">
      <c r="A5" s="12" t="s">
        <v>175</v>
      </c>
      <c r="B5" s="12" t="s">
        <v>176</v>
      </c>
      <c r="C5" s="12" t="s">
        <v>177</v>
      </c>
      <c r="D5" s="12"/>
      <c r="E5" s="12"/>
      <c r="F5" s="12"/>
      <c r="G5" s="12" t="s">
        <v>72</v>
      </c>
      <c r="H5" s="12" t="s">
        <v>294</v>
      </c>
      <c r="I5" s="12" t="s">
        <v>295</v>
      </c>
      <c r="J5" s="12" t="s">
        <v>296</v>
      </c>
      <c r="K5" s="12" t="s">
        <v>297</v>
      </c>
      <c r="L5" s="12" t="s">
        <v>72</v>
      </c>
      <c r="M5" s="12" t="s">
        <v>298</v>
      </c>
      <c r="N5" s="12" t="s">
        <v>299</v>
      </c>
      <c r="O5" s="12" t="s">
        <v>300</v>
      </c>
      <c r="P5" s="12" t="s">
        <v>301</v>
      </c>
      <c r="Q5" s="12" t="s">
        <v>302</v>
      </c>
      <c r="R5" s="12"/>
      <c r="S5" s="12" t="s">
        <v>72</v>
      </c>
      <c r="T5" s="12" t="s">
        <v>303</v>
      </c>
      <c r="U5" s="12" t="s">
        <v>304</v>
      </c>
      <c r="V5" s="12" t="s">
        <v>288</v>
      </c>
    </row>
    <row r="6" ht="19.9" customHeight="1" spans="1:22">
      <c r="A6" s="15"/>
      <c r="B6" s="15"/>
      <c r="C6" s="15"/>
      <c r="D6" s="15"/>
      <c r="E6" s="15" t="s">
        <v>72</v>
      </c>
      <c r="F6" s="14">
        <v>60.329826</v>
      </c>
      <c r="G6" s="14">
        <v>42.0722</v>
      </c>
      <c r="H6" s="14">
        <v>18.2544</v>
      </c>
      <c r="I6" s="14">
        <v>10.5366</v>
      </c>
      <c r="J6" s="14">
        <v>13.2812</v>
      </c>
      <c r="K6" s="14"/>
      <c r="L6" s="14">
        <v>11.141386</v>
      </c>
      <c r="M6" s="14">
        <v>8.13648</v>
      </c>
      <c r="N6" s="14"/>
      <c r="O6" s="14">
        <v>2.207424</v>
      </c>
      <c r="P6" s="14"/>
      <c r="Q6" s="14">
        <v>0.797482</v>
      </c>
      <c r="R6" s="14">
        <v>4.35624</v>
      </c>
      <c r="S6" s="14">
        <v>2.76</v>
      </c>
      <c r="T6" s="14"/>
      <c r="U6" s="14"/>
      <c r="V6" s="14">
        <v>2.76</v>
      </c>
    </row>
    <row r="7" ht="19.9" customHeight="1" spans="1:22">
      <c r="A7" s="15"/>
      <c r="B7" s="15"/>
      <c r="C7" s="15"/>
      <c r="D7" s="13" t="s">
        <v>90</v>
      </c>
      <c r="E7" s="13" t="s">
        <v>4</v>
      </c>
      <c r="F7" s="14">
        <v>60.329826</v>
      </c>
      <c r="G7" s="14">
        <v>42.0722</v>
      </c>
      <c r="H7" s="14">
        <v>18.2544</v>
      </c>
      <c r="I7" s="14">
        <v>10.5366</v>
      </c>
      <c r="J7" s="14">
        <v>13.2812</v>
      </c>
      <c r="K7" s="14"/>
      <c r="L7" s="14">
        <v>11.141386</v>
      </c>
      <c r="M7" s="14">
        <v>8.13648</v>
      </c>
      <c r="N7" s="14"/>
      <c r="O7" s="14">
        <v>2.207424</v>
      </c>
      <c r="P7" s="14"/>
      <c r="Q7" s="14">
        <v>0.797482</v>
      </c>
      <c r="R7" s="14">
        <v>4.35624</v>
      </c>
      <c r="S7" s="14">
        <v>2.76</v>
      </c>
      <c r="T7" s="14"/>
      <c r="U7" s="14"/>
      <c r="V7" s="14">
        <v>2.76</v>
      </c>
    </row>
    <row r="8" ht="19.9" customHeight="1" spans="1:22">
      <c r="A8" s="15"/>
      <c r="B8" s="15"/>
      <c r="C8" s="15"/>
      <c r="D8" s="13" t="s">
        <v>91</v>
      </c>
      <c r="E8" s="13" t="s">
        <v>92</v>
      </c>
      <c r="F8" s="14">
        <v>60.329826</v>
      </c>
      <c r="G8" s="14">
        <v>42.0722</v>
      </c>
      <c r="H8" s="14">
        <v>18.2544</v>
      </c>
      <c r="I8" s="14">
        <v>10.5366</v>
      </c>
      <c r="J8" s="14">
        <v>13.2812</v>
      </c>
      <c r="K8" s="14"/>
      <c r="L8" s="14">
        <v>11.141386</v>
      </c>
      <c r="M8" s="14">
        <v>8.13648</v>
      </c>
      <c r="N8" s="14"/>
      <c r="O8" s="14">
        <v>2.207424</v>
      </c>
      <c r="P8" s="14"/>
      <c r="Q8" s="14">
        <v>0.797482</v>
      </c>
      <c r="R8" s="14">
        <v>4.35624</v>
      </c>
      <c r="S8" s="14">
        <v>2.76</v>
      </c>
      <c r="T8" s="14"/>
      <c r="U8" s="14"/>
      <c r="V8" s="14">
        <v>2.76</v>
      </c>
    </row>
    <row r="9" ht="19.9" customHeight="1" spans="1:22">
      <c r="A9" s="8" t="s">
        <v>186</v>
      </c>
      <c r="B9" s="8" t="s">
        <v>189</v>
      </c>
      <c r="C9" s="8" t="s">
        <v>189</v>
      </c>
      <c r="D9" s="39" t="s">
        <v>270</v>
      </c>
      <c r="E9" s="6" t="s">
        <v>272</v>
      </c>
      <c r="F9" s="7">
        <v>8.13648</v>
      </c>
      <c r="G9" s="40"/>
      <c r="H9" s="40"/>
      <c r="I9" s="40"/>
      <c r="J9" s="40"/>
      <c r="K9" s="40"/>
      <c r="L9" s="7">
        <v>8.13648</v>
      </c>
      <c r="M9" s="40">
        <v>8.13648</v>
      </c>
      <c r="N9" s="40"/>
      <c r="O9" s="40"/>
      <c r="P9" s="40"/>
      <c r="Q9" s="40"/>
      <c r="R9" s="40"/>
      <c r="S9" s="7"/>
      <c r="T9" s="40"/>
      <c r="U9" s="40"/>
      <c r="V9" s="40"/>
    </row>
    <row r="10" ht="19.9" customHeight="1" spans="1:22">
      <c r="A10" s="8" t="s">
        <v>194</v>
      </c>
      <c r="B10" s="8" t="s">
        <v>197</v>
      </c>
      <c r="C10" s="8" t="s">
        <v>200</v>
      </c>
      <c r="D10" s="39" t="s">
        <v>270</v>
      </c>
      <c r="E10" s="6" t="s">
        <v>273</v>
      </c>
      <c r="F10" s="7">
        <v>2.322624</v>
      </c>
      <c r="G10" s="40"/>
      <c r="H10" s="40"/>
      <c r="I10" s="40"/>
      <c r="J10" s="40"/>
      <c r="K10" s="40"/>
      <c r="L10" s="7">
        <v>2.322624</v>
      </c>
      <c r="M10" s="40"/>
      <c r="N10" s="40"/>
      <c r="O10" s="40">
        <v>2.207424</v>
      </c>
      <c r="P10" s="40"/>
      <c r="Q10" s="40">
        <v>0.1152</v>
      </c>
      <c r="R10" s="40"/>
      <c r="S10" s="7"/>
      <c r="T10" s="40"/>
      <c r="U10" s="40"/>
      <c r="V10" s="40"/>
    </row>
    <row r="11" ht="19.9" customHeight="1" spans="1:22">
      <c r="A11" s="8" t="s">
        <v>180</v>
      </c>
      <c r="B11" s="8" t="s">
        <v>181</v>
      </c>
      <c r="C11" s="8" t="s">
        <v>182</v>
      </c>
      <c r="D11" s="39" t="s">
        <v>270</v>
      </c>
      <c r="E11" s="6" t="s">
        <v>271</v>
      </c>
      <c r="F11" s="7">
        <v>45.514482</v>
      </c>
      <c r="G11" s="40">
        <v>42.0722</v>
      </c>
      <c r="H11" s="40">
        <v>18.2544</v>
      </c>
      <c r="I11" s="40">
        <v>10.5366</v>
      </c>
      <c r="J11" s="40">
        <v>13.2812</v>
      </c>
      <c r="K11" s="40"/>
      <c r="L11" s="7">
        <v>0.682282</v>
      </c>
      <c r="M11" s="40"/>
      <c r="N11" s="40"/>
      <c r="O11" s="40"/>
      <c r="P11" s="40"/>
      <c r="Q11" s="40">
        <v>0.682282</v>
      </c>
      <c r="R11" s="40"/>
      <c r="S11" s="7">
        <v>2.76</v>
      </c>
      <c r="T11" s="40"/>
      <c r="U11" s="40"/>
      <c r="V11" s="40">
        <v>2.76</v>
      </c>
    </row>
    <row r="12" ht="19.9" customHeight="1" spans="1:22">
      <c r="A12" s="8" t="s">
        <v>203</v>
      </c>
      <c r="B12" s="8" t="s">
        <v>200</v>
      </c>
      <c r="C12" s="8" t="s">
        <v>182</v>
      </c>
      <c r="D12" s="39" t="s">
        <v>270</v>
      </c>
      <c r="E12" s="6" t="s">
        <v>274</v>
      </c>
      <c r="F12" s="7">
        <v>4.35624</v>
      </c>
      <c r="G12" s="40"/>
      <c r="H12" s="40"/>
      <c r="I12" s="40"/>
      <c r="J12" s="40"/>
      <c r="K12" s="40"/>
      <c r="L12" s="7"/>
      <c r="M12" s="40"/>
      <c r="N12" s="40"/>
      <c r="O12" s="40"/>
      <c r="P12" s="40"/>
      <c r="Q12" s="40"/>
      <c r="R12" s="40">
        <v>4.35624</v>
      </c>
      <c r="S12" s="7"/>
      <c r="T12" s="40"/>
      <c r="U12" s="40"/>
      <c r="V12" s="4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21" sqref="D21:D22"/>
    </sheetView>
  </sheetViews>
  <sheetFormatPr defaultColWidth="10" defaultRowHeight="14.4"/>
  <cols>
    <col min="1" max="1" width="4.75" style="1" customWidth="1"/>
    <col min="2" max="2" width="5.83333333333333" style="1" customWidth="1"/>
    <col min="3" max="3" width="7.60185185185185" style="1" customWidth="1"/>
    <col min="4" max="4" width="12.4814814814815" style="1" customWidth="1"/>
    <col min="5" max="5" width="29.8518518518519" style="1" customWidth="1"/>
    <col min="6" max="6" width="16.4166666666667" style="1" customWidth="1"/>
    <col min="7" max="7" width="13.4351851851852" style="1" customWidth="1"/>
    <col min="8" max="8" width="11.1388888888889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3" width="9.75925925925926" style="1" customWidth="1"/>
    <col min="14" max="16384" width="10" style="1"/>
  </cols>
  <sheetData>
    <row r="1" ht="14.3" customHeight="1" spans="1:11">
      <c r="A1" s="2"/>
      <c r="K1" s="16" t="s">
        <v>305</v>
      </c>
    </row>
    <row r="2" ht="40.7" customHeight="1" spans="1:11">
      <c r="A2" s="38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15.8" customHeight="1" spans="1:11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9" t="s">
        <v>36</v>
      </c>
      <c r="K3" s="9"/>
    </row>
    <row r="4" ht="20.35" customHeight="1" spans="1:11">
      <c r="A4" s="12" t="s">
        <v>172</v>
      </c>
      <c r="B4" s="12"/>
      <c r="C4" s="12"/>
      <c r="D4" s="12" t="s">
        <v>254</v>
      </c>
      <c r="E4" s="12" t="s">
        <v>255</v>
      </c>
      <c r="F4" s="12" t="s">
        <v>306</v>
      </c>
      <c r="G4" s="12" t="s">
        <v>307</v>
      </c>
      <c r="H4" s="12" t="s">
        <v>308</v>
      </c>
      <c r="I4" s="12" t="s">
        <v>309</v>
      </c>
      <c r="J4" s="12" t="s">
        <v>310</v>
      </c>
      <c r="K4" s="12" t="s">
        <v>311</v>
      </c>
    </row>
    <row r="5" ht="20.35" customHeight="1" spans="1:11">
      <c r="A5" s="12" t="s">
        <v>175</v>
      </c>
      <c r="B5" s="12" t="s">
        <v>176</v>
      </c>
      <c r="C5" s="12" t="s">
        <v>177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5"/>
      <c r="B6" s="15"/>
      <c r="C6" s="15"/>
      <c r="D6" s="15"/>
      <c r="E6" s="15" t="s">
        <v>72</v>
      </c>
      <c r="F6" s="14">
        <v>0.504</v>
      </c>
      <c r="G6" s="14"/>
      <c r="H6" s="14"/>
      <c r="I6" s="14"/>
      <c r="J6" s="14">
        <v>0.06</v>
      </c>
      <c r="K6" s="14">
        <v>0.444</v>
      </c>
    </row>
    <row r="7" ht="19.9" customHeight="1" spans="1:11">
      <c r="A7" s="15"/>
      <c r="B7" s="15"/>
      <c r="C7" s="15"/>
      <c r="D7" s="13" t="s">
        <v>90</v>
      </c>
      <c r="E7" s="13" t="s">
        <v>4</v>
      </c>
      <c r="F7" s="14">
        <v>0.504</v>
      </c>
      <c r="G7" s="14"/>
      <c r="H7" s="14"/>
      <c r="I7" s="14"/>
      <c r="J7" s="14">
        <v>0.06</v>
      </c>
      <c r="K7" s="14">
        <v>0.444</v>
      </c>
    </row>
    <row r="8" ht="19.9" customHeight="1" spans="1:11">
      <c r="A8" s="15"/>
      <c r="B8" s="15"/>
      <c r="C8" s="15"/>
      <c r="D8" s="13" t="s">
        <v>91</v>
      </c>
      <c r="E8" s="13" t="s">
        <v>92</v>
      </c>
      <c r="F8" s="14">
        <v>0.504</v>
      </c>
      <c r="G8" s="14"/>
      <c r="H8" s="14"/>
      <c r="I8" s="14"/>
      <c r="J8" s="14">
        <v>0.06</v>
      </c>
      <c r="K8" s="14">
        <v>0.444</v>
      </c>
    </row>
    <row r="9" ht="19.9" customHeight="1" spans="1:11">
      <c r="A9" s="8" t="s">
        <v>180</v>
      </c>
      <c r="B9" s="8" t="s">
        <v>181</v>
      </c>
      <c r="C9" s="8" t="s">
        <v>182</v>
      </c>
      <c r="D9" s="39" t="s">
        <v>270</v>
      </c>
      <c r="E9" s="6" t="s">
        <v>271</v>
      </c>
      <c r="F9" s="7">
        <v>0.504</v>
      </c>
      <c r="G9" s="40"/>
      <c r="H9" s="40"/>
      <c r="I9" s="40"/>
      <c r="J9" s="40">
        <v>0.06</v>
      </c>
      <c r="K9" s="40">
        <v>0.444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D21" sqref="D21:D22"/>
    </sheetView>
  </sheetViews>
  <sheetFormatPr defaultColWidth="10" defaultRowHeight="14.4"/>
  <cols>
    <col min="1" max="1" width="4.75" style="1" customWidth="1"/>
    <col min="2" max="2" width="5.42592592592593" style="1" customWidth="1"/>
    <col min="3" max="3" width="5.96296296296296" style="1" customWidth="1"/>
    <col min="4" max="4" width="9.75925925925926" style="1" customWidth="1"/>
    <col min="5" max="5" width="20.0833333333333" style="1" customWidth="1"/>
    <col min="6" max="18" width="7.69444444444444" style="1" customWidth="1"/>
    <col min="19" max="20" width="9.75925925925926" style="1" customWidth="1"/>
    <col min="21" max="16384" width="10" style="1"/>
  </cols>
  <sheetData>
    <row r="1" ht="14.3" customHeight="1" spans="1:18">
      <c r="A1" s="2"/>
      <c r="Q1" s="16" t="s">
        <v>312</v>
      </c>
      <c r="R1" s="16"/>
    </row>
    <row r="2" ht="35.4" customHeight="1" spans="1:18">
      <c r="A2" s="38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ht="21.1" customHeight="1" spans="1:18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36</v>
      </c>
      <c r="R3" s="9"/>
    </row>
    <row r="4" ht="21.1" customHeight="1" spans="1:18">
      <c r="A4" s="12" t="s">
        <v>172</v>
      </c>
      <c r="B4" s="12"/>
      <c r="C4" s="12"/>
      <c r="D4" s="12" t="s">
        <v>254</v>
      </c>
      <c r="E4" s="12" t="s">
        <v>255</v>
      </c>
      <c r="F4" s="12" t="s">
        <v>306</v>
      </c>
      <c r="G4" s="12" t="s">
        <v>313</v>
      </c>
      <c r="H4" s="12" t="s">
        <v>314</v>
      </c>
      <c r="I4" s="12" t="s">
        <v>315</v>
      </c>
      <c r="J4" s="12" t="s">
        <v>316</v>
      </c>
      <c r="K4" s="12" t="s">
        <v>317</v>
      </c>
      <c r="L4" s="12" t="s">
        <v>318</v>
      </c>
      <c r="M4" s="12" t="s">
        <v>319</v>
      </c>
      <c r="N4" s="12" t="s">
        <v>308</v>
      </c>
      <c r="O4" s="12" t="s">
        <v>320</v>
      </c>
      <c r="P4" s="12" t="s">
        <v>321</v>
      </c>
      <c r="Q4" s="12" t="s">
        <v>309</v>
      </c>
      <c r="R4" s="12" t="s">
        <v>311</v>
      </c>
    </row>
    <row r="5" ht="18.8" customHeight="1" spans="1:18">
      <c r="A5" s="12" t="s">
        <v>175</v>
      </c>
      <c r="B5" s="12" t="s">
        <v>176</v>
      </c>
      <c r="C5" s="12" t="s">
        <v>177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15"/>
      <c r="B6" s="15"/>
      <c r="C6" s="15"/>
      <c r="D6" s="15"/>
      <c r="E6" s="15" t="s">
        <v>72</v>
      </c>
      <c r="F6" s="14">
        <v>0.504</v>
      </c>
      <c r="G6" s="14"/>
      <c r="H6" s="14"/>
      <c r="I6" s="14">
        <v>0.06</v>
      </c>
      <c r="J6" s="14"/>
      <c r="K6" s="14"/>
      <c r="L6" s="14"/>
      <c r="M6" s="14"/>
      <c r="N6" s="14"/>
      <c r="O6" s="14"/>
      <c r="P6" s="14"/>
      <c r="Q6" s="14"/>
      <c r="R6" s="14">
        <v>0.444</v>
      </c>
    </row>
    <row r="7" ht="19.9" customHeight="1" spans="1:18">
      <c r="A7" s="15"/>
      <c r="B7" s="15"/>
      <c r="C7" s="15"/>
      <c r="D7" s="13" t="s">
        <v>90</v>
      </c>
      <c r="E7" s="13" t="s">
        <v>4</v>
      </c>
      <c r="F7" s="14">
        <v>0.504</v>
      </c>
      <c r="G7" s="14"/>
      <c r="H7" s="14"/>
      <c r="I7" s="14">
        <v>0.06</v>
      </c>
      <c r="J7" s="14"/>
      <c r="K7" s="14"/>
      <c r="L7" s="14"/>
      <c r="M7" s="14"/>
      <c r="N7" s="14"/>
      <c r="O7" s="14"/>
      <c r="P7" s="14"/>
      <c r="Q7" s="14"/>
      <c r="R7" s="14">
        <v>0.444</v>
      </c>
    </row>
    <row r="8" ht="19.9" customHeight="1" spans="1:18">
      <c r="A8" s="15"/>
      <c r="B8" s="15"/>
      <c r="C8" s="15"/>
      <c r="D8" s="13" t="s">
        <v>91</v>
      </c>
      <c r="E8" s="13" t="s">
        <v>92</v>
      </c>
      <c r="F8" s="14">
        <v>0.504</v>
      </c>
      <c r="G8" s="14"/>
      <c r="H8" s="14"/>
      <c r="I8" s="14">
        <v>0.06</v>
      </c>
      <c r="J8" s="14"/>
      <c r="K8" s="14"/>
      <c r="L8" s="14"/>
      <c r="M8" s="14"/>
      <c r="N8" s="14"/>
      <c r="O8" s="14"/>
      <c r="P8" s="14"/>
      <c r="Q8" s="14"/>
      <c r="R8" s="14">
        <v>0.444</v>
      </c>
    </row>
    <row r="9" ht="19.9" customHeight="1" spans="1:18">
      <c r="A9" s="8" t="s">
        <v>180</v>
      </c>
      <c r="B9" s="8" t="s">
        <v>181</v>
      </c>
      <c r="C9" s="8" t="s">
        <v>182</v>
      </c>
      <c r="D9" s="39" t="s">
        <v>270</v>
      </c>
      <c r="E9" s="6" t="s">
        <v>271</v>
      </c>
      <c r="F9" s="7">
        <v>0.504</v>
      </c>
      <c r="G9" s="40"/>
      <c r="H9" s="40"/>
      <c r="I9" s="40">
        <v>0.06</v>
      </c>
      <c r="J9" s="40"/>
      <c r="K9" s="40"/>
      <c r="L9" s="40"/>
      <c r="M9" s="40"/>
      <c r="N9" s="40"/>
      <c r="O9" s="40"/>
      <c r="P9" s="40"/>
      <c r="Q9" s="40"/>
      <c r="R9" s="40">
        <v>0.444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D21" sqref="D21:D22"/>
    </sheetView>
  </sheetViews>
  <sheetFormatPr defaultColWidth="10" defaultRowHeight="14.4"/>
  <cols>
    <col min="1" max="1" width="3.66666666666667" style="1" customWidth="1"/>
    <col min="2" max="2" width="4.62037037037037" style="1" customWidth="1"/>
    <col min="3" max="3" width="5.27777777777778" style="1" customWidth="1"/>
    <col min="4" max="4" width="7.05555555555556" style="1" customWidth="1"/>
    <col min="5" max="5" width="15.8796296296296" style="1" customWidth="1"/>
    <col min="6" max="6" width="9.63888888888889" style="1" customWidth="1"/>
    <col min="7" max="7" width="8.41666666666667" style="1" customWidth="1"/>
    <col min="8" max="17" width="7.18518518518519" style="1" customWidth="1"/>
    <col min="18" max="18" width="8.55555555555556" style="1" customWidth="1"/>
    <col min="19" max="20" width="7.18518518518519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16" t="s">
        <v>322</v>
      </c>
      <c r="T1" s="16"/>
    </row>
    <row r="2" ht="31.65" customHeight="1" spans="1:20">
      <c r="A2" s="38" t="s">
        <v>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ht="21.1" customHeight="1" spans="1:20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36</v>
      </c>
      <c r="T3" s="9"/>
    </row>
    <row r="4" ht="24.85" customHeight="1" spans="1:20">
      <c r="A4" s="12" t="s">
        <v>172</v>
      </c>
      <c r="B4" s="12"/>
      <c r="C4" s="12"/>
      <c r="D4" s="12" t="s">
        <v>254</v>
      </c>
      <c r="E4" s="12" t="s">
        <v>255</v>
      </c>
      <c r="F4" s="12" t="s">
        <v>306</v>
      </c>
      <c r="G4" s="12" t="s">
        <v>258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261</v>
      </c>
      <c r="S4" s="12"/>
      <c r="T4" s="12"/>
    </row>
    <row r="5" ht="31.65" customHeight="1" spans="1:20">
      <c r="A5" s="12" t="s">
        <v>175</v>
      </c>
      <c r="B5" s="12" t="s">
        <v>176</v>
      </c>
      <c r="C5" s="12" t="s">
        <v>177</v>
      </c>
      <c r="D5" s="12"/>
      <c r="E5" s="12"/>
      <c r="F5" s="12"/>
      <c r="G5" s="12" t="s">
        <v>72</v>
      </c>
      <c r="H5" s="12" t="s">
        <v>323</v>
      </c>
      <c r="I5" s="12" t="s">
        <v>324</v>
      </c>
      <c r="J5" s="12" t="s">
        <v>325</v>
      </c>
      <c r="K5" s="12" t="s">
        <v>326</v>
      </c>
      <c r="L5" s="12" t="s">
        <v>327</v>
      </c>
      <c r="M5" s="12" t="s">
        <v>328</v>
      </c>
      <c r="N5" s="12" t="s">
        <v>329</v>
      </c>
      <c r="O5" s="12" t="s">
        <v>330</v>
      </c>
      <c r="P5" s="12" t="s">
        <v>331</v>
      </c>
      <c r="Q5" s="12" t="s">
        <v>332</v>
      </c>
      <c r="R5" s="12" t="s">
        <v>72</v>
      </c>
      <c r="S5" s="12" t="s">
        <v>223</v>
      </c>
      <c r="T5" s="12" t="s">
        <v>289</v>
      </c>
    </row>
    <row r="6" ht="19.9" customHeight="1" spans="1:20">
      <c r="A6" s="15"/>
      <c r="B6" s="15"/>
      <c r="C6" s="15"/>
      <c r="D6" s="15"/>
      <c r="E6" s="15" t="s">
        <v>72</v>
      </c>
      <c r="F6" s="41">
        <v>42.2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>
        <v>42.2</v>
      </c>
      <c r="S6" s="41">
        <v>42.2</v>
      </c>
      <c r="T6" s="41"/>
    </row>
    <row r="7" ht="19.9" customHeight="1" spans="1:20">
      <c r="A7" s="15"/>
      <c r="B7" s="15"/>
      <c r="C7" s="15"/>
      <c r="D7" s="13" t="s">
        <v>90</v>
      </c>
      <c r="E7" s="13" t="s">
        <v>4</v>
      </c>
      <c r="F7" s="41">
        <v>42.2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>
        <v>42.2</v>
      </c>
      <c r="S7" s="41">
        <v>42.2</v>
      </c>
      <c r="T7" s="41"/>
    </row>
    <row r="8" ht="19.9" customHeight="1" spans="1:20">
      <c r="A8" s="15"/>
      <c r="B8" s="15"/>
      <c r="C8" s="15"/>
      <c r="D8" s="13" t="s">
        <v>91</v>
      </c>
      <c r="E8" s="13" t="s">
        <v>92</v>
      </c>
      <c r="F8" s="41">
        <v>42.2</v>
      </c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>
        <v>42.2</v>
      </c>
      <c r="S8" s="41">
        <v>42.2</v>
      </c>
      <c r="T8" s="41"/>
    </row>
    <row r="9" ht="19.9" customHeight="1" spans="1:20">
      <c r="A9" s="8" t="s">
        <v>180</v>
      </c>
      <c r="B9" s="8" t="s">
        <v>181</v>
      </c>
      <c r="C9" s="8" t="s">
        <v>182</v>
      </c>
      <c r="D9" s="39" t="s">
        <v>270</v>
      </c>
      <c r="E9" s="6" t="s">
        <v>271</v>
      </c>
      <c r="F9" s="7">
        <v>42.2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>
        <v>42.2</v>
      </c>
      <c r="S9" s="40">
        <v>42.2</v>
      </c>
      <c r="T9" s="4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D21" sqref="D21:D22"/>
    </sheetView>
  </sheetViews>
  <sheetFormatPr defaultColWidth="10" defaultRowHeight="14.4"/>
  <cols>
    <col min="1" max="1" width="5.27777777777778" style="1" customWidth="1"/>
    <col min="2" max="2" width="5.56481481481481" style="1" customWidth="1"/>
    <col min="3" max="3" width="5.83333333333333" style="1" customWidth="1"/>
    <col min="4" max="4" width="10.1759259259259" style="1" customWidth="1"/>
    <col min="5" max="5" width="18.1851851851852" style="1" customWidth="1"/>
    <col min="6" max="6" width="10.7222222222222" style="1" customWidth="1"/>
    <col min="7" max="33" width="7.18518518518519" style="1" customWidth="1"/>
    <col min="34" max="35" width="9.75925925925926" style="1" customWidth="1"/>
    <col min="36" max="16384" width="10" style="1"/>
  </cols>
  <sheetData>
    <row r="1" ht="12.05" customHeight="1" spans="1:33">
      <c r="A1" s="2"/>
      <c r="F1" s="2"/>
      <c r="AF1" s="16" t="s">
        <v>333</v>
      </c>
      <c r="AG1" s="16"/>
    </row>
    <row r="2" ht="38.4" customHeight="1" spans="1:33">
      <c r="A2" s="38" t="s">
        <v>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ht="21.1" customHeight="1" spans="1:33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36</v>
      </c>
      <c r="AG3" s="9"/>
    </row>
    <row r="4" ht="21.85" customHeight="1" spans="1:33">
      <c r="A4" s="12" t="s">
        <v>172</v>
      </c>
      <c r="B4" s="12"/>
      <c r="C4" s="12"/>
      <c r="D4" s="12" t="s">
        <v>254</v>
      </c>
      <c r="E4" s="12" t="s">
        <v>255</v>
      </c>
      <c r="F4" s="12" t="s">
        <v>334</v>
      </c>
      <c r="G4" s="12" t="s">
        <v>335</v>
      </c>
      <c r="H4" s="12" t="s">
        <v>336</v>
      </c>
      <c r="I4" s="12" t="s">
        <v>337</v>
      </c>
      <c r="J4" s="12" t="s">
        <v>338</v>
      </c>
      <c r="K4" s="12" t="s">
        <v>339</v>
      </c>
      <c r="L4" s="12" t="s">
        <v>340</v>
      </c>
      <c r="M4" s="12" t="s">
        <v>341</v>
      </c>
      <c r="N4" s="12" t="s">
        <v>342</v>
      </c>
      <c r="O4" s="12" t="s">
        <v>343</v>
      </c>
      <c r="P4" s="12" t="s">
        <v>344</v>
      </c>
      <c r="Q4" s="12" t="s">
        <v>329</v>
      </c>
      <c r="R4" s="12" t="s">
        <v>331</v>
      </c>
      <c r="S4" s="12" t="s">
        <v>345</v>
      </c>
      <c r="T4" s="12" t="s">
        <v>324</v>
      </c>
      <c r="U4" s="12" t="s">
        <v>325</v>
      </c>
      <c r="V4" s="12" t="s">
        <v>328</v>
      </c>
      <c r="W4" s="12" t="s">
        <v>346</v>
      </c>
      <c r="X4" s="12" t="s">
        <v>347</v>
      </c>
      <c r="Y4" s="12" t="s">
        <v>348</v>
      </c>
      <c r="Z4" s="12" t="s">
        <v>349</v>
      </c>
      <c r="AA4" s="12" t="s">
        <v>327</v>
      </c>
      <c r="AB4" s="12" t="s">
        <v>350</v>
      </c>
      <c r="AC4" s="12" t="s">
        <v>351</v>
      </c>
      <c r="AD4" s="12" t="s">
        <v>330</v>
      </c>
      <c r="AE4" s="12" t="s">
        <v>352</v>
      </c>
      <c r="AF4" s="12" t="s">
        <v>353</v>
      </c>
      <c r="AG4" s="12" t="s">
        <v>332</v>
      </c>
    </row>
    <row r="5" ht="18.8" customHeight="1" spans="1:33">
      <c r="A5" s="12" t="s">
        <v>175</v>
      </c>
      <c r="B5" s="12" t="s">
        <v>176</v>
      </c>
      <c r="C5" s="12" t="s">
        <v>177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5"/>
      <c r="B6" s="21"/>
      <c r="C6" s="21"/>
      <c r="D6" s="6"/>
      <c r="E6" s="6" t="s">
        <v>72</v>
      </c>
      <c r="F6" s="41">
        <v>42.2</v>
      </c>
      <c r="G6" s="41">
        <v>2</v>
      </c>
      <c r="H6" s="41">
        <v>2</v>
      </c>
      <c r="I6" s="41"/>
      <c r="J6" s="41"/>
      <c r="K6" s="41">
        <v>0.2</v>
      </c>
      <c r="L6" s="41">
        <v>1.8</v>
      </c>
      <c r="M6" s="41">
        <v>3.5</v>
      </c>
      <c r="N6" s="41"/>
      <c r="O6" s="41"/>
      <c r="P6" s="41">
        <v>3</v>
      </c>
      <c r="Q6" s="41"/>
      <c r="R6" s="41">
        <v>2</v>
      </c>
      <c r="S6" s="41"/>
      <c r="T6" s="41"/>
      <c r="U6" s="41">
        <v>0.05</v>
      </c>
      <c r="V6" s="41">
        <v>2.25</v>
      </c>
      <c r="W6" s="41">
        <v>3</v>
      </c>
      <c r="X6" s="41"/>
      <c r="Y6" s="41"/>
      <c r="Z6" s="41">
        <v>6</v>
      </c>
      <c r="AA6" s="41"/>
      <c r="AB6" s="41">
        <v>2</v>
      </c>
      <c r="AC6" s="41"/>
      <c r="AD6" s="41"/>
      <c r="AE6" s="41">
        <v>3</v>
      </c>
      <c r="AF6" s="41"/>
      <c r="AG6" s="41">
        <v>11.4</v>
      </c>
    </row>
    <row r="7" ht="19.9" customHeight="1" spans="1:33">
      <c r="A7" s="15"/>
      <c r="B7" s="15"/>
      <c r="C7" s="15"/>
      <c r="D7" s="13" t="s">
        <v>90</v>
      </c>
      <c r="E7" s="13" t="s">
        <v>4</v>
      </c>
      <c r="F7" s="41">
        <v>42.2</v>
      </c>
      <c r="G7" s="41">
        <v>2</v>
      </c>
      <c r="H7" s="41">
        <v>2</v>
      </c>
      <c r="I7" s="41"/>
      <c r="J7" s="41"/>
      <c r="K7" s="41">
        <v>0.2</v>
      </c>
      <c r="L7" s="41">
        <v>1.8</v>
      </c>
      <c r="M7" s="41">
        <v>3.5</v>
      </c>
      <c r="N7" s="41"/>
      <c r="O7" s="41"/>
      <c r="P7" s="41">
        <v>3</v>
      </c>
      <c r="Q7" s="41"/>
      <c r="R7" s="41">
        <v>2</v>
      </c>
      <c r="S7" s="41"/>
      <c r="T7" s="41"/>
      <c r="U7" s="41">
        <v>0.05</v>
      </c>
      <c r="V7" s="41">
        <v>2.25</v>
      </c>
      <c r="W7" s="41">
        <v>3</v>
      </c>
      <c r="X7" s="41"/>
      <c r="Y7" s="41"/>
      <c r="Z7" s="41">
        <v>6</v>
      </c>
      <c r="AA7" s="41"/>
      <c r="AB7" s="41">
        <v>2</v>
      </c>
      <c r="AC7" s="41"/>
      <c r="AD7" s="41"/>
      <c r="AE7" s="41">
        <v>3</v>
      </c>
      <c r="AF7" s="41"/>
      <c r="AG7" s="41">
        <v>11.4</v>
      </c>
    </row>
    <row r="8" ht="19.9" customHeight="1" spans="1:33">
      <c r="A8" s="15"/>
      <c r="B8" s="15"/>
      <c r="C8" s="15"/>
      <c r="D8" s="13" t="s">
        <v>91</v>
      </c>
      <c r="E8" s="13" t="s">
        <v>92</v>
      </c>
      <c r="F8" s="41">
        <v>42.2</v>
      </c>
      <c r="G8" s="41">
        <v>2</v>
      </c>
      <c r="H8" s="41">
        <v>2</v>
      </c>
      <c r="I8" s="41"/>
      <c r="J8" s="41"/>
      <c r="K8" s="41">
        <v>0.2</v>
      </c>
      <c r="L8" s="41">
        <v>1.8</v>
      </c>
      <c r="M8" s="41">
        <v>3.5</v>
      </c>
      <c r="N8" s="41"/>
      <c r="O8" s="41"/>
      <c r="P8" s="41">
        <v>3</v>
      </c>
      <c r="Q8" s="41"/>
      <c r="R8" s="41">
        <v>2</v>
      </c>
      <c r="S8" s="41"/>
      <c r="T8" s="41"/>
      <c r="U8" s="41">
        <v>0.05</v>
      </c>
      <c r="V8" s="41">
        <v>2.25</v>
      </c>
      <c r="W8" s="41">
        <v>3</v>
      </c>
      <c r="X8" s="41"/>
      <c r="Y8" s="41"/>
      <c r="Z8" s="41">
        <v>6</v>
      </c>
      <c r="AA8" s="41"/>
      <c r="AB8" s="41">
        <v>2</v>
      </c>
      <c r="AC8" s="41"/>
      <c r="AD8" s="41"/>
      <c r="AE8" s="41">
        <v>3</v>
      </c>
      <c r="AF8" s="41"/>
      <c r="AG8" s="41">
        <v>11.4</v>
      </c>
    </row>
    <row r="9" ht="19.9" customHeight="1" spans="1:33">
      <c r="A9" s="8" t="s">
        <v>180</v>
      </c>
      <c r="B9" s="8" t="s">
        <v>181</v>
      </c>
      <c r="C9" s="8" t="s">
        <v>182</v>
      </c>
      <c r="D9" s="39" t="s">
        <v>270</v>
      </c>
      <c r="E9" s="6" t="s">
        <v>271</v>
      </c>
      <c r="F9" s="40">
        <v>42.2</v>
      </c>
      <c r="G9" s="40">
        <v>2</v>
      </c>
      <c r="H9" s="40">
        <v>2</v>
      </c>
      <c r="I9" s="40"/>
      <c r="J9" s="40"/>
      <c r="K9" s="40">
        <v>0.2</v>
      </c>
      <c r="L9" s="40">
        <v>1.8</v>
      </c>
      <c r="M9" s="40">
        <v>3.5</v>
      </c>
      <c r="N9" s="40"/>
      <c r="O9" s="40"/>
      <c r="P9" s="40">
        <v>3</v>
      </c>
      <c r="Q9" s="40"/>
      <c r="R9" s="40">
        <v>2</v>
      </c>
      <c r="S9" s="40"/>
      <c r="T9" s="40"/>
      <c r="U9" s="40">
        <v>0.05</v>
      </c>
      <c r="V9" s="40">
        <v>2.25</v>
      </c>
      <c r="W9" s="40">
        <v>3</v>
      </c>
      <c r="X9" s="40"/>
      <c r="Y9" s="40"/>
      <c r="Z9" s="40">
        <v>6</v>
      </c>
      <c r="AA9" s="40"/>
      <c r="AB9" s="40">
        <v>2</v>
      </c>
      <c r="AC9" s="40"/>
      <c r="AD9" s="40"/>
      <c r="AE9" s="40">
        <v>3</v>
      </c>
      <c r="AF9" s="40"/>
      <c r="AG9" s="40">
        <v>11.4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D21" sqref="D21:D22"/>
    </sheetView>
  </sheetViews>
  <sheetFormatPr defaultColWidth="10" defaultRowHeight="14.4"/>
  <cols>
    <col min="1" max="1" width="4.47222222222222" style="1" customWidth="1"/>
    <col min="2" max="2" width="4.75" style="1" customWidth="1"/>
    <col min="3" max="3" width="5.01851851851852" style="1" customWidth="1"/>
    <col min="4" max="4" width="6.65740740740741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16" t="s">
        <v>354</v>
      </c>
      <c r="T1" s="16"/>
    </row>
    <row r="2" ht="41.45" customHeight="1" spans="1:17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ht="21.1" customHeight="1" spans="1:20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36</v>
      </c>
      <c r="T3" s="9"/>
    </row>
    <row r="4" ht="24.1" customHeight="1" spans="1:20">
      <c r="A4" s="12" t="s">
        <v>172</v>
      </c>
      <c r="B4" s="12"/>
      <c r="C4" s="12"/>
      <c r="D4" s="12" t="s">
        <v>254</v>
      </c>
      <c r="E4" s="12" t="s">
        <v>255</v>
      </c>
      <c r="F4" s="12" t="s">
        <v>256</v>
      </c>
      <c r="G4" s="12" t="s">
        <v>257</v>
      </c>
      <c r="H4" s="12" t="s">
        <v>258</v>
      </c>
      <c r="I4" s="12" t="s">
        <v>259</v>
      </c>
      <c r="J4" s="12" t="s">
        <v>260</v>
      </c>
      <c r="K4" s="12" t="s">
        <v>261</v>
      </c>
      <c r="L4" s="12" t="s">
        <v>262</v>
      </c>
      <c r="M4" s="12" t="s">
        <v>263</v>
      </c>
      <c r="N4" s="12" t="s">
        <v>264</v>
      </c>
      <c r="O4" s="12" t="s">
        <v>179</v>
      </c>
      <c r="P4" s="12" t="s">
        <v>265</v>
      </c>
      <c r="Q4" s="12" t="s">
        <v>266</v>
      </c>
      <c r="R4" s="12" t="s">
        <v>267</v>
      </c>
      <c r="S4" s="12" t="s">
        <v>268</v>
      </c>
      <c r="T4" s="12" t="s">
        <v>269</v>
      </c>
    </row>
    <row r="5" ht="17.3" customHeight="1" spans="1:20">
      <c r="A5" s="12" t="s">
        <v>175</v>
      </c>
      <c r="B5" s="12" t="s">
        <v>176</v>
      </c>
      <c r="C5" s="12" t="s">
        <v>177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5"/>
      <c r="B6" s="15"/>
      <c r="C6" s="15"/>
      <c r="D6" s="15"/>
      <c r="E6" s="15" t="s">
        <v>72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39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252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D21" sqref="D21:D22"/>
    </sheetView>
  </sheetViews>
  <sheetFormatPr defaultColWidth="10" defaultRowHeight="14.4"/>
  <cols>
    <col min="1" max="1" width="3.7962962962963" style="1" customWidth="1"/>
    <col min="2" max="3" width="3.93518518518518" style="1" customWidth="1"/>
    <col min="4" max="4" width="6.77777777777778" style="1" customWidth="1"/>
    <col min="5" max="5" width="15.8796296296296" style="1" customWidth="1"/>
    <col min="6" max="6" width="9.23148148148148" style="1" customWidth="1"/>
    <col min="7" max="20" width="7.18518518518519" style="1" customWidth="1"/>
    <col min="21" max="22" width="9.75925925925926" style="1" customWidth="1"/>
    <col min="23" max="16384" width="10" style="1"/>
  </cols>
  <sheetData>
    <row r="1" ht="14.3" customHeight="1" spans="1:20">
      <c r="A1" s="2"/>
      <c r="S1" s="16" t="s">
        <v>355</v>
      </c>
      <c r="T1" s="16"/>
    </row>
    <row r="2" ht="41.45" customHeight="1" spans="1:20">
      <c r="A2" s="38" t="s">
        <v>23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ht="18.8" customHeight="1" spans="1:20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36</v>
      </c>
      <c r="T3" s="9"/>
    </row>
    <row r="4" ht="25.6" customHeight="1" spans="1:20">
      <c r="A4" s="12" t="s">
        <v>172</v>
      </c>
      <c r="B4" s="12"/>
      <c r="C4" s="12"/>
      <c r="D4" s="12" t="s">
        <v>254</v>
      </c>
      <c r="E4" s="12" t="s">
        <v>255</v>
      </c>
      <c r="F4" s="12" t="s">
        <v>276</v>
      </c>
      <c r="G4" s="12" t="s">
        <v>96</v>
      </c>
      <c r="H4" s="12"/>
      <c r="I4" s="12"/>
      <c r="J4" s="12"/>
      <c r="K4" s="12" t="s">
        <v>97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175</v>
      </c>
      <c r="B5" s="12" t="s">
        <v>176</v>
      </c>
      <c r="C5" s="12" t="s">
        <v>177</v>
      </c>
      <c r="D5" s="12"/>
      <c r="E5" s="12"/>
      <c r="F5" s="12"/>
      <c r="G5" s="12" t="s">
        <v>72</v>
      </c>
      <c r="H5" s="12" t="s">
        <v>178</v>
      </c>
      <c r="I5" s="12" t="s">
        <v>277</v>
      </c>
      <c r="J5" s="12" t="s">
        <v>179</v>
      </c>
      <c r="K5" s="12" t="s">
        <v>72</v>
      </c>
      <c r="L5" s="12" t="s">
        <v>279</v>
      </c>
      <c r="M5" s="12" t="s">
        <v>280</v>
      </c>
      <c r="N5" s="12" t="s">
        <v>266</v>
      </c>
      <c r="O5" s="12" t="s">
        <v>281</v>
      </c>
      <c r="P5" s="12" t="s">
        <v>282</v>
      </c>
      <c r="Q5" s="12" t="s">
        <v>283</v>
      </c>
      <c r="R5" s="12" t="s">
        <v>263</v>
      </c>
      <c r="S5" s="12" t="s">
        <v>265</v>
      </c>
      <c r="T5" s="12" t="s">
        <v>269</v>
      </c>
    </row>
    <row r="6" ht="19.9" customHeight="1" spans="1:20">
      <c r="A6" s="15"/>
      <c r="B6" s="15"/>
      <c r="C6" s="15"/>
      <c r="D6" s="15"/>
      <c r="E6" s="15" t="s">
        <v>72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39"/>
      <c r="E9" s="6"/>
      <c r="F9" s="4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252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21" sqref="D21:D22"/>
    </sheetView>
  </sheetViews>
  <sheetFormatPr defaultColWidth="10" defaultRowHeight="14.4" outlineLevelCol="7"/>
  <cols>
    <col min="1" max="1" width="11.1388888888889" style="1" customWidth="1"/>
    <col min="2" max="2" width="25.3796296296296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481481481481" style="1" customWidth="1"/>
    <col min="9" max="9" width="9.75925925925926" style="1" customWidth="1"/>
    <col min="10" max="16384" width="10" style="1"/>
  </cols>
  <sheetData>
    <row r="1" ht="14.3" customHeight="1" spans="1:8">
      <c r="A1" s="2"/>
      <c r="H1" s="16" t="s">
        <v>356</v>
      </c>
    </row>
    <row r="2" ht="33.9" customHeight="1" spans="1:8">
      <c r="A2" s="38" t="s">
        <v>357</v>
      </c>
      <c r="B2" s="38"/>
      <c r="C2" s="38"/>
      <c r="D2" s="38"/>
      <c r="E2" s="38"/>
      <c r="F2" s="38"/>
      <c r="G2" s="38"/>
      <c r="H2" s="38"/>
    </row>
    <row r="3" ht="21.1" customHeight="1" spans="1:8">
      <c r="A3" s="11" t="s">
        <v>35</v>
      </c>
      <c r="B3" s="11"/>
      <c r="C3" s="11"/>
      <c r="D3" s="11"/>
      <c r="E3" s="11"/>
      <c r="F3" s="11"/>
      <c r="G3" s="11"/>
      <c r="H3" s="9" t="s">
        <v>36</v>
      </c>
    </row>
    <row r="4" ht="17.3" customHeight="1" spans="1:8">
      <c r="A4" s="12" t="s">
        <v>94</v>
      </c>
      <c r="B4" s="12" t="s">
        <v>95</v>
      </c>
      <c r="C4" s="12" t="s">
        <v>72</v>
      </c>
      <c r="D4" s="12" t="s">
        <v>358</v>
      </c>
      <c r="E4" s="12"/>
      <c r="F4" s="12"/>
      <c r="G4" s="12"/>
      <c r="H4" s="12" t="s">
        <v>97</v>
      </c>
    </row>
    <row r="5" ht="20.35" customHeight="1" spans="1:8">
      <c r="A5" s="12"/>
      <c r="B5" s="12"/>
      <c r="C5" s="12"/>
      <c r="D5" s="12" t="s">
        <v>74</v>
      </c>
      <c r="E5" s="12" t="s">
        <v>173</v>
      </c>
      <c r="F5" s="12"/>
      <c r="G5" s="12" t="s">
        <v>174</v>
      </c>
      <c r="H5" s="12"/>
    </row>
    <row r="6" ht="20.35" customHeight="1" spans="1:8">
      <c r="A6" s="12"/>
      <c r="B6" s="12"/>
      <c r="C6" s="12"/>
      <c r="D6" s="12"/>
      <c r="E6" s="12" t="s">
        <v>178</v>
      </c>
      <c r="F6" s="12" t="s">
        <v>179</v>
      </c>
      <c r="G6" s="12"/>
      <c r="H6" s="12"/>
    </row>
    <row r="7" ht="19.9" customHeight="1" spans="1:8">
      <c r="A7" s="15"/>
      <c r="B7" s="5" t="s">
        <v>72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39"/>
      <c r="B12" s="39"/>
      <c r="C12" s="7"/>
      <c r="D12" s="7"/>
      <c r="E12" s="40"/>
      <c r="F12" s="40"/>
      <c r="G12" s="40"/>
      <c r="H12" s="40"/>
    </row>
    <row r="13" spans="1:1">
      <c r="A13" s="1" t="s">
        <v>252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21" sqref="D21:D22"/>
    </sheetView>
  </sheetViews>
  <sheetFormatPr defaultColWidth="10" defaultRowHeight="14.4" outlineLevelCol="7"/>
  <cols>
    <col min="1" max="1" width="10.7222222222222" style="1" customWidth="1"/>
    <col min="2" max="2" width="22.7962962962963" style="1" customWidth="1"/>
    <col min="3" max="3" width="19.2592592592593" style="1" customWidth="1"/>
    <col min="4" max="4" width="16.6944444444444" style="1" customWidth="1"/>
    <col min="5" max="6" width="16.4166666666667" style="1" customWidth="1"/>
    <col min="7" max="8" width="17.6481481481481" style="1" customWidth="1"/>
    <col min="9" max="9" width="9.75925925925926" style="1" customWidth="1"/>
    <col min="10" max="16384" width="10" style="1"/>
  </cols>
  <sheetData>
    <row r="1" ht="14.3" customHeight="1" spans="1:8">
      <c r="A1" s="2"/>
      <c r="H1" s="16" t="s">
        <v>359</v>
      </c>
    </row>
    <row r="2" ht="33.9" customHeight="1" spans="1:8">
      <c r="A2" s="38" t="s">
        <v>25</v>
      </c>
      <c r="B2" s="38"/>
      <c r="C2" s="38"/>
      <c r="D2" s="38"/>
      <c r="E2" s="38"/>
      <c r="F2" s="38"/>
      <c r="G2" s="38"/>
      <c r="H2" s="38"/>
    </row>
    <row r="3" ht="21.1" customHeight="1" spans="1:8">
      <c r="A3" s="11" t="s">
        <v>35</v>
      </c>
      <c r="B3" s="11"/>
      <c r="C3" s="11"/>
      <c r="D3" s="11"/>
      <c r="E3" s="11"/>
      <c r="F3" s="11"/>
      <c r="G3" s="11"/>
      <c r="H3" s="9" t="s">
        <v>36</v>
      </c>
    </row>
    <row r="4" ht="18.05" customHeight="1" spans="1:8">
      <c r="A4" s="12" t="s">
        <v>94</v>
      </c>
      <c r="B4" s="12" t="s">
        <v>95</v>
      </c>
      <c r="C4" s="12" t="s">
        <v>72</v>
      </c>
      <c r="D4" s="12" t="s">
        <v>360</v>
      </c>
      <c r="E4" s="12"/>
      <c r="F4" s="12"/>
      <c r="G4" s="12"/>
      <c r="H4" s="12" t="s">
        <v>97</v>
      </c>
    </row>
    <row r="5" ht="16.55" customHeight="1" spans="1:8">
      <c r="A5" s="12"/>
      <c r="B5" s="12"/>
      <c r="C5" s="12"/>
      <c r="D5" s="12" t="s">
        <v>74</v>
      </c>
      <c r="E5" s="12" t="s">
        <v>173</v>
      </c>
      <c r="F5" s="12"/>
      <c r="G5" s="12" t="s">
        <v>174</v>
      </c>
      <c r="H5" s="12"/>
    </row>
    <row r="6" ht="21.1" customHeight="1" spans="1:8">
      <c r="A6" s="12"/>
      <c r="B6" s="12"/>
      <c r="C6" s="12"/>
      <c r="D6" s="12"/>
      <c r="E6" s="12" t="s">
        <v>178</v>
      </c>
      <c r="F6" s="12" t="s">
        <v>179</v>
      </c>
      <c r="G6" s="12"/>
      <c r="H6" s="12"/>
    </row>
    <row r="7" ht="19.9" customHeight="1" spans="1:8">
      <c r="A7" s="15"/>
      <c r="B7" s="5" t="s">
        <v>72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39"/>
      <c r="B12" s="39"/>
      <c r="C12" s="7"/>
      <c r="D12" s="7"/>
      <c r="E12" s="40"/>
      <c r="F12" s="40"/>
      <c r="G12" s="40"/>
      <c r="H12" s="40"/>
    </row>
    <row r="13" spans="1:1">
      <c r="A13" s="1" t="s">
        <v>252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D21" sqref="D21:D22"/>
    </sheetView>
  </sheetViews>
  <sheetFormatPr defaultColWidth="10" defaultRowHeight="14.4"/>
  <cols>
    <col min="1" max="1" width="10.0555555555556" style="1" customWidth="1"/>
    <col min="2" max="2" width="21.7222222222222" style="1" customWidth="1"/>
    <col min="3" max="3" width="13.2962962962963" style="1" customWidth="1"/>
    <col min="4" max="14" width="7.69444444444444" style="1" customWidth="1"/>
    <col min="15" max="18" width="9.75925925925926" style="1" customWidth="1"/>
    <col min="19" max="16384" width="10" style="1"/>
  </cols>
  <sheetData>
    <row r="1" ht="14.3" customHeight="1" spans="1:14">
      <c r="A1" s="2"/>
      <c r="M1" s="16" t="s">
        <v>361</v>
      </c>
      <c r="N1" s="16"/>
    </row>
    <row r="2" ht="39.9" customHeight="1" spans="1:14">
      <c r="A2" s="38" t="s">
        <v>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ht="15.8" customHeight="1" spans="1:14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36</v>
      </c>
      <c r="N3" s="9"/>
    </row>
    <row r="4" ht="22.75" customHeight="1" spans="1:14">
      <c r="A4" s="12" t="s">
        <v>254</v>
      </c>
      <c r="B4" s="12" t="s">
        <v>362</v>
      </c>
      <c r="C4" s="12" t="s">
        <v>363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364</v>
      </c>
      <c r="N4" s="12"/>
    </row>
    <row r="5" ht="27.85" customHeight="1" spans="1:14">
      <c r="A5" s="12"/>
      <c r="B5" s="12"/>
      <c r="C5" s="12" t="s">
        <v>365</v>
      </c>
      <c r="D5" s="12" t="s">
        <v>75</v>
      </c>
      <c r="E5" s="12"/>
      <c r="F5" s="12"/>
      <c r="G5" s="12"/>
      <c r="H5" s="12"/>
      <c r="I5" s="12"/>
      <c r="J5" s="12" t="s">
        <v>366</v>
      </c>
      <c r="K5" s="12" t="s">
        <v>77</v>
      </c>
      <c r="L5" s="12" t="s">
        <v>78</v>
      </c>
      <c r="M5" s="12" t="s">
        <v>367</v>
      </c>
      <c r="N5" s="12" t="s">
        <v>368</v>
      </c>
    </row>
    <row r="6" ht="39.15" customHeight="1" spans="1:14">
      <c r="A6" s="12"/>
      <c r="B6" s="12"/>
      <c r="C6" s="12"/>
      <c r="D6" s="12" t="s">
        <v>369</v>
      </c>
      <c r="E6" s="12" t="s">
        <v>370</v>
      </c>
      <c r="F6" s="12" t="s">
        <v>371</v>
      </c>
      <c r="G6" s="12" t="s">
        <v>372</v>
      </c>
      <c r="H6" s="12" t="s">
        <v>373</v>
      </c>
      <c r="I6" s="12" t="s">
        <v>374</v>
      </c>
      <c r="J6" s="12"/>
      <c r="K6" s="12"/>
      <c r="L6" s="12"/>
      <c r="M6" s="12"/>
      <c r="N6" s="12"/>
    </row>
    <row r="7" ht="19.9" customHeight="1" spans="1:14">
      <c r="A7" s="15"/>
      <c r="B7" s="5" t="s">
        <v>72</v>
      </c>
      <c r="C7" s="14">
        <v>32</v>
      </c>
      <c r="D7" s="14">
        <v>32</v>
      </c>
      <c r="E7" s="14">
        <v>32</v>
      </c>
      <c r="F7" s="14"/>
      <c r="G7" s="14"/>
      <c r="H7" s="14"/>
      <c r="I7" s="14"/>
      <c r="J7" s="14"/>
      <c r="K7" s="14"/>
      <c r="L7" s="14"/>
      <c r="M7" s="14">
        <v>32</v>
      </c>
      <c r="N7" s="15"/>
    </row>
    <row r="8" ht="19.9" customHeight="1" spans="1:14">
      <c r="A8" s="13" t="s">
        <v>90</v>
      </c>
      <c r="B8" s="13" t="s">
        <v>4</v>
      </c>
      <c r="C8" s="14">
        <v>32</v>
      </c>
      <c r="D8" s="14">
        <v>32</v>
      </c>
      <c r="E8" s="14">
        <v>32</v>
      </c>
      <c r="F8" s="14"/>
      <c r="G8" s="14"/>
      <c r="H8" s="14"/>
      <c r="I8" s="14"/>
      <c r="J8" s="14"/>
      <c r="K8" s="14"/>
      <c r="L8" s="14"/>
      <c r="M8" s="14">
        <v>32</v>
      </c>
      <c r="N8" s="15"/>
    </row>
    <row r="9" ht="19.9" customHeight="1" spans="1:14">
      <c r="A9" s="39" t="s">
        <v>375</v>
      </c>
      <c r="B9" s="39" t="s">
        <v>376</v>
      </c>
      <c r="C9" s="7">
        <v>32</v>
      </c>
      <c r="D9" s="7">
        <v>32</v>
      </c>
      <c r="E9" s="7">
        <v>32</v>
      </c>
      <c r="F9" s="7"/>
      <c r="G9" s="7"/>
      <c r="H9" s="7"/>
      <c r="I9" s="7"/>
      <c r="J9" s="7"/>
      <c r="K9" s="7"/>
      <c r="L9" s="7"/>
      <c r="M9" s="7">
        <v>32</v>
      </c>
      <c r="N9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topLeftCell="B1" workbookViewId="0">
      <selection activeCell="D21" sqref="D21:D22"/>
    </sheetView>
  </sheetViews>
  <sheetFormatPr defaultColWidth="9" defaultRowHeight="14.4"/>
  <cols>
    <col min="1" max="16384" width="9" style="1"/>
  </cols>
  <sheetData>
    <row r="1" ht="14.3" customHeight="1" spans="1:29">
      <c r="A1" s="2"/>
      <c r="AB1" s="37" t="s">
        <v>377</v>
      </c>
      <c r="AC1" s="37"/>
    </row>
    <row r="2" ht="33.9" customHeight="1" spans="1:29">
      <c r="A2" s="10" t="s">
        <v>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ht="21.1" customHeight="1" spans="1:29">
      <c r="A3" s="4" t="s">
        <v>378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8.8" customHeight="1" spans="28:29">
      <c r="AB4" s="9" t="s">
        <v>36</v>
      </c>
      <c r="AC4" s="9"/>
    </row>
    <row r="5" ht="21.85" customHeight="1" spans="1:29">
      <c r="A5" s="17" t="s">
        <v>254</v>
      </c>
      <c r="B5" s="17" t="s">
        <v>379</v>
      </c>
      <c r="C5" s="17" t="s">
        <v>380</v>
      </c>
      <c r="D5" s="17" t="s">
        <v>381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 t="s">
        <v>382</v>
      </c>
      <c r="V5" s="17"/>
      <c r="W5" s="17"/>
      <c r="X5" s="17"/>
      <c r="Y5" s="17"/>
      <c r="Z5" s="17"/>
      <c r="AA5" s="17"/>
      <c r="AB5" s="17"/>
      <c r="AC5" s="17" t="s">
        <v>383</v>
      </c>
    </row>
    <row r="6" ht="29.35" customHeight="1" spans="1:29">
      <c r="A6" s="17"/>
      <c r="B6" s="17"/>
      <c r="C6" s="17"/>
      <c r="D6" s="17" t="s">
        <v>72</v>
      </c>
      <c r="E6" s="17" t="s">
        <v>384</v>
      </c>
      <c r="F6" s="17"/>
      <c r="G6" s="17" t="s">
        <v>385</v>
      </c>
      <c r="H6" s="17"/>
      <c r="I6" s="17" t="s">
        <v>386</v>
      </c>
      <c r="J6" s="17"/>
      <c r="K6" s="17" t="s">
        <v>387</v>
      </c>
      <c r="L6" s="17"/>
      <c r="M6" s="17"/>
      <c r="N6" s="17"/>
      <c r="O6" s="17" t="s">
        <v>388</v>
      </c>
      <c r="P6" s="17"/>
      <c r="Q6" s="17"/>
      <c r="R6" s="17"/>
      <c r="S6" s="17" t="s">
        <v>389</v>
      </c>
      <c r="T6" s="17"/>
      <c r="U6" s="17" t="s">
        <v>384</v>
      </c>
      <c r="V6" s="17" t="s">
        <v>385</v>
      </c>
      <c r="W6" s="17" t="s">
        <v>386</v>
      </c>
      <c r="X6" s="17" t="s">
        <v>387</v>
      </c>
      <c r="Y6" s="17"/>
      <c r="Z6" s="17" t="s">
        <v>390</v>
      </c>
      <c r="AA6" s="17"/>
      <c r="AB6" s="17" t="s">
        <v>391</v>
      </c>
      <c r="AC6" s="17"/>
    </row>
    <row r="7" ht="45.2" customHeight="1" spans="1:29">
      <c r="A7" s="17"/>
      <c r="B7" s="17"/>
      <c r="C7" s="17"/>
      <c r="D7" s="17"/>
      <c r="E7" s="17"/>
      <c r="F7" s="17"/>
      <c r="G7" s="17"/>
      <c r="H7" s="17"/>
      <c r="I7" s="17"/>
      <c r="J7" s="17"/>
      <c r="K7" s="17" t="s">
        <v>392</v>
      </c>
      <c r="L7" s="17"/>
      <c r="M7" s="17" t="s">
        <v>393</v>
      </c>
      <c r="N7" s="17"/>
      <c r="O7" s="17" t="s">
        <v>394</v>
      </c>
      <c r="P7" s="17"/>
      <c r="Q7" s="17" t="s">
        <v>395</v>
      </c>
      <c r="R7" s="17"/>
      <c r="S7" s="17"/>
      <c r="T7" s="17"/>
      <c r="U7" s="17"/>
      <c r="V7" s="17"/>
      <c r="W7" s="17"/>
      <c r="X7" s="17" t="s">
        <v>392</v>
      </c>
      <c r="Y7" s="17" t="s">
        <v>393</v>
      </c>
      <c r="Z7" s="17" t="s">
        <v>396</v>
      </c>
      <c r="AA7" s="17" t="s">
        <v>397</v>
      </c>
      <c r="AB7" s="17"/>
      <c r="AC7" s="17"/>
    </row>
    <row r="8" ht="24.85" customHeight="1" spans="1:29">
      <c r="A8" s="17"/>
      <c r="B8" s="17"/>
      <c r="C8" s="17"/>
      <c r="D8" s="17" t="s">
        <v>398</v>
      </c>
      <c r="E8" s="17" t="s">
        <v>399</v>
      </c>
      <c r="F8" s="17" t="s">
        <v>398</v>
      </c>
      <c r="G8" s="17" t="s">
        <v>399</v>
      </c>
      <c r="H8" s="17" t="s">
        <v>398</v>
      </c>
      <c r="I8" s="17" t="s">
        <v>400</v>
      </c>
      <c r="J8" s="17" t="s">
        <v>398</v>
      </c>
      <c r="K8" s="17" t="s">
        <v>401</v>
      </c>
      <c r="L8" s="17" t="s">
        <v>398</v>
      </c>
      <c r="M8" s="17" t="s">
        <v>401</v>
      </c>
      <c r="N8" s="17" t="s">
        <v>398</v>
      </c>
      <c r="O8" s="17" t="s">
        <v>401</v>
      </c>
      <c r="P8" s="17" t="s">
        <v>398</v>
      </c>
      <c r="Q8" s="17" t="s">
        <v>401</v>
      </c>
      <c r="R8" s="17" t="s">
        <v>398</v>
      </c>
      <c r="S8" s="17" t="s">
        <v>401</v>
      </c>
      <c r="T8" s="17" t="s">
        <v>398</v>
      </c>
      <c r="U8" s="17" t="s">
        <v>399</v>
      </c>
      <c r="V8" s="17" t="s">
        <v>399</v>
      </c>
      <c r="W8" s="17" t="s">
        <v>400</v>
      </c>
      <c r="X8" s="17" t="s">
        <v>401</v>
      </c>
      <c r="Y8" s="17" t="s">
        <v>401</v>
      </c>
      <c r="Z8" s="17" t="s">
        <v>401</v>
      </c>
      <c r="AA8" s="17" t="s">
        <v>401</v>
      </c>
      <c r="AB8" s="17" t="s">
        <v>401</v>
      </c>
      <c r="AC8" s="17"/>
    </row>
    <row r="9" ht="19.9" customHeight="1" spans="1:29">
      <c r="A9" s="17" t="s">
        <v>402</v>
      </c>
      <c r="B9" s="21"/>
      <c r="C9" s="21"/>
      <c r="D9" s="32"/>
      <c r="E9" s="33"/>
      <c r="F9" s="32"/>
      <c r="G9" s="33"/>
      <c r="H9" s="32"/>
      <c r="I9" s="33"/>
      <c r="J9" s="32"/>
      <c r="K9" s="33"/>
      <c r="L9" s="32"/>
      <c r="M9" s="33"/>
      <c r="N9" s="32"/>
      <c r="O9" s="33"/>
      <c r="P9" s="32"/>
      <c r="Q9" s="33"/>
      <c r="R9" s="32"/>
      <c r="S9" s="33"/>
      <c r="T9" s="32"/>
      <c r="U9" s="33"/>
      <c r="V9" s="33"/>
      <c r="W9" s="33"/>
      <c r="X9" s="33"/>
      <c r="Y9" s="33"/>
      <c r="Z9" s="33"/>
      <c r="AA9" s="33"/>
      <c r="AB9" s="33"/>
      <c r="AC9" s="21"/>
    </row>
    <row r="10" ht="19.9" customHeight="1" spans="1:29">
      <c r="A10" s="20"/>
      <c r="B10" s="20"/>
      <c r="C10" s="21"/>
      <c r="D10" s="34"/>
      <c r="E10" s="35"/>
      <c r="F10" s="34"/>
      <c r="G10" s="35"/>
      <c r="H10" s="34"/>
      <c r="I10" s="35"/>
      <c r="J10" s="34"/>
      <c r="K10" s="35"/>
      <c r="L10" s="34"/>
      <c r="M10" s="35"/>
      <c r="N10" s="34"/>
      <c r="O10" s="35"/>
      <c r="P10" s="34"/>
      <c r="Q10" s="35"/>
      <c r="R10" s="34"/>
      <c r="S10" s="35"/>
      <c r="T10" s="34"/>
      <c r="U10" s="35"/>
      <c r="V10" s="35"/>
      <c r="W10" s="35"/>
      <c r="X10" s="35"/>
      <c r="Y10" s="35"/>
      <c r="Z10" s="35"/>
      <c r="AA10" s="35"/>
      <c r="AB10" s="35"/>
      <c r="AC10" s="21"/>
    </row>
    <row r="11" ht="19.9" customHeight="1" spans="1:29">
      <c r="A11" s="20"/>
      <c r="B11" s="20"/>
      <c r="C11" s="21"/>
      <c r="D11" s="36"/>
      <c r="E11" s="21"/>
      <c r="F11" s="36"/>
      <c r="G11" s="21"/>
      <c r="H11" s="36"/>
      <c r="I11" s="21"/>
      <c r="J11" s="36"/>
      <c r="K11" s="21"/>
      <c r="L11" s="36"/>
      <c r="M11" s="21"/>
      <c r="N11" s="36"/>
      <c r="O11" s="21"/>
      <c r="P11" s="36"/>
      <c r="Q11" s="21"/>
      <c r="R11" s="36"/>
      <c r="S11" s="21"/>
      <c r="T11" s="36"/>
      <c r="U11" s="21"/>
      <c r="V11" s="21"/>
      <c r="W11" s="21"/>
      <c r="X11" s="21"/>
      <c r="Y11" s="21"/>
      <c r="Z11" s="21"/>
      <c r="AA11" s="21"/>
      <c r="AB11" s="21"/>
      <c r="AC11" s="21"/>
    </row>
    <row r="12" spans="2:2">
      <c r="B12" s="1" t="s">
        <v>252</v>
      </c>
    </row>
  </sheetData>
  <mergeCells count="27">
    <mergeCell ref="AB1:AC1"/>
    <mergeCell ref="A2:AC2"/>
    <mergeCell ref="A3:AC3"/>
    <mergeCell ref="AB4:AC4"/>
    <mergeCell ref="D5:T5"/>
    <mergeCell ref="U5:AB5"/>
    <mergeCell ref="K6:N6"/>
    <mergeCell ref="O6:R6"/>
    <mergeCell ref="X6:Y6"/>
    <mergeCell ref="Z6:AA6"/>
    <mergeCell ref="K7:L7"/>
    <mergeCell ref="M7:N7"/>
    <mergeCell ref="O7:P7"/>
    <mergeCell ref="Q7:R7"/>
    <mergeCell ref="A5:A8"/>
    <mergeCell ref="B5:B8"/>
    <mergeCell ref="C5:C8"/>
    <mergeCell ref="D6:D7"/>
    <mergeCell ref="U6:U7"/>
    <mergeCell ref="V6:V7"/>
    <mergeCell ref="W6:W7"/>
    <mergeCell ref="AB6:AB7"/>
    <mergeCell ref="AC5:AC8"/>
    <mergeCell ref="E6:F7"/>
    <mergeCell ref="G6:H7"/>
    <mergeCell ref="I6:J7"/>
    <mergeCell ref="S6:T7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D21" sqref="D21:D22"/>
    </sheetView>
  </sheetViews>
  <sheetFormatPr defaultColWidth="9" defaultRowHeight="14.4"/>
  <cols>
    <col min="1" max="16384" width="9" style="1"/>
  </cols>
  <sheetData>
    <row r="1" ht="14.3" customHeight="1" spans="1:31">
      <c r="A1" s="2"/>
      <c r="AD1" s="31" t="s">
        <v>403</v>
      </c>
      <c r="AE1" s="31"/>
    </row>
    <row r="2" ht="38.4" customHeight="1" spans="1:31">
      <c r="A2" s="10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18.8" customHeight="1" spans="1:31">
      <c r="A3" s="4" t="s">
        <v>378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8.8" customHeight="1" spans="1:31">
      <c r="A4" s="4"/>
      <c r="B4" s="4"/>
      <c r="C4" s="4"/>
      <c r="D4" s="4"/>
      <c r="E4" s="4"/>
      <c r="AC4" s="9" t="s">
        <v>36</v>
      </c>
      <c r="AD4" s="9"/>
      <c r="AE4" s="9"/>
    </row>
    <row r="5" ht="18.05" customHeight="1" spans="1:31">
      <c r="A5" s="17" t="s">
        <v>172</v>
      </c>
      <c r="B5" s="17"/>
      <c r="C5" s="17"/>
      <c r="D5" s="17" t="s">
        <v>254</v>
      </c>
      <c r="E5" s="17" t="s">
        <v>243</v>
      </c>
      <c r="F5" s="17" t="s">
        <v>404</v>
      </c>
      <c r="G5" s="17" t="s">
        <v>405</v>
      </c>
      <c r="H5" s="17" t="s">
        <v>406</v>
      </c>
      <c r="I5" s="17" t="s">
        <v>407</v>
      </c>
      <c r="J5" s="17" t="s">
        <v>408</v>
      </c>
      <c r="K5" s="17" t="s">
        <v>409</v>
      </c>
      <c r="L5" s="17" t="s">
        <v>410</v>
      </c>
      <c r="M5" s="17" t="s">
        <v>411</v>
      </c>
      <c r="N5" s="17" t="s">
        <v>412</v>
      </c>
      <c r="O5" s="17" t="s">
        <v>413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 t="s">
        <v>383</v>
      </c>
    </row>
    <row r="6" ht="14.3" customHeight="1" spans="1:31">
      <c r="A6" s="17" t="s">
        <v>175</v>
      </c>
      <c r="B6" s="17" t="s">
        <v>176</v>
      </c>
      <c r="C6" s="17" t="s">
        <v>177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 t="s">
        <v>306</v>
      </c>
      <c r="P6" s="17" t="s">
        <v>414</v>
      </c>
      <c r="Q6" s="17"/>
      <c r="R6" s="17"/>
      <c r="S6" s="17" t="s">
        <v>415</v>
      </c>
      <c r="T6" s="17" t="s">
        <v>77</v>
      </c>
      <c r="U6" s="17" t="s">
        <v>416</v>
      </c>
      <c r="V6" s="17" t="s">
        <v>417</v>
      </c>
      <c r="W6" s="17"/>
      <c r="X6" s="17"/>
      <c r="Y6" s="17" t="s">
        <v>81</v>
      </c>
      <c r="Z6" s="17" t="s">
        <v>82</v>
      </c>
      <c r="AA6" s="17" t="s">
        <v>83</v>
      </c>
      <c r="AB6" s="17" t="s">
        <v>84</v>
      </c>
      <c r="AC6" s="17" t="s">
        <v>85</v>
      </c>
      <c r="AD6" s="17" t="s">
        <v>64</v>
      </c>
      <c r="AE6" s="17"/>
    </row>
    <row r="7" ht="34.65" customHeight="1" spans="1:3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 t="s">
        <v>418</v>
      </c>
      <c r="Q7" s="17" t="s">
        <v>370</v>
      </c>
      <c r="R7" s="17" t="s">
        <v>419</v>
      </c>
      <c r="S7" s="17"/>
      <c r="T7" s="17"/>
      <c r="U7" s="17"/>
      <c r="V7" s="17" t="s">
        <v>87</v>
      </c>
      <c r="W7" s="17" t="s">
        <v>88</v>
      </c>
      <c r="X7" s="17" t="s">
        <v>89</v>
      </c>
      <c r="Y7" s="17"/>
      <c r="Z7" s="17"/>
      <c r="AA7" s="17"/>
      <c r="AB7" s="17"/>
      <c r="AC7" s="17"/>
      <c r="AD7" s="17"/>
      <c r="AE7" s="17"/>
    </row>
    <row r="8" ht="24.85" customHeight="1" spans="1:31">
      <c r="A8" s="18"/>
      <c r="B8" s="18"/>
      <c r="C8" s="18"/>
      <c r="D8" s="18"/>
      <c r="E8" s="18" t="s">
        <v>72</v>
      </c>
      <c r="F8" s="18"/>
      <c r="G8" s="18"/>
      <c r="H8" s="18"/>
      <c r="I8" s="18"/>
      <c r="J8" s="18"/>
      <c r="K8" s="18"/>
      <c r="L8" s="18"/>
      <c r="M8" s="18"/>
      <c r="N8" s="1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18"/>
    </row>
    <row r="9" ht="23.35" customHeight="1" spans="1:31">
      <c r="A9" s="18"/>
      <c r="B9" s="18"/>
      <c r="C9" s="18"/>
      <c r="D9" s="19"/>
      <c r="E9" s="19"/>
      <c r="F9" s="18"/>
      <c r="G9" s="18"/>
      <c r="H9" s="18"/>
      <c r="I9" s="18"/>
      <c r="J9" s="18"/>
      <c r="K9" s="18"/>
      <c r="L9" s="18"/>
      <c r="M9" s="18"/>
      <c r="N9" s="1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18"/>
    </row>
    <row r="10" ht="21.85" customHeight="1" spans="1:31">
      <c r="A10" s="18"/>
      <c r="B10" s="18"/>
      <c r="C10" s="18"/>
      <c r="D10" s="19"/>
      <c r="E10" s="19"/>
      <c r="F10" s="18"/>
      <c r="G10" s="18"/>
      <c r="H10" s="18"/>
      <c r="I10" s="18"/>
      <c r="J10" s="18"/>
      <c r="K10" s="18"/>
      <c r="L10" s="18"/>
      <c r="M10" s="18"/>
      <c r="N10" s="1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18"/>
    </row>
    <row r="11" ht="27.85" customHeight="1" spans="1:31">
      <c r="A11" s="30"/>
      <c r="B11" s="30"/>
      <c r="C11" s="3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1"/>
    </row>
    <row r="12" spans="1:1">
      <c r="A12" s="1" t="s">
        <v>252</v>
      </c>
    </row>
  </sheetData>
  <mergeCells count="34">
    <mergeCell ref="AD1:AE1"/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D21" sqref="D21:D22"/>
    </sheetView>
  </sheetViews>
  <sheetFormatPr defaultColWidth="9" defaultRowHeight="14.4"/>
  <cols>
    <col min="1" max="16384" width="9" style="1"/>
  </cols>
  <sheetData>
    <row r="1" ht="14.3" customHeight="1" spans="1:17">
      <c r="A1" s="2"/>
      <c r="P1" s="23" t="s">
        <v>420</v>
      </c>
      <c r="Q1" s="23"/>
    </row>
    <row r="2" ht="36.15" customHeight="1" spans="1:16">
      <c r="A2" s="10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1.1" customHeight="1" spans="1:16">
      <c r="A3" s="4" t="s">
        <v>378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18.8" customHeight="1" spans="14:16">
      <c r="N4" s="9" t="s">
        <v>36</v>
      </c>
      <c r="O4" s="9"/>
      <c r="P4" s="9"/>
    </row>
    <row r="5" ht="19.55" customHeight="1" spans="1:16">
      <c r="A5" s="17" t="s">
        <v>421</v>
      </c>
      <c r="B5" s="17" t="s">
        <v>422</v>
      </c>
      <c r="C5" s="17" t="s">
        <v>423</v>
      </c>
      <c r="D5" s="17"/>
      <c r="E5" s="17"/>
      <c r="F5" s="17" t="s">
        <v>424</v>
      </c>
      <c r="G5" s="17" t="s">
        <v>425</v>
      </c>
      <c r="H5" s="17"/>
      <c r="I5" s="17"/>
      <c r="J5" s="17"/>
      <c r="K5" s="17"/>
      <c r="L5" s="17"/>
      <c r="M5" s="17"/>
      <c r="N5" s="17" t="s">
        <v>426</v>
      </c>
      <c r="O5" s="17" t="s">
        <v>427</v>
      </c>
      <c r="P5" s="17" t="s">
        <v>428</v>
      </c>
    </row>
    <row r="6" ht="17.3" customHeight="1" spans="1:16">
      <c r="A6" s="17"/>
      <c r="B6" s="17"/>
      <c r="C6" s="17" t="s">
        <v>429</v>
      </c>
      <c r="D6" s="17" t="s">
        <v>430</v>
      </c>
      <c r="E6" s="17" t="s">
        <v>431</v>
      </c>
      <c r="F6" s="17"/>
      <c r="G6" s="17" t="s">
        <v>432</v>
      </c>
      <c r="H6" s="17" t="s">
        <v>433</v>
      </c>
      <c r="I6" s="17"/>
      <c r="J6" s="17"/>
      <c r="K6" s="17"/>
      <c r="L6" s="17"/>
      <c r="M6" s="17" t="s">
        <v>434</v>
      </c>
      <c r="N6" s="17"/>
      <c r="O6" s="17"/>
      <c r="P6" s="17"/>
    </row>
    <row r="7" ht="26.35" customHeight="1" spans="1:16">
      <c r="A7" s="17"/>
      <c r="B7" s="17"/>
      <c r="C7" s="17"/>
      <c r="D7" s="17"/>
      <c r="E7" s="17"/>
      <c r="F7" s="17"/>
      <c r="G7" s="17"/>
      <c r="H7" s="17" t="s">
        <v>74</v>
      </c>
      <c r="I7" s="17" t="s">
        <v>414</v>
      </c>
      <c r="J7" s="17" t="s">
        <v>366</v>
      </c>
      <c r="K7" s="17" t="s">
        <v>77</v>
      </c>
      <c r="L7" s="17" t="s">
        <v>79</v>
      </c>
      <c r="M7" s="17"/>
      <c r="N7" s="17"/>
      <c r="O7" s="17"/>
      <c r="P7" s="17"/>
    </row>
    <row r="8" ht="19.9" customHeight="1" spans="1:16">
      <c r="A8" s="18"/>
      <c r="B8" s="18" t="s">
        <v>72</v>
      </c>
      <c r="C8" s="18"/>
      <c r="D8" s="18"/>
      <c r="E8" s="18"/>
      <c r="F8" s="18"/>
      <c r="G8" s="28"/>
      <c r="H8" s="28"/>
      <c r="I8" s="28"/>
      <c r="J8" s="28"/>
      <c r="K8" s="28"/>
      <c r="L8" s="28"/>
      <c r="M8" s="28"/>
      <c r="N8" s="18"/>
      <c r="O8" s="18"/>
      <c r="P8" s="18"/>
    </row>
    <row r="9" ht="19.9" customHeight="1" spans="1:16">
      <c r="A9" s="19"/>
      <c r="B9" s="19"/>
      <c r="C9" s="18"/>
      <c r="D9" s="18"/>
      <c r="E9" s="18"/>
      <c r="F9" s="18"/>
      <c r="G9" s="28"/>
      <c r="H9" s="28"/>
      <c r="I9" s="28"/>
      <c r="J9" s="28"/>
      <c r="K9" s="28"/>
      <c r="L9" s="28"/>
      <c r="M9" s="28"/>
      <c r="N9" s="18"/>
      <c r="O9" s="18"/>
      <c r="P9" s="18"/>
    </row>
    <row r="10" ht="19.9" customHeight="1" spans="1:16">
      <c r="A10" s="19"/>
      <c r="B10" s="19"/>
      <c r="C10" s="18"/>
      <c r="D10" s="18"/>
      <c r="E10" s="18"/>
      <c r="F10" s="18"/>
      <c r="G10" s="28"/>
      <c r="H10" s="28"/>
      <c r="I10" s="28"/>
      <c r="J10" s="28"/>
      <c r="K10" s="28"/>
      <c r="L10" s="28"/>
      <c r="M10" s="28"/>
      <c r="N10" s="18"/>
      <c r="O10" s="18"/>
      <c r="P10" s="18"/>
    </row>
    <row r="11" ht="19.9" customHeight="1" spans="1:16">
      <c r="A11" s="20"/>
      <c r="B11" s="20"/>
      <c r="C11" s="20"/>
      <c r="D11" s="20"/>
      <c r="E11" s="21"/>
      <c r="F11" s="21"/>
      <c r="G11" s="29"/>
      <c r="H11" s="29"/>
      <c r="I11" s="29"/>
      <c r="J11" s="29"/>
      <c r="K11" s="29"/>
      <c r="L11" s="29"/>
      <c r="M11" s="29"/>
      <c r="N11" s="21"/>
      <c r="O11" s="21"/>
      <c r="P11" s="21"/>
    </row>
    <row r="12" spans="1:1">
      <c r="A12" s="1" t="s">
        <v>252</v>
      </c>
    </row>
  </sheetData>
  <mergeCells count="18">
    <mergeCell ref="P1:Q1"/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D21" sqref="D21:D22"/>
    </sheetView>
  </sheetViews>
  <sheetFormatPr defaultColWidth="9" defaultRowHeight="14.4"/>
  <cols>
    <col min="1" max="16384" width="9" style="1"/>
  </cols>
  <sheetData>
    <row r="1" ht="14.3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3" t="s">
        <v>435</v>
      </c>
      <c r="S1" s="23"/>
    </row>
    <row r="2" ht="39.15" customHeight="1" spans="1:19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1.1" customHeight="1" spans="1:19">
      <c r="A3" s="4" t="s">
        <v>378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8" customHeight="1" spans="17:19">
      <c r="Q4" s="9" t="s">
        <v>36</v>
      </c>
      <c r="R4" s="9"/>
      <c r="S4" s="9"/>
    </row>
    <row r="5" ht="36.9" customHeight="1" spans="1:19">
      <c r="A5" s="17" t="s">
        <v>254</v>
      </c>
      <c r="B5" s="17" t="s">
        <v>243</v>
      </c>
      <c r="C5" s="17" t="s">
        <v>436</v>
      </c>
      <c r="D5" s="17"/>
      <c r="E5" s="17"/>
      <c r="F5" s="17"/>
      <c r="G5" s="17" t="s">
        <v>437</v>
      </c>
      <c r="H5" s="17"/>
      <c r="I5" s="17"/>
      <c r="J5" s="17" t="s">
        <v>438</v>
      </c>
      <c r="K5" s="17"/>
      <c r="L5" s="17"/>
      <c r="M5" s="17"/>
      <c r="N5" s="17" t="s">
        <v>439</v>
      </c>
      <c r="O5" s="17"/>
      <c r="P5" s="17"/>
      <c r="Q5" s="17"/>
      <c r="R5" s="17"/>
      <c r="S5" s="17" t="s">
        <v>440</v>
      </c>
    </row>
    <row r="6" ht="22.75" customHeight="1" spans="1:19">
      <c r="A6" s="17"/>
      <c r="B6" s="17"/>
      <c r="C6" s="17" t="s">
        <v>441</v>
      </c>
      <c r="D6" s="17"/>
      <c r="E6" s="17" t="s">
        <v>442</v>
      </c>
      <c r="F6" s="17" t="s">
        <v>443</v>
      </c>
      <c r="G6" s="17" t="s">
        <v>444</v>
      </c>
      <c r="H6" s="17" t="s">
        <v>445</v>
      </c>
      <c r="I6" s="17" t="s">
        <v>446</v>
      </c>
      <c r="J6" s="17" t="s">
        <v>447</v>
      </c>
      <c r="K6" s="17" t="s">
        <v>448</v>
      </c>
      <c r="L6" s="17" t="s">
        <v>449</v>
      </c>
      <c r="M6" s="17" t="s">
        <v>450</v>
      </c>
      <c r="N6" s="17" t="s">
        <v>451</v>
      </c>
      <c r="O6" s="17" t="s">
        <v>452</v>
      </c>
      <c r="P6" s="17" t="s">
        <v>453</v>
      </c>
      <c r="Q6" s="17" t="s">
        <v>454</v>
      </c>
      <c r="R6" s="17" t="s">
        <v>455</v>
      </c>
      <c r="S6" s="17" t="s">
        <v>456</v>
      </c>
    </row>
    <row r="7" ht="25.6" customHeight="1" spans="1:19">
      <c r="A7" s="17"/>
      <c r="B7" s="17"/>
      <c r="C7" s="17" t="s">
        <v>457</v>
      </c>
      <c r="D7" s="17" t="s">
        <v>458</v>
      </c>
      <c r="E7" s="17" t="s">
        <v>459</v>
      </c>
      <c r="F7" s="17" t="s">
        <v>460</v>
      </c>
      <c r="G7" s="24"/>
      <c r="H7" s="17"/>
      <c r="I7" s="17"/>
      <c r="J7" s="17"/>
      <c r="K7" s="17"/>
      <c r="L7" s="17"/>
      <c r="M7" s="17"/>
      <c r="N7" s="17" t="s">
        <v>461</v>
      </c>
      <c r="O7" s="17" t="s">
        <v>462</v>
      </c>
      <c r="P7" s="17" t="s">
        <v>463</v>
      </c>
      <c r="Q7" s="17" t="s">
        <v>464</v>
      </c>
      <c r="R7" s="17" t="s">
        <v>465</v>
      </c>
      <c r="S7" s="17"/>
    </row>
    <row r="8" ht="29.35" customHeight="1" spans="1:19">
      <c r="A8" s="17"/>
      <c r="B8" s="17"/>
      <c r="C8" s="17"/>
      <c r="D8" s="17"/>
      <c r="E8" s="17"/>
      <c r="F8" s="25"/>
      <c r="G8" s="26"/>
      <c r="H8" s="2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">
      <c r="A9" s="1" t="s">
        <v>252</v>
      </c>
    </row>
  </sheetData>
  <mergeCells count="19">
    <mergeCell ref="R1:S1"/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opLeftCell="E1" workbookViewId="0">
      <selection activeCell="D21" sqref="D21:D22"/>
    </sheetView>
  </sheetViews>
  <sheetFormatPr defaultColWidth="9" defaultRowHeight="14.4"/>
  <cols>
    <col min="1" max="16384" width="9" style="1"/>
  </cols>
  <sheetData>
    <row r="1" ht="14.3" customHeight="1" spans="1:29">
      <c r="A1" s="2"/>
      <c r="AB1" s="23" t="s">
        <v>466</v>
      </c>
      <c r="AC1" s="23"/>
    </row>
    <row r="2" ht="38.4" customHeight="1" spans="1:29">
      <c r="A2" s="10" t="s">
        <v>467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ht="21.1" customHeight="1" spans="1:29">
      <c r="A3" s="4" t="s">
        <v>378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4.3" customHeight="1" spans="28:29">
      <c r="AB4" s="16" t="s">
        <v>468</v>
      </c>
      <c r="AC4" s="16"/>
    </row>
    <row r="5" ht="27.1" customHeight="1" spans="1:29">
      <c r="A5" s="17" t="s">
        <v>242</v>
      </c>
      <c r="B5" s="17" t="s">
        <v>243</v>
      </c>
      <c r="C5" s="17" t="s">
        <v>469</v>
      </c>
      <c r="D5" s="17" t="s">
        <v>470</v>
      </c>
      <c r="E5" s="17" t="s">
        <v>471</v>
      </c>
      <c r="F5" s="17" t="s">
        <v>472</v>
      </c>
      <c r="G5" s="17"/>
      <c r="H5" s="17"/>
      <c r="I5" s="17"/>
      <c r="J5" s="17" t="s">
        <v>473</v>
      </c>
      <c r="K5" s="17"/>
      <c r="L5" s="17"/>
      <c r="M5" s="17"/>
      <c r="N5" s="17"/>
      <c r="O5" s="17"/>
      <c r="P5" s="17"/>
      <c r="Q5" s="17"/>
      <c r="R5" s="17"/>
      <c r="S5" s="17" t="s">
        <v>474</v>
      </c>
      <c r="T5" s="17"/>
      <c r="U5" s="17"/>
      <c r="V5" s="17"/>
      <c r="W5" s="17" t="s">
        <v>475</v>
      </c>
      <c r="X5" s="17"/>
      <c r="Y5" s="17"/>
      <c r="Z5" s="17"/>
      <c r="AA5" s="17" t="s">
        <v>476</v>
      </c>
      <c r="AB5" s="17" t="s">
        <v>477</v>
      </c>
      <c r="AC5" s="17" t="s">
        <v>478</v>
      </c>
    </row>
    <row r="6" ht="32.4" customHeight="1" spans="1:29">
      <c r="A6" s="17"/>
      <c r="B6" s="17"/>
      <c r="C6" s="17"/>
      <c r="D6" s="17"/>
      <c r="E6" s="17"/>
      <c r="F6" s="17" t="s">
        <v>72</v>
      </c>
      <c r="G6" s="17" t="s">
        <v>479</v>
      </c>
      <c r="H6" s="17" t="s">
        <v>480</v>
      </c>
      <c r="I6" s="17" t="s">
        <v>481</v>
      </c>
      <c r="J6" s="17" t="s">
        <v>72</v>
      </c>
      <c r="K6" s="17" t="s">
        <v>482</v>
      </c>
      <c r="L6" s="17"/>
      <c r="M6" s="17"/>
      <c r="N6" s="17"/>
      <c r="O6" s="17"/>
      <c r="P6" s="17" t="s">
        <v>483</v>
      </c>
      <c r="Q6" s="17" t="s">
        <v>484</v>
      </c>
      <c r="R6" s="17" t="s">
        <v>485</v>
      </c>
      <c r="S6" s="17" t="s">
        <v>74</v>
      </c>
      <c r="T6" s="17" t="s">
        <v>486</v>
      </c>
      <c r="U6" s="17" t="s">
        <v>487</v>
      </c>
      <c r="V6" s="17" t="s">
        <v>488</v>
      </c>
      <c r="W6" s="17" t="s">
        <v>489</v>
      </c>
      <c r="X6" s="17" t="s">
        <v>490</v>
      </c>
      <c r="Y6" s="17"/>
      <c r="Z6" s="17" t="s">
        <v>491</v>
      </c>
      <c r="AA6" s="17"/>
      <c r="AB6" s="17"/>
      <c r="AC6" s="17"/>
    </row>
    <row r="7" ht="36.9" customHeight="1" spans="1:29">
      <c r="A7" s="17"/>
      <c r="B7" s="17"/>
      <c r="C7" s="17"/>
      <c r="D7" s="17"/>
      <c r="E7" s="17"/>
      <c r="F7" s="17"/>
      <c r="G7" s="17"/>
      <c r="H7" s="17"/>
      <c r="I7" s="17"/>
      <c r="J7" s="17"/>
      <c r="K7" s="17" t="s">
        <v>74</v>
      </c>
      <c r="L7" s="17" t="s">
        <v>486</v>
      </c>
      <c r="M7" s="17" t="s">
        <v>487</v>
      </c>
      <c r="N7" s="17" t="s">
        <v>492</v>
      </c>
      <c r="O7" s="17" t="s">
        <v>493</v>
      </c>
      <c r="P7" s="17"/>
      <c r="Q7" s="17"/>
      <c r="R7" s="17"/>
      <c r="S7" s="17"/>
      <c r="T7" s="17"/>
      <c r="U7" s="17"/>
      <c r="V7" s="17"/>
      <c r="W7" s="17"/>
      <c r="X7" s="17" t="s">
        <v>486</v>
      </c>
      <c r="Y7" s="17" t="s">
        <v>494</v>
      </c>
      <c r="Z7" s="17"/>
      <c r="AA7" s="17"/>
      <c r="AB7" s="17"/>
      <c r="AC7" s="17"/>
    </row>
    <row r="8" ht="19.55" customHeight="1" spans="1:29">
      <c r="A8" s="17" t="s">
        <v>402</v>
      </c>
      <c r="B8" s="17"/>
      <c r="C8" s="17"/>
      <c r="D8" s="17"/>
      <c r="E8" s="17"/>
      <c r="F8" s="18">
        <v>7</v>
      </c>
      <c r="G8" s="18">
        <v>4</v>
      </c>
      <c r="H8" s="18">
        <v>3</v>
      </c>
      <c r="I8" s="18"/>
      <c r="J8" s="18">
        <v>4</v>
      </c>
      <c r="K8" s="18">
        <v>4</v>
      </c>
      <c r="L8" s="18"/>
      <c r="M8" s="18"/>
      <c r="N8" s="18"/>
      <c r="O8" s="18">
        <v>4</v>
      </c>
      <c r="P8" s="18"/>
      <c r="Q8" s="18"/>
      <c r="R8" s="18"/>
      <c r="S8" s="18"/>
      <c r="T8" s="18"/>
      <c r="U8" s="18"/>
      <c r="V8" s="18"/>
      <c r="W8" s="18">
        <v>8</v>
      </c>
      <c r="X8" s="18"/>
      <c r="Y8" s="18">
        <v>1</v>
      </c>
      <c r="Z8" s="18"/>
      <c r="AA8" s="18"/>
      <c r="AB8" s="18"/>
      <c r="AC8" s="18"/>
    </row>
    <row r="9" ht="34" customHeight="1" spans="1:29">
      <c r="A9" s="19" t="s">
        <v>90</v>
      </c>
      <c r="B9" s="19" t="s">
        <v>4</v>
      </c>
      <c r="C9" s="18"/>
      <c r="D9" s="18"/>
      <c r="E9" s="18"/>
      <c r="F9" s="18">
        <v>7</v>
      </c>
      <c r="G9" s="18">
        <v>4</v>
      </c>
      <c r="H9" s="18">
        <v>3</v>
      </c>
      <c r="I9" s="18"/>
      <c r="J9" s="18">
        <v>4</v>
      </c>
      <c r="K9" s="18">
        <v>4</v>
      </c>
      <c r="L9" s="18"/>
      <c r="M9" s="18"/>
      <c r="N9" s="18"/>
      <c r="O9" s="18">
        <v>4</v>
      </c>
      <c r="P9" s="18"/>
      <c r="Q9" s="18"/>
      <c r="R9" s="18"/>
      <c r="S9" s="18"/>
      <c r="T9" s="18"/>
      <c r="U9" s="18"/>
      <c r="V9" s="18"/>
      <c r="W9" s="18">
        <v>8</v>
      </c>
      <c r="X9" s="18"/>
      <c r="Y9" s="18">
        <v>1</v>
      </c>
      <c r="Z9" s="18"/>
      <c r="AA9" s="18"/>
      <c r="AB9" s="18"/>
      <c r="AC9" s="18"/>
    </row>
    <row r="10" ht="28.6" customHeight="1" spans="1:29">
      <c r="A10" s="20" t="s">
        <v>91</v>
      </c>
      <c r="B10" s="20" t="s">
        <v>92</v>
      </c>
      <c r="C10" s="21" t="s">
        <v>495</v>
      </c>
      <c r="D10" s="21" t="s">
        <v>496</v>
      </c>
      <c r="E10" s="21" t="s">
        <v>497</v>
      </c>
      <c r="F10" s="22">
        <v>7</v>
      </c>
      <c r="G10" s="22">
        <v>4</v>
      </c>
      <c r="H10" s="22">
        <v>3</v>
      </c>
      <c r="I10" s="22"/>
      <c r="J10" s="22">
        <v>4</v>
      </c>
      <c r="K10" s="22">
        <v>4</v>
      </c>
      <c r="L10" s="22"/>
      <c r="M10" s="22"/>
      <c r="N10" s="22"/>
      <c r="O10" s="22">
        <v>4</v>
      </c>
      <c r="P10" s="22"/>
      <c r="Q10" s="22"/>
      <c r="R10" s="22"/>
      <c r="S10" s="22"/>
      <c r="T10" s="22"/>
      <c r="U10" s="22"/>
      <c r="V10" s="22"/>
      <c r="W10" s="22">
        <v>8</v>
      </c>
      <c r="X10" s="22"/>
      <c r="Y10" s="22">
        <v>1</v>
      </c>
      <c r="Z10" s="22"/>
      <c r="AA10" s="22"/>
      <c r="AB10" s="22"/>
      <c r="AC10" s="22"/>
    </row>
  </sheetData>
  <mergeCells count="33">
    <mergeCell ref="AB1:AC1"/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pane ySplit="5" topLeftCell="A6" activePane="bottomLeft" state="frozen"/>
      <selection/>
      <selection pane="bottomLeft" activeCell="D21" sqref="D21:D22"/>
    </sheetView>
  </sheetViews>
  <sheetFormatPr defaultColWidth="10" defaultRowHeight="14.4"/>
  <cols>
    <col min="1" max="1" width="6.77777777777778" style="1" customWidth="1"/>
    <col min="2" max="2" width="15.0648148148148" style="1" customWidth="1"/>
    <col min="3" max="3" width="8.55555555555556" style="1" customWidth="1"/>
    <col min="4" max="4" width="12.2037037037037" style="1" customWidth="1"/>
    <col min="5" max="5" width="8.41666666666667" style="1" customWidth="1"/>
    <col min="6" max="6" width="8.55555555555556" style="1" customWidth="1"/>
    <col min="7" max="7" width="11.9444444444444" style="1" customWidth="1"/>
    <col min="8" max="8" width="21.5740740740741" style="1" customWidth="1"/>
    <col min="9" max="9" width="11.1388888888889" style="1" customWidth="1"/>
    <col min="10" max="10" width="11.537037037037" style="1" customWidth="1"/>
    <col min="11" max="11" width="9.23148148148148" style="1" customWidth="1"/>
    <col min="12" max="12" width="9.75925925925926" style="1" customWidth="1"/>
    <col min="13" max="13" width="15.2037037037037" style="1" customWidth="1"/>
    <col min="14" max="18" width="9.75925925925926" style="1" customWidth="1"/>
    <col min="19" max="16384" width="10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 t="s">
        <v>498</v>
      </c>
    </row>
    <row r="2" ht="33.15" customHeight="1" spans="1:13">
      <c r="A2" s="2"/>
      <c r="B2" s="2"/>
      <c r="C2" s="10" t="s">
        <v>499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36</v>
      </c>
      <c r="M3" s="9"/>
    </row>
    <row r="4" ht="29.35" customHeight="1" spans="1:13">
      <c r="A4" s="12" t="s">
        <v>254</v>
      </c>
      <c r="B4" s="12" t="s">
        <v>500</v>
      </c>
      <c r="C4" s="12" t="s">
        <v>501</v>
      </c>
      <c r="D4" s="12" t="s">
        <v>502</v>
      </c>
      <c r="E4" s="12" t="s">
        <v>503</v>
      </c>
      <c r="F4" s="12"/>
      <c r="G4" s="12"/>
      <c r="H4" s="12"/>
      <c r="I4" s="12"/>
      <c r="J4" s="12"/>
      <c r="K4" s="12"/>
      <c r="L4" s="12"/>
      <c r="M4" s="12"/>
    </row>
    <row r="5" ht="31.65" customHeight="1" spans="1:13">
      <c r="A5" s="12"/>
      <c r="B5" s="12"/>
      <c r="C5" s="12"/>
      <c r="D5" s="12"/>
      <c r="E5" s="12" t="s">
        <v>504</v>
      </c>
      <c r="F5" s="12" t="s">
        <v>505</v>
      </c>
      <c r="G5" s="12" t="s">
        <v>506</v>
      </c>
      <c r="H5" s="12" t="s">
        <v>507</v>
      </c>
      <c r="I5" s="12" t="s">
        <v>508</v>
      </c>
      <c r="J5" s="12" t="s">
        <v>509</v>
      </c>
      <c r="K5" s="12" t="s">
        <v>510</v>
      </c>
      <c r="L5" s="12" t="s">
        <v>511</v>
      </c>
      <c r="M5" s="12" t="s">
        <v>383</v>
      </c>
    </row>
    <row r="6" ht="24.85" customHeight="1" spans="1:13">
      <c r="A6" s="13" t="s">
        <v>2</v>
      </c>
      <c r="B6" s="13" t="s">
        <v>4</v>
      </c>
      <c r="C6" s="14">
        <v>32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65" customHeight="1" spans="1:13">
      <c r="A7" s="6" t="s">
        <v>91</v>
      </c>
      <c r="B7" s="6" t="s">
        <v>512</v>
      </c>
      <c r="C7" s="7">
        <v>32</v>
      </c>
      <c r="D7" s="6" t="s">
        <v>513</v>
      </c>
      <c r="E7" s="15" t="s">
        <v>514</v>
      </c>
      <c r="F7" s="6" t="s">
        <v>515</v>
      </c>
      <c r="G7" s="6" t="s">
        <v>516</v>
      </c>
      <c r="H7" s="6" t="s">
        <v>517</v>
      </c>
      <c r="I7" s="6"/>
      <c r="J7" s="6"/>
      <c r="K7" s="6" t="s">
        <v>518</v>
      </c>
      <c r="L7" s="6" t="s">
        <v>519</v>
      </c>
      <c r="M7" s="6"/>
    </row>
    <row r="8" ht="37.65" customHeight="1" spans="1:13">
      <c r="A8" s="6"/>
      <c r="B8" s="6"/>
      <c r="C8" s="7"/>
      <c r="D8" s="6"/>
      <c r="E8" s="15"/>
      <c r="F8" s="6" t="s">
        <v>520</v>
      </c>
      <c r="G8" s="6" t="s">
        <v>516</v>
      </c>
      <c r="H8" s="6" t="s">
        <v>517</v>
      </c>
      <c r="I8" s="6"/>
      <c r="J8" s="6"/>
      <c r="K8" s="6" t="s">
        <v>518</v>
      </c>
      <c r="L8" s="6" t="s">
        <v>519</v>
      </c>
      <c r="M8" s="6"/>
    </row>
    <row r="9" ht="37.65" customHeight="1" spans="1:13">
      <c r="A9" s="6"/>
      <c r="B9" s="6"/>
      <c r="C9" s="7"/>
      <c r="D9" s="6"/>
      <c r="E9" s="15"/>
      <c r="F9" s="6" t="s">
        <v>521</v>
      </c>
      <c r="G9" s="6" t="s">
        <v>516</v>
      </c>
      <c r="H9" s="6" t="s">
        <v>517</v>
      </c>
      <c r="I9" s="6"/>
      <c r="J9" s="6"/>
      <c r="K9" s="6" t="s">
        <v>518</v>
      </c>
      <c r="L9" s="6" t="s">
        <v>519</v>
      </c>
      <c r="M9" s="6"/>
    </row>
    <row r="10" ht="37.65" customHeight="1" spans="1:13">
      <c r="A10" s="6"/>
      <c r="B10" s="6"/>
      <c r="C10" s="7"/>
      <c r="D10" s="6"/>
      <c r="E10" s="15" t="s">
        <v>522</v>
      </c>
      <c r="F10" s="6" t="s">
        <v>523</v>
      </c>
      <c r="G10" s="6" t="s">
        <v>524</v>
      </c>
      <c r="H10" s="6" t="s">
        <v>525</v>
      </c>
      <c r="I10" s="6"/>
      <c r="J10" s="6"/>
      <c r="K10" s="6" t="s">
        <v>526</v>
      </c>
      <c r="L10" s="6" t="s">
        <v>527</v>
      </c>
      <c r="M10" s="6"/>
    </row>
    <row r="11" ht="37.65" customHeight="1" spans="1:13">
      <c r="A11" s="6"/>
      <c r="B11" s="6"/>
      <c r="C11" s="7"/>
      <c r="D11" s="6"/>
      <c r="E11" s="15"/>
      <c r="F11" s="6" t="s">
        <v>528</v>
      </c>
      <c r="G11" s="6" t="s">
        <v>529</v>
      </c>
      <c r="H11" s="6" t="s">
        <v>517</v>
      </c>
      <c r="I11" s="6"/>
      <c r="J11" s="6"/>
      <c r="K11" s="6" t="s">
        <v>518</v>
      </c>
      <c r="L11" s="6" t="s">
        <v>519</v>
      </c>
      <c r="M11" s="6"/>
    </row>
    <row r="12" ht="37.65" customHeight="1" spans="1:13">
      <c r="A12" s="6"/>
      <c r="B12" s="6"/>
      <c r="C12" s="7"/>
      <c r="D12" s="6"/>
      <c r="E12" s="15"/>
      <c r="F12" s="6" t="s">
        <v>530</v>
      </c>
      <c r="G12" s="6" t="s">
        <v>531</v>
      </c>
      <c r="H12" s="6" t="s">
        <v>517</v>
      </c>
      <c r="I12" s="6"/>
      <c r="J12" s="6"/>
      <c r="K12" s="6" t="s">
        <v>518</v>
      </c>
      <c r="L12" s="6" t="s">
        <v>519</v>
      </c>
      <c r="M12" s="6"/>
    </row>
    <row r="13" ht="37.65" customHeight="1" spans="1:13">
      <c r="A13" s="6"/>
      <c r="B13" s="6"/>
      <c r="C13" s="7"/>
      <c r="D13" s="6"/>
      <c r="E13" s="15" t="s">
        <v>532</v>
      </c>
      <c r="F13" s="6" t="s">
        <v>533</v>
      </c>
      <c r="G13" s="6" t="s">
        <v>534</v>
      </c>
      <c r="H13" s="6" t="s">
        <v>517</v>
      </c>
      <c r="I13" s="6"/>
      <c r="J13" s="6"/>
      <c r="K13" s="6" t="s">
        <v>518</v>
      </c>
      <c r="L13" s="6" t="s">
        <v>519</v>
      </c>
      <c r="M13" s="6"/>
    </row>
    <row r="14" ht="37.65" customHeight="1" spans="1:13">
      <c r="A14" s="6"/>
      <c r="B14" s="6"/>
      <c r="C14" s="7"/>
      <c r="D14" s="6"/>
      <c r="E14" s="15" t="s">
        <v>535</v>
      </c>
      <c r="F14" s="6" t="s">
        <v>536</v>
      </c>
      <c r="G14" s="6" t="s">
        <v>537</v>
      </c>
      <c r="H14" s="6" t="s">
        <v>537</v>
      </c>
      <c r="I14" s="6"/>
      <c r="J14" s="6"/>
      <c r="K14" s="6" t="s">
        <v>537</v>
      </c>
      <c r="L14" s="6" t="s">
        <v>538</v>
      </c>
      <c r="M14" s="6"/>
    </row>
    <row r="15" ht="37.65" customHeight="1" spans="1:13">
      <c r="A15" s="6"/>
      <c r="B15" s="6"/>
      <c r="C15" s="7"/>
      <c r="D15" s="6"/>
      <c r="E15" s="15"/>
      <c r="F15" s="6" t="s">
        <v>539</v>
      </c>
      <c r="G15" s="6" t="s">
        <v>540</v>
      </c>
      <c r="H15" s="6" t="s">
        <v>541</v>
      </c>
      <c r="I15" s="6"/>
      <c r="J15" s="6"/>
      <c r="K15" s="6" t="s">
        <v>541</v>
      </c>
      <c r="L15" s="6" t="s">
        <v>538</v>
      </c>
      <c r="M15" s="6"/>
    </row>
    <row r="16" ht="37.65" customHeight="1" spans="1:13">
      <c r="A16" s="6"/>
      <c r="B16" s="6"/>
      <c r="C16" s="7"/>
      <c r="D16" s="6"/>
      <c r="E16" s="15"/>
      <c r="F16" s="6" t="s">
        <v>542</v>
      </c>
      <c r="G16" s="6" t="s">
        <v>543</v>
      </c>
      <c r="H16" s="6" t="s">
        <v>544</v>
      </c>
      <c r="I16" s="6"/>
      <c r="J16" s="6"/>
      <c r="K16" s="6" t="s">
        <v>544</v>
      </c>
      <c r="L16" s="6" t="s">
        <v>538</v>
      </c>
      <c r="M16" s="6"/>
    </row>
  </sheetData>
  <mergeCells count="15">
    <mergeCell ref="C2:M2"/>
    <mergeCell ref="A3:K3"/>
    <mergeCell ref="L3:M3"/>
    <mergeCell ref="E4:M4"/>
    <mergeCell ref="A4:A5"/>
    <mergeCell ref="A7:A16"/>
    <mergeCell ref="B4:B5"/>
    <mergeCell ref="B7:B16"/>
    <mergeCell ref="C4:C5"/>
    <mergeCell ref="C7:C16"/>
    <mergeCell ref="D4:D5"/>
    <mergeCell ref="D7:D16"/>
    <mergeCell ref="E7:E9"/>
    <mergeCell ref="E10:E12"/>
    <mergeCell ref="E14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D21" sqref="D21:D22"/>
    </sheetView>
  </sheetViews>
  <sheetFormatPr defaultColWidth="10" defaultRowHeight="14.4"/>
  <cols>
    <col min="1" max="1" width="6.37962962962963" style="1" customWidth="1"/>
    <col min="2" max="2" width="16.6944444444444" style="1" customWidth="1"/>
    <col min="3" max="3" width="9.09259259259259" style="1" customWidth="1"/>
    <col min="4" max="4" width="6.25" style="1" customWidth="1"/>
    <col min="5" max="5" width="5.96296296296296" style="1" customWidth="1"/>
    <col min="6" max="6" width="6.25" style="1" customWidth="1"/>
    <col min="7" max="7" width="6.50925925925926" style="1" customWidth="1"/>
    <col min="8" max="8" width="5.96296296296296" style="1" customWidth="1"/>
    <col min="9" max="9" width="6.50925925925926" style="1" customWidth="1"/>
    <col min="10" max="10" width="25.25" style="1" customWidth="1"/>
    <col min="11" max="11" width="6.50925925925926" style="1" customWidth="1"/>
    <col min="12" max="12" width="12.2037037037037" style="1" customWidth="1"/>
    <col min="13" max="13" width="8.26851851851852" style="1" customWidth="1"/>
    <col min="14" max="14" width="8.14814814814815" style="1" customWidth="1"/>
    <col min="15" max="15" width="7.87962962962963" style="1" customWidth="1"/>
    <col min="16" max="16" width="6.25" style="1" customWidth="1"/>
    <col min="17" max="17" width="18.8611111111111" style="1" customWidth="1"/>
    <col min="18" max="18" width="25.9166666666667" style="1" customWidth="1"/>
    <col min="19" max="19" width="11.3981481481481" style="1" customWidth="1"/>
    <col min="20" max="20" width="9.75925925925926" style="1" customWidth="1"/>
    <col min="21" max="16384" width="10" style="1"/>
  </cols>
  <sheetData>
    <row r="1" ht="14.3" customHeight="1" spans="1:19">
      <c r="A1" s="2"/>
      <c r="S1" s="2" t="s">
        <v>545</v>
      </c>
    </row>
    <row r="2" ht="36.9" customHeight="1" spans="1:19">
      <c r="A2" s="3" t="s">
        <v>546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378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36</v>
      </c>
      <c r="R4" s="9"/>
      <c r="S4" s="9"/>
    </row>
    <row r="5" ht="15.8" customHeight="1" spans="1:19">
      <c r="A5" s="5" t="s">
        <v>242</v>
      </c>
      <c r="B5" s="5" t="s">
        <v>243</v>
      </c>
      <c r="C5" s="5" t="s">
        <v>547</v>
      </c>
      <c r="D5" s="5"/>
      <c r="E5" s="5"/>
      <c r="F5" s="5"/>
      <c r="G5" s="5"/>
      <c r="H5" s="5"/>
      <c r="I5" s="5"/>
      <c r="J5" s="5" t="s">
        <v>548</v>
      </c>
      <c r="K5" s="5" t="s">
        <v>549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501</v>
      </c>
      <c r="D6" s="5" t="s">
        <v>550</v>
      </c>
      <c r="E6" s="5"/>
      <c r="F6" s="5"/>
      <c r="G6" s="5"/>
      <c r="H6" s="5" t="s">
        <v>551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75</v>
      </c>
      <c r="E7" s="5" t="s">
        <v>415</v>
      </c>
      <c r="F7" s="5" t="s">
        <v>79</v>
      </c>
      <c r="G7" s="5" t="s">
        <v>552</v>
      </c>
      <c r="H7" s="5" t="s">
        <v>96</v>
      </c>
      <c r="I7" s="5" t="s">
        <v>97</v>
      </c>
      <c r="J7" s="5"/>
      <c r="K7" s="5" t="s">
        <v>504</v>
      </c>
      <c r="L7" s="5" t="s">
        <v>505</v>
      </c>
      <c r="M7" s="5" t="s">
        <v>506</v>
      </c>
      <c r="N7" s="5" t="s">
        <v>511</v>
      </c>
      <c r="O7" s="5" t="s">
        <v>507</v>
      </c>
      <c r="P7" s="5" t="s">
        <v>411</v>
      </c>
      <c r="Q7" s="5" t="s">
        <v>553</v>
      </c>
      <c r="R7" s="5" t="s">
        <v>554</v>
      </c>
      <c r="S7" s="5" t="s">
        <v>383</v>
      </c>
    </row>
    <row r="8" ht="17.05" customHeight="1" spans="1:19">
      <c r="A8" s="6" t="s">
        <v>2</v>
      </c>
      <c r="B8" s="6" t="s">
        <v>4</v>
      </c>
      <c r="C8" s="7">
        <v>135.033826</v>
      </c>
      <c r="D8" s="7">
        <v>135.033826</v>
      </c>
      <c r="E8" s="7"/>
      <c r="F8" s="7"/>
      <c r="G8" s="7"/>
      <c r="H8" s="7">
        <v>103.033826</v>
      </c>
      <c r="I8" s="7">
        <v>32</v>
      </c>
      <c r="J8" s="6"/>
      <c r="K8" s="8" t="s">
        <v>522</v>
      </c>
      <c r="L8" s="8" t="s">
        <v>555</v>
      </c>
      <c r="M8" s="6"/>
      <c r="N8" s="6"/>
      <c r="O8" s="6"/>
      <c r="P8" s="6"/>
      <c r="Q8" s="6"/>
      <c r="R8" s="6"/>
      <c r="S8" s="6"/>
    </row>
    <row r="9" ht="16.5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556</v>
      </c>
      <c r="M9" s="6"/>
      <c r="N9" s="6"/>
      <c r="O9" s="6"/>
      <c r="P9" s="6"/>
      <c r="Q9" s="6"/>
      <c r="R9" s="6"/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557</v>
      </c>
      <c r="M10" s="6"/>
      <c r="N10" s="6"/>
      <c r="O10" s="6"/>
      <c r="P10" s="6"/>
      <c r="Q10" s="6"/>
      <c r="R10" s="6"/>
      <c r="S10" s="6"/>
    </row>
    <row r="1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514</v>
      </c>
      <c r="M11" s="6"/>
      <c r="N11" s="6"/>
      <c r="O11" s="6"/>
      <c r="P11" s="6"/>
      <c r="Q11" s="6"/>
      <c r="R11" s="6"/>
      <c r="S11" s="6"/>
    </row>
    <row r="12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558</v>
      </c>
      <c r="L12" s="8" t="s">
        <v>536</v>
      </c>
      <c r="M12" s="6"/>
      <c r="N12" s="6"/>
      <c r="O12" s="6"/>
      <c r="P12" s="6"/>
      <c r="Q12" s="6"/>
      <c r="R12" s="6"/>
      <c r="S12" s="6"/>
    </row>
    <row r="13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539</v>
      </c>
      <c r="M13" s="6"/>
      <c r="N13" s="6"/>
      <c r="O13" s="6"/>
      <c r="P13" s="6"/>
      <c r="Q13" s="6"/>
      <c r="R13" s="6"/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542</v>
      </c>
      <c r="M14" s="6"/>
      <c r="N14" s="6"/>
      <c r="O14" s="6"/>
      <c r="P14" s="6"/>
      <c r="Q14" s="6"/>
      <c r="R14" s="6"/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559</v>
      </c>
      <c r="M15" s="6"/>
      <c r="N15" s="6"/>
      <c r="O15" s="6"/>
      <c r="P15" s="6"/>
      <c r="Q15" s="6"/>
      <c r="R15" s="6"/>
      <c r="S15" s="6"/>
    </row>
    <row r="16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532</v>
      </c>
      <c r="L16" s="8" t="s">
        <v>533</v>
      </c>
      <c r="M16" s="6"/>
      <c r="N16" s="6"/>
      <c r="O16" s="6"/>
      <c r="P16" s="6"/>
      <c r="Q16" s="6"/>
      <c r="R16" s="6"/>
      <c r="S16" s="6"/>
    </row>
    <row r="17" ht="14.3" customHeight="1"/>
    <row r="18" ht="14.3" customHeight="1"/>
    <row r="19" ht="14.3" customHeight="1"/>
    <row r="20" ht="14.3" customHeight="1"/>
    <row r="21" ht="14.3" customHeight="1"/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 spans="6:6">
      <c r="F28" s="2" t="s">
        <v>560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7一般公共预算“三公”经费支出表</vt:lpstr>
      <vt:lpstr>8政府性基金预算支出</vt:lpstr>
      <vt:lpstr>9支出分类(政府预算)</vt:lpstr>
      <vt:lpstr>10支出分类（部门预算）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22单位新增资产汇总表</vt:lpstr>
      <vt:lpstr>23政府采购预算表</vt:lpstr>
      <vt:lpstr>24政府购买服务支出预算表</vt:lpstr>
      <vt:lpstr>25单位资产及设备情况表</vt:lpstr>
      <vt:lpstr>26单位人员信息情况表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2023-03-28T11:34:00Z</dcterms:created>
  <dcterms:modified xsi:type="dcterms:W3CDTF">2024-10-16T07:42:37Z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1FB9B9E17C4E418B9B4398BA4251FC27</vt:lpwstr>
  </property>
  <property fmtid="{D5CDD505-2E9C-101B-9397-08002B2CF9AE}" pid="3" name="KSOProductBuildVer">
    <vt:lpwstr>2052-12.1.0.18276</vt:lpwstr>
  </property>
</Properties>
</file>