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activeTab="5"/>
  </bookViews>
  <sheets>
    <sheet name="封面" sheetId="1" r:id="rId1"/>
    <sheet name="目录" sheetId="2" r:id="rId2"/>
    <sheet name="1收支总表" sheetId="3" r:id="rId3"/>
    <sheet name="2收入总表" sheetId="4" r:id="rId4"/>
    <sheet name="3支出总表" sheetId="5" r:id="rId5"/>
    <sheet name="4财政拨款收支总表" sheetId="6" r:id="rId6"/>
    <sheet name="5一般公共预算支出表" sheetId="7" r:id="rId7"/>
    <sheet name="6一般公共预算基本支出表" sheetId="26" r:id="rId8"/>
    <sheet name="7三公经费" sheetId="17" r:id="rId9"/>
    <sheet name="8政府性基金" sheetId="18" r:id="rId10"/>
    <sheet name="9支出预算分类汇总表(按政府预算经济分类)" sheetId="10" r:id="rId11"/>
    <sheet name="10支出预算分类汇总（按部门预算经济分类）" sheetId="27" r:id="rId12"/>
    <sheet name="11工资福利(政府预算)" sheetId="11" r:id="rId13"/>
    <sheet name="12工资福利" sheetId="12" r:id="rId14"/>
    <sheet name="13个人家庭(政府预算)" sheetId="13" r:id="rId15"/>
    <sheet name="14个人家庭" sheetId="14" r:id="rId16"/>
    <sheet name="15商品服务(政府预算)" sheetId="15" r:id="rId17"/>
    <sheet name="16商品服务" sheetId="28" r:id="rId18"/>
    <sheet name="17政府性基金（部门预算）" sheetId="20" r:id="rId19"/>
    <sheet name="18政府性基金预算支出分类汇总表" sheetId="21" r:id="rId20"/>
    <sheet name="19国有资本经营预算表" sheetId="29" r:id="rId21"/>
    <sheet name="20财政专户管理资金" sheetId="22" r:id="rId22"/>
    <sheet name="21专项清单" sheetId="23" r:id="rId23"/>
    <sheet name="22单位新增资产汇总表" sheetId="30" r:id="rId24"/>
    <sheet name="23政府采购预算表" sheetId="31" r:id="rId25"/>
    <sheet name="24政府购买服务支出预算表" sheetId="32" r:id="rId26"/>
    <sheet name="25单位资产及设备情况表" sheetId="33" r:id="rId27"/>
    <sheet name="26单位人员信息情况表" sheetId="34" r:id="rId28"/>
    <sheet name="27项目支出绩效目标表" sheetId="24" r:id="rId29"/>
    <sheet name="28整体支出绩效目标表" sheetId="25"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<sst xmlns="http://schemas.openxmlformats.org/spreadsheetml/2006/main" count="1621" uniqueCount="717">
  <si>
    <t>2023年部门预算公开表</t>
  </si>
  <si>
    <t>单位编码：</t>
  </si>
  <si>
    <t>123001</t>
  </si>
  <si>
    <t>单位名称：</t>
  </si>
  <si>
    <t>中共桃源县委党校</t>
  </si>
  <si>
    <t>部门预算公开表</t>
  </si>
  <si>
    <t>一、部门预算报表</t>
  </si>
  <si>
    <t>收支总表</t>
  </si>
  <si>
    <t>收入总表</t>
  </si>
  <si>
    <t>支出总表</t>
  </si>
  <si>
    <t>财政拨款收支总表</t>
  </si>
  <si>
    <t>一般公共预算支出表</t>
  </si>
  <si>
    <t>一般公共预算基本支出表</t>
  </si>
  <si>
    <t>一般公共预算“三公”经费支出表</t>
  </si>
  <si>
    <t>政府性基金预算支出表</t>
  </si>
  <si>
    <t>支出预算分类汇总表（按政府预算经济分类）</t>
  </si>
  <si>
    <t>支出预算分类汇总表（按部门预算经济分类）</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</si>
  <si>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</si>
  <si>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</si>
  <si>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</si>
  <si>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</si>
  <si>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</si>
  <si>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</si>
  <si>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</si>
  <si>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</si>
  <si>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</si>
  <si>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</si>
  <si>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</si>
  <si>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单位新增资产汇总表</t>
  </si>
  <si>
    <t>政府采购预算表</t>
  </si>
  <si>
    <t>政府购买服务支出预算表</t>
  </si>
  <si>
    <t>单位资产及设备情况表</t>
  </si>
  <si>
    <t>单位人员信息情况表</t>
  </si>
  <si>
    <t>其他项目支出绩效目标表</t>
  </si>
  <si>
    <t>部门整体支出绩效目标表</t>
  </si>
  <si>
    <t>部门公开表01</t>
  </si>
  <si>
    <t>单位：123001_中共桃源县委党校</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</si>
  <si>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</si>
  <si>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</si>
  <si>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</si>
  <si>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</si>
  <si>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</si>
  <si>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</si>
  <si>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</si>
  <si>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</si>
  <si>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</si>
  <si>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</si>
  <si>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</si>
  <si>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</si>
  <si>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</si>
  <si>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</si>
  <si>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</si>
  <si>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</si>
  <si>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</si>
  <si>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</si>
  <si>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</si>
  <si>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</si>
  <si>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</si>
  <si>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</si>
  <si>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</si>
  <si>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</si>
  <si>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</si>
  <si>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</si>
  <si>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</si>
  <si>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</si>
  <si>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</si>
  <si>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</si>
  <si>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</si>
  <si>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</si>
  <si>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</si>
  <si>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</si>
  <si>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</si>
  <si>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</si>
  <si>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</si>
  <si>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</si>
  <si>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</si>
  <si>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</si>
  <si>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</si>
  <si>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</si>
  <si>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</si>
  <si>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</si>
  <si>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</si>
  <si>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</si>
  <si>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</si>
  <si>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</si>
  <si>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</si>
  <si>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</si>
  <si>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</si>
  <si>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</si>
  <si>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</si>
  <si>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</si>
  <si>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</si>
  <si>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</si>
  <si>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</si>
  <si>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</si>
  <si>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</si>
  <si>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</si>
  <si>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其他收入</t>
  </si>
  <si>
    <t>（十四）交通运输支出</t>
  </si>
  <si>
    <t xml:space="preserve">    对社会保障基金补助</t>
  </si>
  <si>
    <t>十四、其他支出</t>
  </si>
  <si>
    <t xml:space="preserve">    外国政府和国际组织捐赠</t>
  </si>
  <si>
    <t>（十五）资源勘探工业信息等支出</t>
  </si>
  <si>
    <t xml:space="preserve">    其他支出</t>
  </si>
  <si>
    <t>二、政府性基金预算拨款收入</t>
  </si>
  <si>
    <t>（十六）商业服务业等支出</t>
  </si>
  <si>
    <t>三、事业单位经营服务支出</t>
  </si>
  <si>
    <t>三、国有资本经营预算拨款收入</t>
  </si>
  <si>
    <t>（十七）金融支出</t>
  </si>
  <si>
    <t>四、社会保障基金预算资金</t>
  </si>
  <si>
    <t>（十八）援助其他地区支出</t>
  </si>
  <si>
    <t>五、财政专户管理资金收入</t>
  </si>
  <si>
    <t>（十九）自然资源海洋气象等支出</t>
  </si>
  <si>
    <t>六、上级财政补助收入</t>
  </si>
  <si>
    <t>（二十）住房保障支出</t>
  </si>
  <si>
    <t xml:space="preserve">      一般公共预算补助</t>
  </si>
  <si>
    <t>（二十一）粮油物资储备支出</t>
  </si>
  <si>
    <t xml:space="preserve">      政府性基金补助</t>
  </si>
  <si>
    <t>（二十二）国有资本经营预算支出</t>
  </si>
  <si>
    <t xml:space="preserve">      国有资本经营预算补助</t>
  </si>
  <si>
    <t>（二十三）灾害防治及应急管理支出</t>
  </si>
  <si>
    <t>七、事业收入</t>
  </si>
  <si>
    <t>（二十四）预备费</t>
  </si>
  <si>
    <t>八、事业单位经营收入</t>
  </si>
  <si>
    <t>（二十五）其他支出</t>
  </si>
  <si>
    <t>九、上级单位补助收入</t>
  </si>
  <si>
    <t>（二十六）转移性支出</t>
  </si>
  <si>
    <t>十、附属单位上缴收入</t>
  </si>
  <si>
    <t>（二十七）债务还本支出</t>
  </si>
  <si>
    <t>十一、其他收入</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</si>
  <si>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</si>
  <si>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</si>
  <si>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</si>
  <si>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</si>
  <si>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</si>
  <si>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</si>
  <si>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</si>
  <si>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</si>
  <si>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</si>
  <si>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</si>
  <si>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</si>
  <si>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</si>
  <si>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</si>
  <si>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</si>
  <si>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</si>
  <si>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</si>
  <si>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</si>
  <si>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</si>
  <si>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</si>
  <si>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</si>
  <si>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</si>
  <si>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</si>
  <si>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</si>
  <si>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</si>
  <si>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</si>
  <si>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</si>
  <si>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</si>
  <si>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</si>
  <si>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</si>
  <si>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</si>
  <si>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123</t>
  </si>
  <si>
    <t xml:space="preserve">  123001</t>
  </si>
  <si>
    <t xml:space="preserve">  中共桃源县委党校</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</si>
  <si>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</si>
  <si>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</si>
  <si>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</si>
  <si>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</si>
  <si>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</si>
  <si>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</si>
  <si>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</si>
  <si>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</si>
  <si>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</si>
  <si>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</si>
  <si>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</si>
  <si>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</si>
  <si>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中共桃源县委党校</t>
  </si>
  <si>
    <t>205</t>
  </si>
  <si>
    <t xml:space="preserve">   205</t>
  </si>
  <si>
    <t xml:space="preserve">   教育支出</t>
  </si>
  <si>
    <t>08</t>
  </si>
  <si>
    <t xml:space="preserve">     20508</t>
  </si>
  <si>
    <t xml:space="preserve">     进修及培训</t>
  </si>
  <si>
    <t>02</t>
  </si>
  <si>
    <t xml:space="preserve">      2050802</t>
  </si>
  <si>
    <t xml:space="preserve">      干部教育</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</si>
  <si>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</si>
  <si>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</si>
  <si>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</si>
  <si>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</si>
  <si>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</si>
  <si>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</si>
  <si>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</si>
  <si>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</si>
  <si>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</si>
  <si>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</si>
  <si>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</si>
  <si>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</si>
  <si>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</si>
  <si>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</si>
  <si>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2101102</t>
  </si>
  <si>
    <t xml:space="preserve">      事业单位医疗</t>
  </si>
  <si>
    <t>221</t>
  </si>
  <si>
    <t xml:space="preserve">   221</t>
  </si>
  <si>
    <t xml:space="preserve">   住房保障支出</t>
  </si>
  <si>
    <t xml:space="preserve">     22102</t>
  </si>
  <si>
    <t xml:space="preserve">     住房改革支出</t>
  </si>
  <si>
    <t>01</t>
  </si>
  <si>
    <t xml:space="preserve">      2210201</t>
  </si>
  <si>
    <t xml:space="preserve">      住房公积金</t>
  </si>
  <si>
    <t>部门公开表04</t>
  </si>
  <si>
    <t>部门：123001_中共桃源县委党校</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</si>
  <si>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</si>
  <si>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</si>
  <si>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</si>
  <si>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</si>
  <si>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</si>
  <si>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</si>
  <si>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</si>
  <si>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</si>
  <si>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</si>
  <si>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</si>
  <si>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部门公开表05</t>
  </si>
  <si>
    <t>人员经费</t>
  </si>
  <si>
    <t>公用经费</t>
  </si>
  <si>
    <t>工资福利支出</t>
  </si>
  <si>
    <t>对个人和家庭的补助</t>
  </si>
  <si>
    <t xml:space="preserve">    20508</t>
  </si>
  <si>
    <t xml:space="preserve">    进修及培训</t>
  </si>
  <si>
    <t xml:space="preserve">     2050802</t>
  </si>
  <si>
    <t xml:space="preserve">     干部教育</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</si>
  <si>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</si>
  <si>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</si>
  <si>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</si>
  <si>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</si>
  <si>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</si>
  <si>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</si>
  <si>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2101102</t>
  </si>
  <si>
    <t xml:space="preserve">     事业单位医疗</t>
  </si>
  <si>
    <t xml:space="preserve">    22102</t>
  </si>
  <si>
    <t xml:space="preserve">    住房改革支出</t>
  </si>
  <si>
    <t xml:space="preserve">     2210201</t>
  </si>
  <si>
    <t xml:space="preserve">     住房公积金</t>
  </si>
  <si>
    <t>注：如本表格为空，则表示本年度未安排此项目。</t>
  </si>
  <si>
    <t>部门公开表06</t>
  </si>
  <si>
    <t>单位：万元</t>
  </si>
  <si>
    <t>部门预算支出经济分类科目</t>
  </si>
  <si>
    <t>本年一般公共预算基本支出</t>
  </si>
  <si>
    <t>科目代码</t>
  </si>
  <si>
    <t>303</t>
  </si>
  <si>
    <t xml:space="preserve">  30305</t>
  </si>
  <si>
    <t xml:space="preserve">  生活补助</t>
  </si>
  <si>
    <t xml:space="preserve">  30399</t>
  </si>
  <si>
    <t xml:space="preserve">  其他对个人和家庭的补助</t>
  </si>
  <si>
    <t>301</t>
  </si>
  <si>
    <t xml:space="preserve">  30101</t>
  </si>
  <si>
    <t xml:space="preserve">  基本工资</t>
  </si>
  <si>
    <t xml:space="preserve">  30103</t>
  </si>
  <si>
    <t xml:space="preserve">  奖金</t>
  </si>
  <si>
    <t xml:space="preserve">  30107</t>
  </si>
  <si>
    <t xml:space="preserve">  绩效工资</t>
  </si>
  <si>
    <t xml:space="preserve">  30102</t>
  </si>
  <si>
    <t xml:space="preserve">  津贴补贴</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</si>
  <si>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</si>
  <si>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</si>
  <si>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</si>
  <si>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</si>
  <si>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</si>
  <si>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</si>
  <si>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</si>
  <si>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</si>
  <si>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</si>
  <si>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</si>
  <si>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</si>
  <si>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</si>
  <si>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30209</t>
  </si>
  <si>
    <t xml:space="preserve">  物业管理费</t>
  </si>
  <si>
    <t xml:space="preserve">  30239</t>
  </si>
  <si>
    <t xml:space="preserve">  其他交通费用</t>
  </si>
  <si>
    <t xml:space="preserve">  30201</t>
  </si>
  <si>
    <t xml:space="preserve">  办公费</t>
  </si>
  <si>
    <t xml:space="preserve">  30228</t>
  </si>
  <si>
    <t xml:space="preserve">  工会经费</t>
  </si>
  <si>
    <t xml:space="preserve">  30299</t>
  </si>
  <si>
    <t xml:space="preserve">  其他商品和服务支出</t>
  </si>
  <si>
    <t xml:space="preserve">  30206</t>
  </si>
  <si>
    <t xml:space="preserve">  电费</t>
  </si>
  <si>
    <t xml:space="preserve">  30205</t>
  </si>
  <si>
    <t xml:space="preserve">  水费</t>
  </si>
  <si>
    <t xml:space="preserve">  30211</t>
  </si>
  <si>
    <t xml:space="preserve">  差旅费</t>
  </si>
  <si>
    <t xml:space="preserve">  30217</t>
  </si>
  <si>
    <t xml:space="preserve">  公务接待费</t>
  </si>
  <si>
    <t xml:space="preserve">  30207</t>
  </si>
  <si>
    <t xml:space="preserve">  邮电费</t>
  </si>
  <si>
    <t>部门公开表7</t>
  </si>
  <si>
    <t>单位编码</t>
  </si>
  <si>
    <t>单位名称</t>
  </si>
  <si>
    <t>“三公”经费合计</t>
  </si>
  <si>
    <t>因公出国（境）费</t>
  </si>
  <si>
    <t>公务用车购置及运行费</t>
  </si>
  <si>
    <t xml:space="preserve">公务接待费  </t>
  </si>
  <si>
    <t>公务用车购置费</t>
  </si>
  <si>
    <t>公务用车运行费</t>
  </si>
  <si>
    <t>部门公开表8</t>
  </si>
  <si>
    <t>本年政府性基金预算支出</t>
  </si>
  <si>
    <t>部门公开表09</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</si>
  <si>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</si>
  <si>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</si>
  <si>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</si>
  <si>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</si>
  <si>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</si>
  <si>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</si>
  <si>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</si>
  <si>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</si>
  <si>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</si>
  <si>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</si>
  <si>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</si>
  <si>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对社会保障基金补助</t>
  </si>
  <si>
    <t>债务利息及费用支出</t>
  </si>
  <si>
    <t>债务还本支出</t>
  </si>
  <si>
    <t>转移性支出</t>
  </si>
  <si>
    <t>其他支出</t>
  </si>
  <si>
    <t xml:space="preserve">    123001</t>
  </si>
  <si>
    <t xml:space="preserve">    干部教育</t>
  </si>
  <si>
    <t xml:space="preserve">    机关事业单位基本养老保险缴费支出</t>
  </si>
  <si>
    <t xml:space="preserve">    事业单位医疗</t>
  </si>
  <si>
    <t xml:space="preserve">    住房公积金</t>
  </si>
  <si>
    <t>部门公开表10</t>
  </si>
  <si>
    <t>总  计</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</si>
  <si>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</si>
  <si>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</si>
  <si>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</si>
  <si>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</si>
  <si>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</si>
  <si>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</si>
  <si>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</si>
  <si>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部门公开表11</t>
  </si>
  <si>
    <t>工资奖金津补贴</t>
  </si>
  <si>
    <t>社会保障缴费</t>
  </si>
  <si>
    <t>住房公积金</t>
  </si>
  <si>
    <t>其他工资福利支出</t>
  </si>
  <si>
    <t>其他对事业单位补助</t>
  </si>
  <si>
    <t>部门公开表12</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</si>
  <si>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</si>
  <si>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</si>
  <si>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</si>
  <si>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</si>
  <si>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</si>
  <si>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</si>
  <si>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</si>
  <si>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</si>
  <si>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</si>
  <si>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</si>
  <si>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</si>
  <si>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</si>
  <si>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</si>
  <si>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</si>
  <si>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部门公开表13</t>
  </si>
  <si>
    <t>总计</t>
  </si>
  <si>
    <t>社会福利和救济</t>
  </si>
  <si>
    <t>助学金</t>
  </si>
  <si>
    <t>个人农业生产补贴</t>
  </si>
  <si>
    <t>离退休费</t>
  </si>
  <si>
    <t>其他对个人和家庭的补助</t>
  </si>
  <si>
    <t>部门公开表14</t>
  </si>
  <si>
    <t>离休费</t>
  </si>
  <si>
    <t>退休费</t>
  </si>
  <si>
    <t>退职（役）费</t>
  </si>
  <si>
    <t>抚恤金</t>
  </si>
  <si>
    <t>生活补助</t>
  </si>
  <si>
    <t>救济费</t>
  </si>
  <si>
    <t>医疗费补助</t>
  </si>
  <si>
    <t>奖励金</t>
  </si>
  <si>
    <t>代缴社会保险费</t>
  </si>
  <si>
    <t>部门公开表15</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</si>
  <si>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</si>
  <si>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</si>
  <si>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</si>
  <si>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</si>
  <si>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</si>
  <si>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</si>
  <si>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</si>
  <si>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</si>
  <si>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</si>
  <si>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</si>
  <si>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部门公开表16</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</si>
  <si>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</si>
  <si>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</si>
  <si>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</si>
  <si>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</si>
  <si>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</si>
  <si>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</si>
  <si>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</si>
  <si>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</si>
  <si>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</si>
  <si>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</si>
  <si>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</si>
  <si>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</si>
  <si>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</si>
  <si>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</si>
  <si>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</si>
  <si>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</si>
  <si>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</si>
  <si>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</si>
  <si>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</si>
  <si>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</si>
  <si>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部门公开表17</t>
  </si>
  <si>
    <t>部门公开表18</t>
  </si>
  <si>
    <t>部门公开表19</t>
  </si>
  <si>
    <t>国有资本经营预算支出表</t>
  </si>
  <si>
    <t>本年国有资本经营预算支出</t>
  </si>
  <si>
    <t>部门公开表20</t>
  </si>
  <si>
    <t>本年财政专户管理资金预算支出</t>
  </si>
  <si>
    <t>部门公开21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</si>
  <si>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</si>
  <si>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</si>
  <si>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</si>
  <si>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</si>
  <si>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</si>
  <si>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</si>
  <si>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</si>
  <si>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</si>
  <si>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</si>
  <si>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</si>
  <si>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</si>
  <si>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</si>
  <si>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</si>
  <si>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123001</t>
  </si>
  <si>
    <t xml:space="preserve">   干部教育培训</t>
  </si>
  <si>
    <t xml:space="preserve">   课题调研费</t>
  </si>
  <si>
    <t xml:space="preserve">   师资培训经费</t>
  </si>
  <si>
    <t xml:space="preserve">   信息化建设维护费</t>
  </si>
  <si>
    <t>部门公开表22</t>
  </si>
  <si>
    <t>单位：123001-中共桃源县委党校</t>
  </si>
  <si>
    <t>单位（资产）名称</t>
  </si>
  <si>
    <t>新增资产配置</t>
  </si>
  <si>
    <t xml:space="preserve">存量资产							 </t>
  </si>
  <si>
    <t xml:space="preserve">备注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</si>
  <si>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</si>
  <si>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</si>
  <si>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</si>
  <si>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</si>
  <si>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</si>
  <si>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</si>
  <si>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</si>
  <si>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</si>
  <si>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</si>
  <si>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</si>
  <si>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</si>
  <si>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</si>
  <si>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</si>
  <si>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</si>
  <si>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金额</t>
  </si>
  <si>
    <t>平方米</t>
  </si>
  <si>
    <t>辆</t>
  </si>
  <si>
    <t>台/套</t>
  </si>
  <si>
    <t>总计：</t>
  </si>
  <si>
    <t>115001</t>
  </si>
  <si>
    <t>桃源县统计局</t>
  </si>
  <si>
    <t>部门公开表23</t>
  </si>
  <si>
    <t>项目名称</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</si>
  <si>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</si>
  <si>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</si>
  <si>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</si>
  <si>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</si>
  <si>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</si>
  <si>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</si>
  <si>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</si>
  <si>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</si>
  <si>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</si>
  <si>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</si>
  <si>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</si>
  <si>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</si>
  <si>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</si>
  <si>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</si>
  <si>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</si>
  <si>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</si>
  <si>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部门公开表24</t>
  </si>
  <si>
    <t>单位：123001-桃源县统计局</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</si>
  <si>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</si>
  <si>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</si>
  <si>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</si>
  <si>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</si>
  <si>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</si>
  <si>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</si>
  <si>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</si>
  <si>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</si>
  <si>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</si>
  <si>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</si>
  <si>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</si>
  <si>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</si>
  <si>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</si>
  <si>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</si>
  <si>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部门公开表25</t>
  </si>
  <si>
    <t>房屋状况（平方米）</t>
  </si>
  <si>
    <t>计算机信息系统</t>
  </si>
  <si>
    <t>主要办公设备</t>
  </si>
  <si>
    <t>其他公用设备</t>
  </si>
  <si>
    <t>车辆情况</t>
  </si>
  <si>
    <t>使用面积</t>
  </si>
  <si>
    <t>房屋出租面积</t>
  </si>
  <si>
    <t>房屋租用面积</t>
  </si>
  <si>
    <t>服务器（台）</t>
  </si>
  <si>
    <t>计算机（台）</t>
  </si>
  <si>
    <t>租用专线（条）</t>
  </si>
  <si>
    <t>总机中继线数（条）</t>
  </si>
  <si>
    <t>直拨电话（部）</t>
  </si>
  <si>
    <t>打印机（台）</t>
  </si>
  <si>
    <t>复印机（台）</t>
  </si>
  <si>
    <t>中央空调</t>
  </si>
  <si>
    <t>电力空调</t>
  </si>
  <si>
    <t>锅炉</t>
  </si>
  <si>
    <t>电梯</t>
  </si>
  <si>
    <t>医疗床位</t>
  </si>
  <si>
    <t>车辆数</t>
  </si>
  <si>
    <t>办公用房</t>
  </si>
  <si>
    <t>配套设施</t>
  </si>
  <si>
    <t>办公用房使用面积</t>
  </si>
  <si>
    <t>其他配套设施使用面积</t>
  </si>
  <si>
    <t>大卡</t>
  </si>
  <si>
    <t>千瓦</t>
  </si>
  <si>
    <t>吨</t>
  </si>
  <si>
    <t>台</t>
  </si>
  <si>
    <t>床</t>
  </si>
  <si>
    <t>部门公开表26</t>
  </si>
  <si>
    <t>单位人员情况信息表</t>
  </si>
  <si>
    <t>单位:人</t>
  </si>
  <si>
    <t>单位性质</t>
  </si>
  <si>
    <t>管理方式</t>
  </si>
  <si>
    <t>单位规格</t>
  </si>
  <si>
    <t>编制人数</t>
  </si>
  <si>
    <t>实有在职人数</t>
  </si>
  <si>
    <t>离休人员</t>
  </si>
  <si>
    <t>退休人员</t>
  </si>
  <si>
    <t>长休内退提前离岗待岗等人员</t>
  </si>
  <si>
    <t>临时人员</t>
  </si>
  <si>
    <t>在校学生人数</t>
  </si>
  <si>
    <t>行政及参公编制</t>
  </si>
  <si>
    <t>事业及参公编制</t>
  </si>
  <si>
    <t>工勤编制</t>
  </si>
  <si>
    <t>行政及参照公务员管理人员</t>
  </si>
  <si>
    <t>事业人员(在编)</t>
  </si>
  <si>
    <t>事业人员（非在编）</t>
  </si>
  <si>
    <t>工勤人员</t>
  </si>
  <si>
    <t>省级</t>
  </si>
  <si>
    <t>厅级</t>
  </si>
  <si>
    <t>处级及其他</t>
  </si>
  <si>
    <t xml:space="preserve">小计  </t>
  </si>
  <si>
    <t>执行机关工资标准人员</t>
  </si>
  <si>
    <t>执行事业单位工资标准人员</t>
  </si>
  <si>
    <t>处级</t>
  </si>
  <si>
    <t>科级及以下</t>
  </si>
  <si>
    <t>厅级及以下</t>
  </si>
  <si>
    <t>115</t>
  </si>
  <si>
    <t>事业单位</t>
  </si>
  <si>
    <t>全额</t>
  </si>
  <si>
    <t>正科级</t>
  </si>
  <si>
    <t>部门公开表27</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</si>
  <si>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</si>
  <si>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</si>
  <si>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</si>
  <si>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</si>
  <si>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</si>
  <si>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</si>
  <si>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</si>
  <si>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</si>
  <si>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</si>
  <si>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</si>
  <si>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</si>
  <si>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</si>
  <si>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</si>
  <si>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干部教育培训</t>
  </si>
  <si>
    <t>开展干部教育培训，提升干部队伍素质水平</t>
  </si>
  <si>
    <t>成本指标</t>
  </si>
  <si>
    <t>经济成本指标</t>
  </si>
  <si>
    <t>党建培训班</t>
  </si>
  <si>
    <t>25万元</t>
  </si>
  <si>
    <t>万元</t>
  </si>
  <si>
    <t>定量</t>
  </si>
  <si>
    <t>科技干部培训班</t>
  </si>
  <si>
    <t>50万元</t>
  </si>
  <si>
    <t>科技干部培训</t>
  </si>
  <si>
    <t>社会成本指标</t>
  </si>
  <si>
    <t>无</t>
  </si>
  <si>
    <t>生态环境成本指标</t>
  </si>
  <si>
    <t>产出指标</t>
  </si>
  <si>
    <t>数量指标</t>
  </si>
  <si>
    <t>科级干部培训班</t>
  </si>
  <si>
    <t>县干训计划人数</t>
  </si>
  <si>
    <t>人数</t>
  </si>
  <si>
    <t>人数不足</t>
  </si>
  <si>
    <t>个</t>
  </si>
  <si>
    <t>质量指标</t>
  </si>
  <si>
    <t>培训合格率</t>
  </si>
  <si>
    <t>95%</t>
  </si>
  <si>
    <t>百分比</t>
  </si>
  <si>
    <t>不足指标值</t>
  </si>
  <si>
    <t>参训率</t>
  </si>
  <si>
    <t>90%</t>
  </si>
  <si>
    <t>培训内容质量达标率</t>
  </si>
  <si>
    <t>时效指标</t>
  </si>
  <si>
    <t>完成及时率</t>
  </si>
  <si>
    <t>100%</t>
  </si>
  <si>
    <t xml:space="preserve">效益指标 </t>
  </si>
  <si>
    <t>经济效益指标</t>
  </si>
  <si>
    <t>定性</t>
  </si>
  <si>
    <t>社会效益指标</t>
  </si>
  <si>
    <t>干部队伍素质水平</t>
  </si>
  <si>
    <t>提升</t>
  </si>
  <si>
    <t>生态效益指标</t>
  </si>
  <si>
    <t>可持续影响指标</t>
  </si>
  <si>
    <t>满意度指标</t>
  </si>
  <si>
    <t>服务对象满意度指标</t>
  </si>
  <si>
    <t>参训人员满意度</t>
  </si>
  <si>
    <t xml:space="preserve">  课题调研费</t>
  </si>
  <si>
    <t>开展课题调研，提升科研资政水平。</t>
  </si>
  <si>
    <t>课题资料打印费</t>
  </si>
  <si>
    <t>4万元</t>
  </si>
  <si>
    <t>超出标准值</t>
  </si>
  <si>
    <t>课题调研差旅补助</t>
  </si>
  <si>
    <t>18万元</t>
  </si>
  <si>
    <t>上报课题数</t>
  </si>
  <si>
    <t>8篇</t>
  </si>
  <si>
    <t>数量</t>
  </si>
  <si>
    <t>不足标准</t>
  </si>
  <si>
    <t>篇</t>
  </si>
  <si>
    <t>高质量课题</t>
  </si>
  <si>
    <t>市级课题5篇</t>
  </si>
  <si>
    <t>按时结项</t>
  </si>
  <si>
    <t>1年</t>
  </si>
  <si>
    <t>时限</t>
  </si>
  <si>
    <t>超出时限</t>
  </si>
  <si>
    <t>产生高质量课题</t>
  </si>
  <si>
    <t>5篇</t>
  </si>
  <si>
    <t xml:space="preserve">  师资培训经费</t>
  </si>
  <si>
    <t>对教师队伍开展外训，提升教师队伍水平</t>
  </si>
  <si>
    <t>教师外训经费</t>
  </si>
  <si>
    <t>10万元</t>
  </si>
  <si>
    <t>超额支出</t>
  </si>
  <si>
    <t>参与外训</t>
  </si>
  <si>
    <t>10人次</t>
  </si>
  <si>
    <t>按时培训</t>
  </si>
  <si>
    <t>教师队伍整体素质</t>
  </si>
  <si>
    <t xml:space="preserve">  信息化建设维护费</t>
  </si>
  <si>
    <t>对信息化建设设备开展维护</t>
  </si>
  <si>
    <t>信息化设备维护</t>
  </si>
  <si>
    <t>5万元</t>
  </si>
  <si>
    <t>超出标准</t>
  </si>
  <si>
    <t>信息化程度</t>
  </si>
  <si>
    <r>
      <rPr>
        <sz val="22"/>
        <rFont val="方正小标宋_GBK"/>
        <charset val="134"/>
      </rPr>
      <t>部门整体支出绩效目标申报表</t>
    </r>
  </si>
  <si>
    <r>
      <rPr>
        <sz val="12"/>
        <rFont val="仿宋"/>
        <charset val="134"/>
      </rPr>
      <t>（</t>
    </r>
    <r>
      <rPr>
        <sz val="12"/>
        <rFont val="Times New Roman"/>
        <charset val="0"/>
      </rPr>
      <t>2023</t>
    </r>
    <r>
      <rPr>
        <sz val="12"/>
        <rFont val="仿宋"/>
        <charset val="134"/>
      </rPr>
      <t>年度）</t>
    </r>
  </si>
  <si>
    <t>填报单位：中共桃源县委党校</t>
  </si>
  <si>
    <t>部门名称</t>
  </si>
  <si>
    <t>年度预算申请（万元）</t>
  </si>
  <si>
    <t>按收入性质分</t>
  </si>
  <si>
    <t>按支出性质分</t>
  </si>
  <si>
    <t>政府性
基金拨款</t>
  </si>
  <si>
    <t>纳入专户管理的非税收入拨款</t>
  </si>
  <si>
    <t>其他资金</t>
  </si>
  <si>
    <t>部门职能职责描述</t>
  </si>
  <si>
    <t>1、 轮训各级党员领导干部。
2、 培训中青年党员领导干部。
3、 培训意识形态部门的领导干部和理论骨干。
4、 协同组织人事部门，对学员在校期间进行考核考察。
5、 围绕国际国内出现的新情况、新问题、开展科学研究。
6、 宣传马克思列宁主义、毛泽东思想、宣传建设有中国特色社会主义理论、“三个代表”重要思想、科学发展观和习近平新时代中国特色社会主义思想以及十九届历届全会精神，以及党的路线、方针、政策。
7、 承办县委、县政府交办的其他事项。</t>
  </si>
  <si>
    <t>整体绩效目标</t>
  </si>
  <si>
    <t>以提高培训学员的政治觉悟和综合素质为目的，全面完成全县干部教育培训工作，积极开展社会科学课题研究，为党委政府决策提供咨询服务，逐步提升完善学校设施服务水平，强化培训管理，提升培训质量。</t>
  </si>
  <si>
    <t>部门整体支出年度绩效指标</t>
  </si>
  <si>
    <t>指标内容</t>
  </si>
  <si>
    <t>指标值及单位</t>
  </si>
  <si>
    <t>入党积极分子培训班人数</t>
  </si>
  <si>
    <t>≥300人</t>
  </si>
  <si>
    <t>发展对象培训班人数</t>
  </si>
  <si>
    <t>科级干部培训班人数</t>
  </si>
  <si>
    <t>≥120人（2期）</t>
  </si>
  <si>
    <t>部门业务培训班</t>
  </si>
  <si>
    <r>
      <rPr>
        <sz val="12"/>
        <rFont val="仿宋"/>
        <charset val="134"/>
      </rPr>
      <t>1000</t>
    </r>
    <r>
      <rPr>
        <sz val="12"/>
        <color indexed="8"/>
        <rFont val="仿宋"/>
        <charset val="134"/>
      </rPr>
      <t>人以上</t>
    </r>
  </si>
  <si>
    <t>社科课题立项数量</t>
  </si>
  <si>
    <t>市级及以上社会科学研究课题立项数</t>
  </si>
  <si>
    <t>≥6项</t>
  </si>
  <si>
    <t>决策咨询报告数</t>
  </si>
  <si>
    <t>提交决策咨询报告数量</t>
  </si>
  <si>
    <t>≥5篇</t>
  </si>
  <si>
    <t>论文发表数量</t>
  </si>
  <si>
    <t>发表理论研讨论文数量</t>
  </si>
  <si>
    <t>单位事务正常运转率</t>
  </si>
  <si>
    <t>单位各项事务正常运转率</t>
  </si>
  <si>
    <t>党建考核达标率</t>
  </si>
  <si>
    <t>党建工作考核达标率</t>
  </si>
  <si>
    <t>培训对象参训率</t>
  </si>
  <si>
    <t>全年各类培训班培训对象参训率</t>
  </si>
  <si>
    <t>全年各类培训班培训
合格率</t>
  </si>
  <si>
    <t>各类培训内容质量达标率</t>
  </si>
  <si>
    <t>社科课题按期结项率</t>
  </si>
  <si>
    <t>市级及以上社会科学研究课题按期结项率</t>
  </si>
  <si>
    <t>工作质量达标率</t>
  </si>
  <si>
    <t>各项工作质量达标率</t>
  </si>
  <si>
    <t>各项工作按计划完成及时率</t>
  </si>
  <si>
    <t>基本支出预算控制额</t>
  </si>
  <si>
    <t>368.02万元</t>
  </si>
  <si>
    <t>项目支出预算控制额</t>
  </si>
  <si>
    <t>97万元</t>
  </si>
  <si>
    <t>成本规范合理率</t>
  </si>
  <si>
    <t>各项成本支出规范、合理</t>
  </si>
  <si>
    <t>效益指标</t>
  </si>
  <si>
    <t>经济效益</t>
  </si>
  <si>
    <t>不适用</t>
  </si>
  <si>
    <t>社会效益</t>
  </si>
  <si>
    <t>党员干部综合素质</t>
  </si>
  <si>
    <t>对参训党员及干部综合素质的影响</t>
  </si>
  <si>
    <t>生态效益</t>
  </si>
  <si>
    <t>可持续影响</t>
  </si>
  <si>
    <t>党员干部轮训机制</t>
  </si>
  <si>
    <t>对党员干部轮训机制的影响</t>
  </si>
  <si>
    <t>可持续</t>
  </si>
  <si>
    <t>社会公众或服务对象满意度</t>
  </si>
  <si>
    <t>≥90%</t>
  </si>
  <si>
    <t>教职工满意度</t>
  </si>
  <si>
    <t>主管部门满意度</t>
  </si>
  <si>
    <t xml:space="preserve">
主管部门满意度</t>
  </si>
  <si>
    <t>填表人：陈品杰    联系电话：17773699941    单位负责人：覃光辉      填报日期：2022.12.8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</si>
</sst>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
  </numFmts>
  <fonts count="51">
    <font>
      <sz val="11"/>
      <color indexed="8"/>
      <name val="宋体"/>
      <charset val="1"/>
      <scheme val="minor"/>
    </font>
    <font>
      <sz val="12"/>
      <name val="Times New Roman"/>
      <charset val="0"/>
    </font>
    <font>
      <sz val="22"/>
      <name val="Times New Roman"/>
      <charset val="0"/>
    </font>
    <font>
      <sz val="12"/>
      <name val="仿宋"/>
      <charset val="134"/>
    </font>
    <font>
      <b/>
      <sz val="12"/>
      <name val="仿宋"/>
      <charset val="134"/>
    </font>
    <font>
      <sz val="12"/>
      <color theme="1"/>
      <name val="仿宋"/>
      <charset val="134"/>
    </font>
    <font>
      <sz val="11"/>
      <name val="Times New Roman"/>
      <charset val="0"/>
    </font>
    <font>
      <sz val="11"/>
      <color rgb="FFFF0000"/>
      <name val="宋体"/>
      <charset val="134"/>
    </font>
    <font>
      <sz val="12"/>
      <color rgb="FFFF0000"/>
      <name val="宋体"/>
      <charset val="134"/>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sz val="8"/>
      <name val="SimSun"/>
      <charset val="134"/>
    </font>
    <font>
      <sz val="11"/>
      <color indexed="8"/>
      <name val="宋体"/>
      <charset val="134"/>
      <scheme val="minor"/>
    </font>
    <font>
      <b/>
      <sz val="11"/>
      <name val="SimSun"/>
      <charset val="134"/>
    </font>
    <font>
      <b/>
      <sz val="17"/>
      <name val="SimSun"/>
      <charset val="134"/>
    </font>
    <font>
      <b/>
      <sz val="10"/>
      <name val="SimSun"/>
      <charset val="134"/>
    </font>
    <font>
      <sz val="10"/>
      <name val="SimSun"/>
      <charset val="134"/>
    </font>
    <font>
      <b/>
      <sz val="18"/>
      <color indexed="8"/>
      <name val="宋体"/>
      <charset val="1"/>
      <scheme val="minor"/>
    </font>
    <font>
      <sz val="9"/>
      <color indexed="8"/>
      <name val="宋体"/>
      <charset val="134"/>
      <scheme val="minor"/>
    </font>
    <font>
      <sz val="10"/>
      <color indexed="8"/>
      <name val="宋体"/>
      <charset val="1"/>
      <scheme val="minor"/>
    </font>
    <font>
      <sz val="11"/>
      <name val="SimSun"/>
      <charset val="134"/>
    </font>
    <font>
      <b/>
      <sz val="20"/>
      <name val="SimSun"/>
      <charset val="134"/>
    </font>
    <font>
      <b/>
      <sz val="15"/>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22"/>
      <name val="方正小标宋_GBK"/>
      <charset val="134"/>
    </font>
    <font>
      <sz val="12"/>
      <color indexed="8"/>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3" borderId="20" applyNumberFormat="0" applyAlignment="0" applyProtection="0">
      <alignment vertical="center"/>
    </xf>
    <xf numFmtId="0" fontId="37" fillId="4" borderId="21" applyNumberFormat="0" applyAlignment="0" applyProtection="0">
      <alignment vertical="center"/>
    </xf>
    <xf numFmtId="0" fontId="38" fillId="4" borderId="20" applyNumberFormat="0" applyAlignment="0" applyProtection="0">
      <alignment vertical="center"/>
    </xf>
    <xf numFmtId="0" fontId="39" fillId="5"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7" fillId="0" borderId="0"/>
    <xf numFmtId="0" fontId="48" fillId="0" borderId="0"/>
  </cellStyleXfs>
  <cellXfs count="11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4" fontId="4" fillId="0" borderId="7" xfId="0" applyNumberFormat="1" applyFont="1" applyFill="1" applyBorder="1" applyAlignment="1">
      <alignment horizontal="right" vertical="center"/>
    </xf>
    <xf numFmtId="4" fontId="4" fillId="0" borderId="7"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9" fontId="5" fillId="0" borderId="8"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0" fontId="3" fillId="0" borderId="12"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0" fillId="0" borderId="0" xfId="0" applyFont="1" applyFill="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13" xfId="0" applyFont="1" applyFill="1" applyBorder="1" applyAlignment="1">
      <alignment horizontal="center" vertical="center" wrapText="1"/>
    </xf>
    <xf numFmtId="0" fontId="13" fillId="0" borderId="13" xfId="0" applyFont="1" applyFill="1" applyBorder="1" applyAlignment="1">
      <alignment horizontal="left" vertical="center" wrapText="1"/>
    </xf>
    <xf numFmtId="4" fontId="13" fillId="0" borderId="13" xfId="0" applyNumberFormat="1" applyFont="1" applyFill="1" applyBorder="1" applyAlignment="1">
      <alignment vertical="center" wrapText="1"/>
    </xf>
    <xf numFmtId="0" fontId="13" fillId="0" borderId="13" xfId="0" applyFont="1" applyFill="1" applyBorder="1" applyAlignment="1">
      <alignment vertical="center" wrapText="1"/>
    </xf>
    <xf numFmtId="0" fontId="14" fillId="0" borderId="13" xfId="0" applyFont="1" applyFill="1" applyBorder="1" applyAlignment="1">
      <alignment vertical="center" wrapText="1"/>
    </xf>
    <xf numFmtId="4" fontId="14" fillId="0" borderId="13" xfId="0" applyNumberFormat="1" applyFont="1" applyFill="1" applyBorder="1" applyAlignment="1">
      <alignment vertical="center" wrapText="1"/>
    </xf>
    <xf numFmtId="0" fontId="15" fillId="0" borderId="13" xfId="0" applyFont="1" applyFill="1" applyBorder="1" applyAlignment="1">
      <alignment horizontal="center" vertical="center" wrapText="1"/>
    </xf>
    <xf numFmtId="0" fontId="14" fillId="0" borderId="0" xfId="0" applyFont="1" applyFill="1" applyBorder="1" applyAlignment="1">
      <alignment vertical="center" wrapText="1"/>
    </xf>
    <xf numFmtId="0" fontId="9"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6" fillId="0" borderId="0" xfId="0" applyFont="1" applyFill="1" applyBorder="1" applyAlignment="1">
      <alignment vertical="center"/>
    </xf>
    <xf numFmtId="0" fontId="17" fillId="0" borderId="0" xfId="0" applyFont="1" applyFill="1" applyBorder="1" applyAlignment="1">
      <alignment vertical="center" wrapText="1"/>
    </xf>
    <xf numFmtId="0" fontId="11" fillId="0" borderId="13"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3"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3" xfId="0" applyFont="1" applyFill="1" applyBorder="1" applyAlignment="1">
      <alignment vertical="center" wrapText="1"/>
    </xf>
    <xf numFmtId="176" fontId="9" fillId="0" borderId="13" xfId="0" applyNumberFormat="1" applyFont="1" applyFill="1" applyBorder="1" applyAlignment="1">
      <alignment vertical="center" wrapText="1"/>
    </xf>
    <xf numFmtId="0" fontId="11" fillId="0" borderId="1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4" fontId="11" fillId="0" borderId="13" xfId="0" applyNumberFormat="1" applyFont="1" applyFill="1" applyBorder="1" applyAlignment="1">
      <alignment vertical="center" wrapText="1"/>
    </xf>
    <xf numFmtId="4" fontId="9" fillId="0" borderId="13" xfId="0" applyNumberFormat="1" applyFont="1" applyFill="1" applyBorder="1" applyAlignment="1">
      <alignment vertical="center" wrapText="1"/>
    </xf>
    <xf numFmtId="0" fontId="9" fillId="0" borderId="1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13" xfId="0" applyFont="1" applyFill="1" applyBorder="1" applyAlignment="1">
      <alignment horizontal="left" vertical="center" wrapText="1"/>
    </xf>
    <xf numFmtId="4" fontId="14" fillId="0" borderId="13" xfId="0" applyNumberFormat="1" applyFont="1" applyFill="1" applyBorder="1" applyAlignment="1">
      <alignment horizontal="right" vertical="center" wrapText="1"/>
    </xf>
    <xf numFmtId="0" fontId="14" fillId="0" borderId="13" xfId="0" applyFont="1" applyFill="1" applyBorder="1" applyAlignment="1">
      <alignment horizontal="center" vertical="center" wrapText="1"/>
    </xf>
    <xf numFmtId="4" fontId="13" fillId="0" borderId="13" xfId="0" applyNumberFormat="1" applyFont="1" applyFill="1" applyBorder="1" applyAlignment="1">
      <alignment horizontal="right"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right" vertical="center" wrapText="1"/>
    </xf>
    <xf numFmtId="0" fontId="19" fillId="0" borderId="13" xfId="0" applyFont="1" applyFill="1" applyBorder="1" applyAlignment="1">
      <alignment horizontal="center" vertical="center" wrapText="1"/>
    </xf>
    <xf numFmtId="0" fontId="19" fillId="0" borderId="13" xfId="0" applyFont="1" applyFill="1" applyBorder="1" applyAlignment="1">
      <alignment horizontal="left" vertical="center" wrapText="1"/>
    </xf>
    <xf numFmtId="177" fontId="19" fillId="0" borderId="13" xfId="0" applyNumberFormat="1" applyFont="1" applyFill="1" applyBorder="1" applyAlignment="1">
      <alignment horizontal="right" vertical="center" wrapText="1"/>
    </xf>
    <xf numFmtId="0" fontId="20" fillId="0" borderId="13" xfId="0" applyFont="1" applyFill="1" applyBorder="1" applyAlignment="1">
      <alignment horizontal="left" vertical="center" wrapText="1"/>
    </xf>
    <xf numFmtId="177" fontId="20" fillId="0" borderId="13" xfId="0" applyNumberFormat="1" applyFont="1" applyFill="1" applyBorder="1" applyAlignment="1">
      <alignment horizontal="right" vertical="center" wrapText="1"/>
    </xf>
    <xf numFmtId="0" fontId="21" fillId="0" borderId="0" xfId="0" applyFont="1" applyFill="1" applyAlignment="1">
      <alignment horizontal="center" vertical="center"/>
    </xf>
    <xf numFmtId="4" fontId="11" fillId="0" borderId="13" xfId="0" applyNumberFormat="1" applyFont="1" applyFill="1" applyBorder="1" applyAlignment="1">
      <alignment horizontal="right" vertical="center" wrapText="1"/>
    </xf>
    <xf numFmtId="4" fontId="9" fillId="0" borderId="13" xfId="0" applyNumberFormat="1" applyFont="1" applyFill="1" applyBorder="1" applyAlignment="1">
      <alignment horizontal="right" vertical="center" wrapText="1"/>
    </xf>
    <xf numFmtId="0" fontId="11" fillId="0" borderId="14" xfId="0" applyFont="1" applyFill="1" applyBorder="1" applyAlignment="1">
      <alignment vertical="center" wrapText="1"/>
    </xf>
    <xf numFmtId="0" fontId="22" fillId="0" borderId="2" xfId="0" applyFont="1" applyFill="1" applyBorder="1" applyAlignment="1">
      <alignment vertical="center"/>
    </xf>
    <xf numFmtId="0" fontId="11" fillId="0" borderId="15" xfId="0" applyFont="1" applyFill="1" applyBorder="1" applyAlignment="1">
      <alignment vertical="center" wrapText="1"/>
    </xf>
    <xf numFmtId="0" fontId="11" fillId="0" borderId="1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13" xfId="0" applyFont="1" applyFill="1" applyBorder="1" applyAlignment="1">
      <alignment vertical="center" wrapText="1"/>
    </xf>
    <xf numFmtId="4" fontId="12" fillId="0" borderId="13" xfId="0" applyNumberFormat="1" applyFont="1" applyFill="1" applyBorder="1" applyAlignment="1">
      <alignment vertical="center" wrapText="1"/>
    </xf>
    <xf numFmtId="0" fontId="15" fillId="0" borderId="13" xfId="0" applyFont="1" applyFill="1" applyBorder="1" applyAlignment="1">
      <alignment vertical="center" wrapText="1"/>
    </xf>
    <xf numFmtId="0" fontId="12" fillId="0" borderId="13" xfId="0" applyFont="1" applyFill="1" applyBorder="1" applyAlignment="1">
      <alignment horizontal="left" vertical="center" wrapText="1"/>
    </xf>
    <xf numFmtId="0" fontId="15" fillId="0" borderId="13" xfId="0" applyFont="1" applyFill="1" applyBorder="1" applyAlignment="1">
      <alignment horizontal="left" vertical="center" wrapText="1"/>
    </xf>
    <xf numFmtId="4" fontId="15" fillId="0" borderId="13" xfId="0" applyNumberFormat="1" applyFont="1" applyFill="1" applyBorder="1" applyAlignment="1">
      <alignment vertical="center" wrapText="1"/>
    </xf>
    <xf numFmtId="0" fontId="23" fillId="0" borderId="0" xfId="0" applyFont="1" applyFill="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19" fillId="0" borderId="13" xfId="0" applyFont="1" applyFill="1" applyBorder="1" applyAlignment="1">
      <alignment vertical="center" wrapText="1"/>
    </xf>
    <xf numFmtId="4" fontId="20" fillId="0" borderId="13" xfId="0" applyNumberFormat="1" applyFont="1" applyFill="1" applyBorder="1" applyAlignment="1">
      <alignment vertical="center" wrapText="1"/>
    </xf>
    <xf numFmtId="0" fontId="20" fillId="0" borderId="13" xfId="0" applyFont="1" applyFill="1" applyBorder="1" applyAlignment="1">
      <alignment vertical="center" wrapText="1"/>
    </xf>
    <xf numFmtId="4" fontId="20" fillId="0" borderId="13" xfId="0" applyNumberFormat="1" applyFont="1" applyFill="1" applyBorder="1" applyAlignment="1">
      <alignment horizontal="right" vertical="center" wrapText="1"/>
    </xf>
    <xf numFmtId="4" fontId="19" fillId="0" borderId="13" xfId="0" applyNumberFormat="1" applyFont="1" applyFill="1" applyBorder="1" applyAlignment="1">
      <alignmen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2015年蓝本格式"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D6" sqref="D6"/>
    </sheetView>
  </sheetViews>
  <sheetFormatPr defaultColWidth="10" defaultRowHeight="14.4" outlineLevelRow="7"/>
  <cols>
    <col min="1" max="1" width="3.66666666666667" style="42" customWidth="1"/>
    <col min="2" max="2" width="3.7962962962963" style="42" customWidth="1"/>
    <col min="3" max="3" width="4.62037037037037" style="42" customWidth="1"/>
    <col min="4" max="4" width="19.2685185185185" style="42" customWidth="1"/>
    <col min="5" max="10" width="9.76851851851852" style="42" customWidth="1"/>
    <col min="11" max="16384" width="10" style="42"/>
  </cols>
  <sheetData>
    <row r="1" ht="73.3" customHeight="1" spans="1:9">
      <c r="A1" s="111" t="s">
        <v>0</v>
      </c>
      <c r="B1" s="111"/>
      <c r="C1" s="111"/>
      <c r="D1" s="111"/>
      <c r="E1" s="111"/>
      <c r="F1" s="111"/>
      <c r="G1" s="111"/>
      <c r="H1" s="111"/>
      <c r="I1" s="111"/>
    </row>
    <row r="2" ht="23.25" customHeight="1" spans="1:9">
      <c r="A2" s="45"/>
      <c r="B2" s="45"/>
      <c r="C2" s="45"/>
      <c r="D2" s="45"/>
      <c r="E2" s="45"/>
      <c r="F2" s="45"/>
      <c r="G2" s="45"/>
      <c r="H2" s="45"/>
      <c r="I2" s="45"/>
    </row>
    <row r="3" ht="21.55" customHeight="1" spans="1:9">
      <c r="A3" s="45"/>
      <c r="B3" s="45"/>
      <c r="C3" s="45"/>
      <c r="D3" s="45"/>
      <c r="E3" s="45"/>
      <c r="F3" s="45"/>
      <c r="G3" s="45"/>
      <c r="H3" s="45"/>
      <c r="I3" s="45"/>
    </row>
    <row r="4" ht="39.65" customHeight="1" spans="1:9">
      <c r="A4" s="112"/>
      <c r="B4" s="113"/>
      <c r="C4" s="43"/>
      <c r="D4" s="112" t="s">
        <v>1</v>
      </c>
      <c r="E4" s="113" t="s">
        <v>2</v>
      </c>
      <c r="F4" s="113"/>
      <c r="G4" s="113"/>
      <c r="H4" s="113"/>
      <c r="I4" s="43"/>
    </row>
    <row r="5" ht="54.3" customHeight="1" spans="1:9">
      <c r="A5" s="112"/>
      <c r="B5" s="113"/>
      <c r="C5" s="43"/>
      <c r="D5" s="112" t="s">
        <v>3</v>
      </c>
      <c r="E5" s="113" t="s">
        <v>4</v>
      </c>
      <c r="F5" s="113"/>
      <c r="G5" s="113"/>
      <c r="H5" s="113"/>
      <c r="I5" s="43"/>
    </row>
    <row r="6" ht="16.35" customHeight="1"/>
    <row r="7" ht="16.35" customHeight="1"/>
    <row r="8" ht="16.35" customHeight="1" spans="4:4">
      <c r="D8" s="43"/>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2" workbookViewId="0">
      <selection activeCell="D5" sqref="D5:D6"/>
    </sheetView>
  </sheetViews>
  <sheetFormatPr defaultColWidth="10" defaultRowHeight="14.4" outlineLevelCol="7"/>
  <cols>
    <col min="1" max="1" width="11.3981481481481" style="42" customWidth="1"/>
    <col min="2" max="2" width="24.8333333333333" style="42" customWidth="1"/>
    <col min="3" max="3" width="16.1481481481481" style="42" customWidth="1"/>
    <col min="4" max="4" width="12.8888888888889" style="42" customWidth="1"/>
    <col min="5" max="5" width="12.75" style="42" customWidth="1"/>
    <col min="6" max="6" width="13.8425925925926" style="42" customWidth="1"/>
    <col min="7" max="7" width="14.1203703703704" style="42" customWidth="1"/>
    <col min="8" max="8" width="16.287037037037" style="42" customWidth="1"/>
    <col min="9" max="16384" width="10" style="42"/>
  </cols>
  <sheetData>
    <row r="1" ht="16.35" customHeight="1" spans="1:8">
      <c r="A1" s="43"/>
      <c r="G1" s="54" t="s">
        <v>303</v>
      </c>
      <c r="H1" s="54"/>
    </row>
    <row r="2" ht="38.8" customHeight="1" spans="1:8">
      <c r="A2" s="70" t="s">
        <v>14</v>
      </c>
      <c r="B2" s="70"/>
      <c r="C2" s="70"/>
      <c r="D2" s="70"/>
      <c r="E2" s="70"/>
      <c r="F2" s="70"/>
      <c r="G2" s="70"/>
      <c r="H2" s="70"/>
    </row>
    <row r="3" ht="24.15" customHeight="1" spans="1:8">
      <c r="A3" s="45" t="s">
        <v>36</v>
      </c>
      <c r="B3" s="45"/>
      <c r="C3" s="45"/>
      <c r="D3" s="45"/>
      <c r="E3" s="45"/>
      <c r="F3" s="45"/>
      <c r="G3" s="45"/>
      <c r="H3" s="55" t="s">
        <v>37</v>
      </c>
    </row>
    <row r="4" ht="23.25" customHeight="1" spans="1:8">
      <c r="A4" s="46" t="s">
        <v>165</v>
      </c>
      <c r="B4" s="46" t="s">
        <v>166</v>
      </c>
      <c r="C4" s="46" t="s">
        <v>142</v>
      </c>
      <c r="D4" s="46" t="s">
        <v>304</v>
      </c>
      <c r="E4" s="46"/>
      <c r="F4" s="46"/>
      <c r="G4" s="46"/>
      <c r="H4" s="46" t="s">
        <v>168</v>
      </c>
    </row>
    <row r="5" ht="19.8" customHeight="1" spans="1:8">
      <c r="A5" s="46"/>
      <c r="B5" s="46"/>
      <c r="C5" s="46"/>
      <c r="D5" s="46" t="s">
        <v>144</v>
      </c>
      <c r="E5" s="46" t="s">
        <v>222</v>
      </c>
      <c r="F5" s="46"/>
      <c r="G5" s="46" t="s">
        <v>223</v>
      </c>
      <c r="H5" s="46"/>
    </row>
    <row r="6" ht="27.6" customHeight="1" spans="1:8">
      <c r="A6" s="46"/>
      <c r="B6" s="46"/>
      <c r="C6" s="46"/>
      <c r="D6" s="46"/>
      <c r="E6" s="46" t="s">
        <v>224</v>
      </c>
      <c r="F6" s="46" t="s">
        <v>225</v>
      </c>
      <c r="G6" s="46"/>
      <c r="H6" s="46"/>
    </row>
    <row r="7" ht="22.8" customHeight="1" spans="1:8">
      <c r="A7" s="49"/>
      <c r="B7" s="71" t="s">
        <v>142</v>
      </c>
      <c r="C7" s="48">
        <v>0</v>
      </c>
      <c r="D7" s="48"/>
      <c r="E7" s="48"/>
      <c r="F7" s="48"/>
      <c r="G7" s="48"/>
      <c r="H7" s="48"/>
    </row>
    <row r="8" ht="22.8" customHeight="1" spans="1:8">
      <c r="A8" s="47"/>
      <c r="B8" s="47"/>
      <c r="C8" s="48"/>
      <c r="D8" s="48"/>
      <c r="E8" s="48"/>
      <c r="F8" s="48"/>
      <c r="G8" s="48"/>
      <c r="H8" s="48"/>
    </row>
    <row r="9" ht="22.8" customHeight="1" spans="1:8">
      <c r="A9" s="47"/>
      <c r="B9" s="47"/>
      <c r="C9" s="48"/>
      <c r="D9" s="48"/>
      <c r="E9" s="48"/>
      <c r="F9" s="48"/>
      <c r="G9" s="48"/>
      <c r="H9" s="48"/>
    </row>
    <row r="10" ht="22.8" customHeight="1" spans="1:8">
      <c r="A10" s="47"/>
      <c r="B10" s="47"/>
      <c r="C10" s="48"/>
      <c r="D10" s="48"/>
      <c r="E10" s="48"/>
      <c r="F10" s="48"/>
      <c r="G10" s="48"/>
      <c r="H10" s="48"/>
    </row>
    <row r="11" ht="22.8" customHeight="1" spans="1:8">
      <c r="A11" s="47"/>
      <c r="B11" s="47"/>
      <c r="C11" s="48"/>
      <c r="D11" s="48"/>
      <c r="E11" s="48"/>
      <c r="F11" s="48"/>
      <c r="G11" s="48"/>
      <c r="H11" s="48"/>
    </row>
    <row r="12" ht="22.8" customHeight="1" spans="1:8">
      <c r="A12" s="72"/>
      <c r="B12" s="72"/>
      <c r="C12" s="51"/>
      <c r="D12" s="51"/>
      <c r="E12" s="73"/>
      <c r="F12" s="73"/>
      <c r="G12" s="73"/>
      <c r="H12" s="73"/>
    </row>
    <row r="13" ht="16.35" customHeight="1" spans="1:3">
      <c r="A13" s="53" t="s">
        <v>242</v>
      </c>
      <c r="B13" s="53"/>
      <c r="C13" s="53"/>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pane ySplit="5" topLeftCell="A6" activePane="bottomLeft" state="frozen"/>
      <selection/>
      <selection pane="bottomLeft" activeCell="D6" sqref="D6"/>
    </sheetView>
  </sheetViews>
  <sheetFormatPr defaultColWidth="10" defaultRowHeight="14.4"/>
  <cols>
    <col min="1" max="1" width="3.66666666666667" style="42" customWidth="1"/>
    <col min="2" max="2" width="4.75" style="42" customWidth="1"/>
    <col min="3" max="3" width="4.62037037037037" style="42" customWidth="1"/>
    <col min="4" max="4" width="7.32407407407407" style="42" customWidth="1"/>
    <col min="5" max="5" width="20.0833333333333" style="42" customWidth="1"/>
    <col min="6" max="6" width="9.22222222222222" style="42" customWidth="1"/>
    <col min="7" max="12" width="7.18518518518519" style="42" customWidth="1"/>
    <col min="13" max="13" width="6.78703703703704" style="42" customWidth="1"/>
    <col min="14" max="17" width="7.18518518518519" style="42" customWidth="1"/>
    <col min="18" max="18" width="7.05555555555556" style="42" customWidth="1"/>
    <col min="19" max="20" width="7.18518518518519" style="42" customWidth="1"/>
    <col min="21" max="21" width="9.76851851851852" style="42" customWidth="1"/>
    <col min="22" max="16384" width="10" style="42"/>
  </cols>
  <sheetData>
    <row r="1" s="42" customFormat="1" ht="16.35" customHeight="1" spans="1:20">
      <c r="A1" s="43"/>
      <c r="S1" s="54" t="s">
        <v>305</v>
      </c>
      <c r="T1" s="54"/>
    </row>
    <row r="2" s="42" customFormat="1" ht="42.25" customHeight="1" spans="1:20">
      <c r="A2" s="70" t="s">
        <v>15</v>
      </c>
      <c r="B2" s="70"/>
      <c r="C2" s="70"/>
      <c r="D2" s="70"/>
      <c r="E2" s="70"/>
      <c r="F2" s="70"/>
      <c r="G2" s="70"/>
      <c r="H2" s="70"/>
      <c r="I2" s="70"/>
      <c r="J2" s="70"/>
      <c r="K2" s="70"/>
      <c r="L2" s="70"/>
      <c r="M2" s="70"/>
      <c r="N2" s="70"/>
      <c r="O2" s="70"/>
      <c r="P2" s="70"/>
      <c r="Q2" s="70"/>
      <c r="R2" s="70"/>
      <c r="S2" s="70"/>
      <c r="T2" s="70"/>
    </row>
    <row r="3" s="42" customFormat="1" ht="19.8" customHeight="1" spans="1:20">
      <c r="A3" s="45" t="s">
        <v>36</v>
      </c>
      <c r="B3" s="45"/>
      <c r="C3" s="45"/>
      <c r="D3" s="45"/>
      <c r="E3" s="45"/>
      <c r="F3" s="45"/>
      <c r="G3" s="45"/>
      <c r="H3" s="45"/>
      <c r="I3" s="45"/>
      <c r="J3" s="45"/>
      <c r="K3" s="45"/>
      <c r="L3" s="45"/>
      <c r="M3" s="45"/>
      <c r="N3" s="45"/>
      <c r="O3" s="45"/>
      <c r="P3" s="45"/>
      <c r="Q3" s="45"/>
      <c r="R3" s="45"/>
      <c r="S3" s="55" t="s">
        <v>37</v>
      </c>
      <c r="T3" s="55"/>
    </row>
    <row r="4" s="42" customFormat="1" ht="19.8" customHeight="1" spans="1:20">
      <c r="A4" s="71" t="s">
        <v>164</v>
      </c>
      <c r="B4" s="71"/>
      <c r="C4" s="71"/>
      <c r="D4" s="71" t="s">
        <v>306</v>
      </c>
      <c r="E4" s="71" t="s">
        <v>307</v>
      </c>
      <c r="F4" s="71" t="s">
        <v>308</v>
      </c>
      <c r="G4" s="71" t="s">
        <v>309</v>
      </c>
      <c r="H4" s="71" t="s">
        <v>310</v>
      </c>
      <c r="I4" s="71" t="s">
        <v>311</v>
      </c>
      <c r="J4" s="71" t="s">
        <v>312</v>
      </c>
      <c r="K4" s="71" t="s">
        <v>313</v>
      </c>
      <c r="L4" s="71" t="s">
        <v>314</v>
      </c>
      <c r="M4" s="71" t="s">
        <v>315</v>
      </c>
      <c r="N4" s="71" t="s">
        <v>316</v>
      </c>
      <c r="O4" s="71" t="s">
        <v>225</v>
      </c>
      <c r="P4" s="71" t="s">
        <v>317</v>
      </c>
      <c r="Q4" s="71" t="s">
        <v>318</v>
      </c>
      <c r="R4" s="71" t="s">
        <v>319</v>
      </c>
      <c r="S4" s="71" t="s">
        <v>320</v>
      </c>
      <c r="T4" s="71" t="s">
        <v>321</v>
      </c>
    </row>
    <row r="5" s="42" customFormat="1" ht="20.7" customHeight="1" spans="1:20">
      <c r="A5" s="71" t="s">
        <v>172</v>
      </c>
      <c r="B5" s="71" t="s">
        <v>173</v>
      </c>
      <c r="C5" s="71" t="s">
        <v>174</v>
      </c>
      <c r="D5" s="71"/>
      <c r="E5" s="71"/>
      <c r="F5" s="71"/>
      <c r="G5" s="71"/>
      <c r="H5" s="71"/>
      <c r="I5" s="71"/>
      <c r="J5" s="71"/>
      <c r="K5" s="71"/>
      <c r="L5" s="71"/>
      <c r="M5" s="71"/>
      <c r="N5" s="71"/>
      <c r="O5" s="71"/>
      <c r="P5" s="71"/>
      <c r="Q5" s="71"/>
      <c r="R5" s="71"/>
      <c r="S5" s="71"/>
      <c r="T5" s="71"/>
    </row>
    <row r="6" s="42" customFormat="1" ht="22.8" customHeight="1" spans="1:20">
      <c r="A6" s="49"/>
      <c r="B6" s="49"/>
      <c r="C6" s="49"/>
      <c r="D6" s="49"/>
      <c r="E6" s="49" t="s">
        <v>142</v>
      </c>
      <c r="F6" s="48">
        <v>456.764448</v>
      </c>
      <c r="G6" s="48">
        <v>298.140448</v>
      </c>
      <c r="H6" s="48">
        <v>59.796</v>
      </c>
      <c r="I6" s="48"/>
      <c r="J6" s="48"/>
      <c r="K6" s="48">
        <v>98</v>
      </c>
      <c r="L6" s="48"/>
      <c r="M6" s="48"/>
      <c r="N6" s="48"/>
      <c r="O6" s="48">
        <v>0.828</v>
      </c>
      <c r="P6" s="48"/>
      <c r="Q6" s="48"/>
      <c r="R6" s="48"/>
      <c r="S6" s="48"/>
      <c r="T6" s="48"/>
    </row>
    <row r="7" s="42" customFormat="1" ht="22.8" customHeight="1" spans="1:20">
      <c r="A7" s="49"/>
      <c r="B7" s="49"/>
      <c r="C7" s="49"/>
      <c r="D7" s="47" t="s">
        <v>160</v>
      </c>
      <c r="E7" s="47" t="s">
        <v>4</v>
      </c>
      <c r="F7" s="48">
        <v>456.764448</v>
      </c>
      <c r="G7" s="48">
        <v>298.140448</v>
      </c>
      <c r="H7" s="48">
        <v>59.796</v>
      </c>
      <c r="I7" s="48"/>
      <c r="J7" s="48"/>
      <c r="K7" s="48">
        <v>98</v>
      </c>
      <c r="L7" s="48"/>
      <c r="M7" s="48"/>
      <c r="N7" s="48"/>
      <c r="O7" s="48">
        <v>0.828</v>
      </c>
      <c r="P7" s="48"/>
      <c r="Q7" s="48"/>
      <c r="R7" s="48"/>
      <c r="S7" s="48"/>
      <c r="T7" s="48"/>
    </row>
    <row r="8" s="42" customFormat="1" ht="22.8" customHeight="1" spans="1:20">
      <c r="A8" s="49"/>
      <c r="B8" s="49"/>
      <c r="C8" s="49"/>
      <c r="D8" s="47" t="s">
        <v>161</v>
      </c>
      <c r="E8" s="47" t="s">
        <v>162</v>
      </c>
      <c r="F8" s="48">
        <v>456.764448</v>
      </c>
      <c r="G8" s="48">
        <v>298.140448</v>
      </c>
      <c r="H8" s="48">
        <v>59.796</v>
      </c>
      <c r="I8" s="48"/>
      <c r="J8" s="48"/>
      <c r="K8" s="48">
        <v>98</v>
      </c>
      <c r="L8" s="48"/>
      <c r="M8" s="48"/>
      <c r="N8" s="48"/>
      <c r="O8" s="48">
        <v>0.828</v>
      </c>
      <c r="P8" s="48"/>
      <c r="Q8" s="48"/>
      <c r="R8" s="48"/>
      <c r="S8" s="48"/>
      <c r="T8" s="48"/>
    </row>
    <row r="9" s="42" customFormat="1" ht="22.8" customHeight="1" spans="1:20">
      <c r="A9" s="74" t="s">
        <v>176</v>
      </c>
      <c r="B9" s="74" t="s">
        <v>179</v>
      </c>
      <c r="C9" s="74" t="s">
        <v>182</v>
      </c>
      <c r="D9" s="72" t="s">
        <v>322</v>
      </c>
      <c r="E9" s="50" t="s">
        <v>323</v>
      </c>
      <c r="F9" s="51">
        <v>385.721724</v>
      </c>
      <c r="G9" s="51">
        <v>227.097724</v>
      </c>
      <c r="H9" s="51">
        <v>59.796</v>
      </c>
      <c r="I9" s="51"/>
      <c r="J9" s="51"/>
      <c r="K9" s="51">
        <v>98</v>
      </c>
      <c r="L9" s="51"/>
      <c r="M9" s="51"/>
      <c r="N9" s="51"/>
      <c r="O9" s="51">
        <v>0.828</v>
      </c>
      <c r="P9" s="51"/>
      <c r="Q9" s="51"/>
      <c r="R9" s="51"/>
      <c r="S9" s="51"/>
      <c r="T9" s="51"/>
    </row>
    <row r="10" s="42" customFormat="1" ht="22.8" customHeight="1" spans="1:20">
      <c r="A10" s="74" t="s">
        <v>185</v>
      </c>
      <c r="B10" s="74" t="s">
        <v>188</v>
      </c>
      <c r="C10" s="74" t="s">
        <v>188</v>
      </c>
      <c r="D10" s="72" t="s">
        <v>322</v>
      </c>
      <c r="E10" s="50" t="s">
        <v>324</v>
      </c>
      <c r="F10" s="51">
        <v>31.1139</v>
      </c>
      <c r="G10" s="51">
        <v>31.1139</v>
      </c>
      <c r="H10" s="51"/>
      <c r="I10" s="51"/>
      <c r="J10" s="51"/>
      <c r="K10" s="51"/>
      <c r="L10" s="51"/>
      <c r="M10" s="51"/>
      <c r="N10" s="51"/>
      <c r="O10" s="51"/>
      <c r="P10" s="51"/>
      <c r="Q10" s="51"/>
      <c r="R10" s="51"/>
      <c r="S10" s="51"/>
      <c r="T10" s="51"/>
    </row>
    <row r="11" s="42" customFormat="1" ht="22.8" customHeight="1" spans="1:20">
      <c r="A11" s="74" t="s">
        <v>193</v>
      </c>
      <c r="B11" s="74" t="s">
        <v>196</v>
      </c>
      <c r="C11" s="74" t="s">
        <v>182</v>
      </c>
      <c r="D11" s="72" t="s">
        <v>322</v>
      </c>
      <c r="E11" s="50" t="s">
        <v>325</v>
      </c>
      <c r="F11" s="51">
        <v>14.762844</v>
      </c>
      <c r="G11" s="51">
        <v>14.762844</v>
      </c>
      <c r="H11" s="51"/>
      <c r="I11" s="51"/>
      <c r="J11" s="51"/>
      <c r="K11" s="51"/>
      <c r="L11" s="51"/>
      <c r="M11" s="51"/>
      <c r="N11" s="51"/>
      <c r="O11" s="51"/>
      <c r="P11" s="51"/>
      <c r="Q11" s="51"/>
      <c r="R11" s="51"/>
      <c r="S11" s="51"/>
      <c r="T11" s="51"/>
    </row>
    <row r="12" s="42" customFormat="1" ht="22.8" customHeight="1" spans="1:20">
      <c r="A12" s="74" t="s">
        <v>201</v>
      </c>
      <c r="B12" s="74" t="s">
        <v>182</v>
      </c>
      <c r="C12" s="74" t="s">
        <v>206</v>
      </c>
      <c r="D12" s="72" t="s">
        <v>322</v>
      </c>
      <c r="E12" s="50" t="s">
        <v>326</v>
      </c>
      <c r="F12" s="51">
        <v>25.16598</v>
      </c>
      <c r="G12" s="51">
        <v>25.16598</v>
      </c>
      <c r="H12" s="51"/>
      <c r="I12" s="51"/>
      <c r="J12" s="51"/>
      <c r="K12" s="51"/>
      <c r="L12" s="51"/>
      <c r="M12" s="51"/>
      <c r="N12" s="51"/>
      <c r="O12" s="51"/>
      <c r="P12" s="51"/>
      <c r="Q12" s="51"/>
      <c r="R12" s="51"/>
      <c r="S12" s="51"/>
      <c r="T12" s="51"/>
    </row>
    <row r="16" spans="1:5">
      <c r="A16" s="56"/>
      <c r="B16" s="56"/>
      <c r="C16" s="56"/>
      <c r="D16" s="56"/>
      <c r="E16" s="56"/>
    </row>
    <row r="17" spans="1:5">
      <c r="A17" s="56"/>
      <c r="B17" s="56"/>
      <c r="C17" s="56"/>
      <c r="D17" s="56"/>
      <c r="E17" s="56"/>
    </row>
    <row r="18" spans="1:5">
      <c r="A18" s="56"/>
      <c r="B18" s="56"/>
      <c r="C18" s="56"/>
      <c r="D18" s="56"/>
      <c r="E18" s="56"/>
    </row>
    <row r="19" spans="1:5">
      <c r="A19" s="56"/>
      <c r="B19" s="56"/>
      <c r="C19" s="56"/>
      <c r="D19" s="56"/>
      <c r="E19" s="56"/>
    </row>
    <row r="20" spans="1:5">
      <c r="A20" s="56"/>
      <c r="B20" s="56"/>
      <c r="C20" s="56"/>
      <c r="D20" s="56"/>
      <c r="E20" s="56"/>
    </row>
    <row r="21" spans="1:5">
      <c r="A21" s="56"/>
      <c r="B21" s="56"/>
      <c r="C21" s="56"/>
      <c r="D21" s="56"/>
      <c r="E21" s="56"/>
    </row>
    <row r="22" spans="1:5">
      <c r="A22" s="56"/>
      <c r="B22" s="56"/>
      <c r="C22" s="56"/>
      <c r="D22" s="56"/>
      <c r="E22" s="56"/>
    </row>
    <row r="23" spans="1:5">
      <c r="A23" s="56"/>
      <c r="B23" s="56"/>
      <c r="C23" s="56"/>
      <c r="D23" s="56"/>
      <c r="E23" s="56"/>
    </row>
    <row r="24" spans="1:5">
      <c r="A24" s="56"/>
      <c r="B24" s="56"/>
      <c r="C24" s="56"/>
      <c r="D24" s="56"/>
      <c r="E24" s="56"/>
    </row>
    <row r="25" spans="1:5">
      <c r="A25" s="56"/>
      <c r="B25" s="56"/>
      <c r="C25" s="56"/>
      <c r="D25" s="56"/>
      <c r="E25" s="56"/>
    </row>
    <row r="26" spans="1:5">
      <c r="A26" s="56"/>
      <c r="B26" s="56"/>
      <c r="C26" s="56"/>
      <c r="D26" s="56"/>
      <c r="E26" s="56"/>
    </row>
    <row r="27" spans="1:5">
      <c r="A27" s="56"/>
      <c r="B27" s="56"/>
      <c r="C27" s="56"/>
      <c r="D27" s="56"/>
      <c r="E27" s="56"/>
    </row>
    <row r="28" spans="1:5">
      <c r="A28" s="56"/>
      <c r="B28" s="56"/>
      <c r="C28" s="56"/>
      <c r="D28" s="56"/>
      <c r="E28" s="56"/>
    </row>
    <row r="29" spans="1:5">
      <c r="A29" s="56"/>
      <c r="B29" s="56"/>
      <c r="C29" s="56"/>
      <c r="D29" s="56"/>
      <c r="E29" s="56"/>
    </row>
    <row r="30" spans="1:5">
      <c r="A30" s="56"/>
      <c r="B30" s="56"/>
      <c r="C30" s="56"/>
      <c r="D30" s="56"/>
      <c r="E30" s="56"/>
    </row>
    <row r="31" spans="1:5">
      <c r="A31" s="56"/>
      <c r="B31" s="56"/>
      <c r="C31" s="56"/>
      <c r="D31" s="56"/>
      <c r="E31" s="5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ageMargins left="0.0780000016093254" right="0.0780000016093254" top="0.0780000016093254" bottom="0.078000001609325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D6" sqref="D6"/>
    </sheetView>
  </sheetViews>
  <sheetFormatPr defaultColWidth="10" defaultRowHeight="14.4"/>
  <cols>
    <col min="1" max="2" width="4.06481481481481" style="42" customWidth="1"/>
    <col min="3" max="3" width="4.21296296296296" style="42" customWidth="1"/>
    <col min="4" max="4" width="6.11111111111111" style="42" customWidth="1"/>
    <col min="5" max="5" width="15.8796296296296" style="42" customWidth="1"/>
    <col min="6" max="6" width="8.9537037037037" style="42" customWidth="1"/>
    <col min="7" max="7" width="7.18518518518519" style="42" customWidth="1"/>
    <col min="8" max="8" width="6.24074074074074" style="42" customWidth="1"/>
    <col min="9" max="16" width="7.18518518518519" style="42" customWidth="1"/>
    <col min="17" max="17" width="5.83333333333333" style="42" customWidth="1"/>
    <col min="18" max="21" width="7.18518518518519" style="42" customWidth="1"/>
    <col min="22" max="22" width="9.76851851851852" style="42" customWidth="1"/>
    <col min="23" max="16384" width="10" style="42"/>
  </cols>
  <sheetData>
    <row r="1" s="42" customFormat="1" ht="16.35" customHeight="1" spans="1:21">
      <c r="A1" s="43"/>
      <c r="T1" s="54" t="s">
        <v>327</v>
      </c>
      <c r="U1" s="54"/>
    </row>
    <row r="2" s="42" customFormat="1" ht="37.05" customHeight="1" spans="1:21">
      <c r="A2" s="70" t="s">
        <v>16</v>
      </c>
      <c r="B2" s="70"/>
      <c r="C2" s="70"/>
      <c r="D2" s="70"/>
      <c r="E2" s="70"/>
      <c r="F2" s="70"/>
      <c r="G2" s="70"/>
      <c r="H2" s="70"/>
      <c r="I2" s="70"/>
      <c r="J2" s="70"/>
      <c r="K2" s="70"/>
      <c r="L2" s="70"/>
      <c r="M2" s="70"/>
      <c r="N2" s="70"/>
      <c r="O2" s="70"/>
      <c r="P2" s="70"/>
      <c r="Q2" s="70"/>
      <c r="R2" s="70"/>
      <c r="S2" s="70"/>
      <c r="T2" s="70"/>
      <c r="U2" s="70"/>
    </row>
    <row r="3" s="42" customFormat="1" ht="22.4" customHeight="1" spans="1:21">
      <c r="A3" s="45" t="s">
        <v>36</v>
      </c>
      <c r="B3" s="45"/>
      <c r="C3" s="45"/>
      <c r="D3" s="45"/>
      <c r="E3" s="45"/>
      <c r="F3" s="45"/>
      <c r="G3" s="45"/>
      <c r="H3" s="45"/>
      <c r="I3" s="45"/>
      <c r="J3" s="45"/>
      <c r="K3" s="45"/>
      <c r="L3" s="45"/>
      <c r="M3" s="45"/>
      <c r="N3" s="45"/>
      <c r="O3" s="45"/>
      <c r="P3" s="45"/>
      <c r="Q3" s="45"/>
      <c r="R3" s="45"/>
      <c r="S3" s="45"/>
      <c r="T3" s="55" t="s">
        <v>37</v>
      </c>
      <c r="U3" s="55"/>
    </row>
    <row r="4" s="42" customFormat="1" ht="22.4" customHeight="1" spans="1:21">
      <c r="A4" s="71" t="s">
        <v>164</v>
      </c>
      <c r="B4" s="71"/>
      <c r="C4" s="71"/>
      <c r="D4" s="71" t="s">
        <v>306</v>
      </c>
      <c r="E4" s="71" t="s">
        <v>307</v>
      </c>
      <c r="F4" s="71" t="s">
        <v>328</v>
      </c>
      <c r="G4" s="71" t="s">
        <v>167</v>
      </c>
      <c r="H4" s="71"/>
      <c r="I4" s="71"/>
      <c r="J4" s="71"/>
      <c r="K4" s="71" t="s">
        <v>168</v>
      </c>
      <c r="L4" s="71"/>
      <c r="M4" s="71"/>
      <c r="N4" s="71"/>
      <c r="O4" s="71"/>
      <c r="P4" s="71"/>
      <c r="Q4" s="71"/>
      <c r="R4" s="71"/>
      <c r="S4" s="71"/>
      <c r="T4" s="71"/>
      <c r="U4" s="71"/>
    </row>
    <row r="5" s="42" customFormat="1" ht="39.65" customHeight="1" spans="1:21">
      <c r="A5" s="71" t="s">
        <v>172</v>
      </c>
      <c r="B5" s="71" t="s">
        <v>173</v>
      </c>
      <c r="C5" s="71" t="s">
        <v>174</v>
      </c>
      <c r="D5" s="71"/>
      <c r="E5" s="71"/>
      <c r="F5" s="71"/>
      <c r="G5" s="71" t="s">
        <v>142</v>
      </c>
      <c r="H5" s="71" t="s">
        <v>224</v>
      </c>
      <c r="I5" s="71" t="s">
        <v>329</v>
      </c>
      <c r="J5" s="71" t="s">
        <v>225</v>
      </c>
      <c r="K5" s="71" t="s">
        <v>142</v>
      </c>
      <c r="L5" s="71" t="s">
        <v>330</v>
      </c>
      <c r="M5" s="71" t="s">
        <v>331</v>
      </c>
      <c r="N5" s="71" t="s">
        <v>332</v>
      </c>
      <c r="O5" s="71" t="s">
        <v>318</v>
      </c>
      <c r="P5" s="71" t="s">
        <v>333</v>
      </c>
      <c r="Q5" s="71" t="s">
        <v>334</v>
      </c>
      <c r="R5" s="71" t="s">
        <v>335</v>
      </c>
      <c r="S5" s="71" t="s">
        <v>315</v>
      </c>
      <c r="T5" s="71" t="s">
        <v>317</v>
      </c>
      <c r="U5" s="71" t="s">
        <v>321</v>
      </c>
    </row>
    <row r="6" s="42" customFormat="1" ht="22.8" customHeight="1" spans="1:21">
      <c r="A6" s="49"/>
      <c r="B6" s="49"/>
      <c r="C6" s="49"/>
      <c r="D6" s="49"/>
      <c r="E6" s="49" t="s">
        <v>142</v>
      </c>
      <c r="F6" s="48">
        <v>456.764448</v>
      </c>
      <c r="G6" s="48">
        <v>353.764448</v>
      </c>
      <c r="H6" s="48">
        <v>298.140448</v>
      </c>
      <c r="I6" s="48">
        <v>54.796</v>
      </c>
      <c r="J6" s="48">
        <v>0.828</v>
      </c>
      <c r="K6" s="48">
        <v>103</v>
      </c>
      <c r="L6" s="48"/>
      <c r="M6" s="48">
        <v>103</v>
      </c>
      <c r="N6" s="48"/>
      <c r="O6" s="48"/>
      <c r="P6" s="48"/>
      <c r="Q6" s="48"/>
      <c r="R6" s="48"/>
      <c r="S6" s="48"/>
      <c r="T6" s="48"/>
      <c r="U6" s="48"/>
    </row>
    <row r="7" s="42" customFormat="1" ht="22.8" customHeight="1" spans="1:21">
      <c r="A7" s="49"/>
      <c r="B7" s="49"/>
      <c r="C7" s="49"/>
      <c r="D7" s="47" t="s">
        <v>160</v>
      </c>
      <c r="E7" s="47" t="s">
        <v>4</v>
      </c>
      <c r="F7" s="75">
        <v>456.764448</v>
      </c>
      <c r="G7" s="48">
        <v>353.764448</v>
      </c>
      <c r="H7" s="48">
        <v>298.140448</v>
      </c>
      <c r="I7" s="48">
        <v>54.796</v>
      </c>
      <c r="J7" s="48">
        <v>0.828</v>
      </c>
      <c r="K7" s="48">
        <v>103</v>
      </c>
      <c r="L7" s="48">
        <v>0</v>
      </c>
      <c r="M7" s="48">
        <v>103</v>
      </c>
      <c r="N7" s="48"/>
      <c r="O7" s="48"/>
      <c r="P7" s="48"/>
      <c r="Q7" s="48"/>
      <c r="R7" s="48"/>
      <c r="S7" s="48"/>
      <c r="T7" s="48"/>
      <c r="U7" s="48"/>
    </row>
    <row r="8" s="42" customFormat="1" ht="22.8" customHeight="1" spans="1:21">
      <c r="A8" s="49"/>
      <c r="B8" s="49"/>
      <c r="C8" s="49"/>
      <c r="D8" s="47" t="s">
        <v>161</v>
      </c>
      <c r="E8" s="47" t="s">
        <v>162</v>
      </c>
      <c r="F8" s="75">
        <v>456.764448</v>
      </c>
      <c r="G8" s="48">
        <v>353.764448</v>
      </c>
      <c r="H8" s="48">
        <v>298.140448</v>
      </c>
      <c r="I8" s="48">
        <v>54.796</v>
      </c>
      <c r="J8" s="48">
        <v>0.828</v>
      </c>
      <c r="K8" s="48">
        <v>103</v>
      </c>
      <c r="L8" s="48">
        <v>0</v>
      </c>
      <c r="M8" s="48">
        <v>103</v>
      </c>
      <c r="N8" s="48"/>
      <c r="O8" s="48"/>
      <c r="P8" s="48"/>
      <c r="Q8" s="48"/>
      <c r="R8" s="48"/>
      <c r="S8" s="48"/>
      <c r="T8" s="48"/>
      <c r="U8" s="48"/>
    </row>
    <row r="9" s="42" customFormat="1" ht="22.8" customHeight="1" spans="1:21">
      <c r="A9" s="74" t="s">
        <v>176</v>
      </c>
      <c r="B9" s="74" t="s">
        <v>179</v>
      </c>
      <c r="C9" s="74" t="s">
        <v>182</v>
      </c>
      <c r="D9" s="72" t="s">
        <v>322</v>
      </c>
      <c r="E9" s="50" t="s">
        <v>323</v>
      </c>
      <c r="F9" s="73">
        <v>385.721724</v>
      </c>
      <c r="G9" s="51">
        <v>282.721724</v>
      </c>
      <c r="H9" s="51">
        <v>227.097724</v>
      </c>
      <c r="I9" s="51">
        <v>54.796</v>
      </c>
      <c r="J9" s="51">
        <v>0.828</v>
      </c>
      <c r="K9" s="51">
        <v>103</v>
      </c>
      <c r="L9" s="51"/>
      <c r="M9" s="51">
        <v>103</v>
      </c>
      <c r="N9" s="51"/>
      <c r="O9" s="51"/>
      <c r="P9" s="51"/>
      <c r="Q9" s="51"/>
      <c r="R9" s="51"/>
      <c r="S9" s="51"/>
      <c r="T9" s="51"/>
      <c r="U9" s="51"/>
    </row>
    <row r="10" s="42" customFormat="1" ht="22.8" customHeight="1" spans="1:21">
      <c r="A10" s="74" t="s">
        <v>185</v>
      </c>
      <c r="B10" s="74" t="s">
        <v>188</v>
      </c>
      <c r="C10" s="74" t="s">
        <v>188</v>
      </c>
      <c r="D10" s="72" t="s">
        <v>322</v>
      </c>
      <c r="E10" s="50" t="s">
        <v>324</v>
      </c>
      <c r="F10" s="73">
        <v>31.1139</v>
      </c>
      <c r="G10" s="51">
        <v>31.1139</v>
      </c>
      <c r="H10" s="51">
        <v>31.1139</v>
      </c>
      <c r="I10" s="51"/>
      <c r="J10" s="51"/>
      <c r="K10" s="51"/>
      <c r="L10" s="51"/>
      <c r="M10" s="51"/>
      <c r="N10" s="51"/>
      <c r="O10" s="51"/>
      <c r="P10" s="51"/>
      <c r="Q10" s="51"/>
      <c r="R10" s="51"/>
      <c r="S10" s="51"/>
      <c r="T10" s="51"/>
      <c r="U10" s="51"/>
    </row>
    <row r="11" s="42" customFormat="1" ht="22.8" customHeight="1" spans="1:21">
      <c r="A11" s="74" t="s">
        <v>193</v>
      </c>
      <c r="B11" s="74" t="s">
        <v>196</v>
      </c>
      <c r="C11" s="74" t="s">
        <v>182</v>
      </c>
      <c r="D11" s="72" t="s">
        <v>322</v>
      </c>
      <c r="E11" s="50" t="s">
        <v>325</v>
      </c>
      <c r="F11" s="73">
        <v>14.762844</v>
      </c>
      <c r="G11" s="51">
        <v>14.762844</v>
      </c>
      <c r="H11" s="51">
        <v>14.762844</v>
      </c>
      <c r="I11" s="51"/>
      <c r="J11" s="51"/>
      <c r="K11" s="51"/>
      <c r="L11" s="51"/>
      <c r="M11" s="51"/>
      <c r="N11" s="51"/>
      <c r="O11" s="51"/>
      <c r="P11" s="51"/>
      <c r="Q11" s="51"/>
      <c r="R11" s="51"/>
      <c r="S11" s="51"/>
      <c r="T11" s="51"/>
      <c r="U11" s="51"/>
    </row>
    <row r="12" s="42" customFormat="1" ht="22.8" customHeight="1" spans="1:21">
      <c r="A12" s="74" t="s">
        <v>201</v>
      </c>
      <c r="B12" s="74" t="s">
        <v>182</v>
      </c>
      <c r="C12" s="74" t="s">
        <v>206</v>
      </c>
      <c r="D12" s="72" t="s">
        <v>322</v>
      </c>
      <c r="E12" s="50" t="s">
        <v>326</v>
      </c>
      <c r="F12" s="73">
        <v>25.16598</v>
      </c>
      <c r="G12" s="51">
        <v>25.16598</v>
      </c>
      <c r="H12" s="51">
        <v>25.16598</v>
      </c>
      <c r="I12" s="51"/>
      <c r="J12" s="51"/>
      <c r="K12" s="51"/>
      <c r="L12" s="51"/>
      <c r="M12" s="51"/>
      <c r="N12" s="51"/>
      <c r="O12" s="51"/>
      <c r="P12" s="51"/>
      <c r="Q12" s="51"/>
      <c r="R12" s="51"/>
      <c r="S12" s="51"/>
      <c r="T12" s="51"/>
      <c r="U12" s="51"/>
    </row>
  </sheetData>
  <mergeCells count="10">
    <mergeCell ref="T1:U1"/>
    <mergeCell ref="A2:U2"/>
    <mergeCell ref="A3:S3"/>
    <mergeCell ref="T3:U3"/>
    <mergeCell ref="A4:C4"/>
    <mergeCell ref="G4:J4"/>
    <mergeCell ref="K4:U4"/>
    <mergeCell ref="D4:D5"/>
    <mergeCell ref="E4:E5"/>
    <mergeCell ref="F4:F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D6" sqref="D6"/>
    </sheetView>
  </sheetViews>
  <sheetFormatPr defaultColWidth="10" defaultRowHeight="14.4"/>
  <cols>
    <col min="1" max="1" width="4.34259259259259" style="42" customWidth="1"/>
    <col min="2" max="2" width="4.75" style="42" customWidth="1"/>
    <col min="3" max="3" width="5.42592592592593" style="42" customWidth="1"/>
    <col min="4" max="4" width="9.62962962962963" style="42" customWidth="1"/>
    <col min="5" max="5" width="21.3055555555556" style="42" customWidth="1"/>
    <col min="6" max="6" width="13.4351851851852" style="42" customWidth="1"/>
    <col min="7" max="7" width="12.4814814814815" style="42" customWidth="1"/>
    <col min="8" max="9" width="10.2592592592593" style="42" customWidth="1"/>
    <col min="10" max="10" width="9.09259259259259" style="42" customWidth="1"/>
    <col min="11" max="11" width="10.2592592592593" style="42" customWidth="1"/>
    <col min="12" max="12" width="12.4814814814815" style="42" customWidth="1"/>
    <col min="13" max="13" width="9.62962962962963" style="42" customWidth="1"/>
    <col min="14" max="14" width="9.90740740740741" style="42" customWidth="1"/>
    <col min="15" max="15" width="9.76851851851852" style="42" customWidth="1"/>
    <col min="16" max="16384" width="10" style="42"/>
  </cols>
  <sheetData>
    <row r="1" ht="16.35" customHeight="1" spans="1:14">
      <c r="A1" s="43"/>
      <c r="M1" s="54" t="s">
        <v>336</v>
      </c>
      <c r="N1" s="54"/>
    </row>
    <row r="2" ht="44.85" customHeight="1" spans="1:14">
      <c r="A2" s="70" t="s">
        <v>17</v>
      </c>
      <c r="B2" s="70"/>
      <c r="C2" s="70"/>
      <c r="D2" s="70"/>
      <c r="E2" s="70"/>
      <c r="F2" s="70"/>
      <c r="G2" s="70"/>
      <c r="H2" s="70"/>
      <c r="I2" s="70"/>
      <c r="J2" s="70"/>
      <c r="K2" s="70"/>
      <c r="L2" s="70"/>
      <c r="M2" s="70"/>
      <c r="N2" s="70"/>
    </row>
    <row r="3" ht="20.7" customHeight="1" spans="1:14">
      <c r="A3" s="45" t="s">
        <v>36</v>
      </c>
      <c r="B3" s="45"/>
      <c r="C3" s="45"/>
      <c r="D3" s="45"/>
      <c r="E3" s="45"/>
      <c r="F3" s="45"/>
      <c r="G3" s="45"/>
      <c r="H3" s="45"/>
      <c r="I3" s="45"/>
      <c r="J3" s="45"/>
      <c r="K3" s="45"/>
      <c r="L3" s="45"/>
      <c r="M3" s="55" t="s">
        <v>37</v>
      </c>
      <c r="N3" s="55"/>
    </row>
    <row r="4" ht="42.25" customHeight="1" spans="1:14">
      <c r="A4" s="46" t="s">
        <v>164</v>
      </c>
      <c r="B4" s="46"/>
      <c r="C4" s="46"/>
      <c r="D4" s="46" t="s">
        <v>306</v>
      </c>
      <c r="E4" s="46" t="s">
        <v>307</v>
      </c>
      <c r="F4" s="46" t="s">
        <v>328</v>
      </c>
      <c r="G4" s="46" t="s">
        <v>309</v>
      </c>
      <c r="H4" s="46"/>
      <c r="I4" s="46"/>
      <c r="J4" s="46"/>
      <c r="K4" s="46"/>
      <c r="L4" s="46" t="s">
        <v>313</v>
      </c>
      <c r="M4" s="46"/>
      <c r="N4" s="46"/>
    </row>
    <row r="5" ht="39.65" customHeight="1" spans="1:14">
      <c r="A5" s="46" t="s">
        <v>172</v>
      </c>
      <c r="B5" s="46" t="s">
        <v>173</v>
      </c>
      <c r="C5" s="46" t="s">
        <v>174</v>
      </c>
      <c r="D5" s="46"/>
      <c r="E5" s="46"/>
      <c r="F5" s="46"/>
      <c r="G5" s="46" t="s">
        <v>142</v>
      </c>
      <c r="H5" s="46" t="s">
        <v>337</v>
      </c>
      <c r="I5" s="46" t="s">
        <v>338</v>
      </c>
      <c r="J5" s="46" t="s">
        <v>339</v>
      </c>
      <c r="K5" s="46" t="s">
        <v>340</v>
      </c>
      <c r="L5" s="46" t="s">
        <v>142</v>
      </c>
      <c r="M5" s="46" t="s">
        <v>224</v>
      </c>
      <c r="N5" s="46" t="s">
        <v>341</v>
      </c>
    </row>
    <row r="6" ht="22.8" customHeight="1" spans="1:14">
      <c r="A6" s="49"/>
      <c r="B6" s="49"/>
      <c r="C6" s="49"/>
      <c r="D6" s="49"/>
      <c r="E6" s="49" t="s">
        <v>142</v>
      </c>
      <c r="F6" s="75">
        <v>357.36464</v>
      </c>
      <c r="G6" s="75">
        <v>357.36464</v>
      </c>
      <c r="H6" s="75">
        <v>257.57332</v>
      </c>
      <c r="I6" s="75">
        <v>56.594416</v>
      </c>
      <c r="J6" s="75">
        <v>29.396904</v>
      </c>
      <c r="K6" s="75">
        <v>13.8</v>
      </c>
      <c r="L6" s="75"/>
      <c r="M6" s="75"/>
      <c r="N6" s="75"/>
    </row>
    <row r="7" ht="22.8" customHeight="1" spans="1:14">
      <c r="A7" s="49"/>
      <c r="B7" s="49"/>
      <c r="C7" s="49"/>
      <c r="D7" s="47" t="s">
        <v>160</v>
      </c>
      <c r="E7" s="47" t="s">
        <v>4</v>
      </c>
      <c r="F7" s="75">
        <v>357.36464</v>
      </c>
      <c r="G7" s="75">
        <v>357.36464</v>
      </c>
      <c r="H7" s="75">
        <v>257.57332</v>
      </c>
      <c r="I7" s="75">
        <v>56.594416</v>
      </c>
      <c r="J7" s="75">
        <v>29.396904</v>
      </c>
      <c r="K7" s="75">
        <v>13.8</v>
      </c>
      <c r="L7" s="75"/>
      <c r="M7" s="75"/>
      <c r="N7" s="75"/>
    </row>
    <row r="8" ht="22.8" customHeight="1" spans="1:14">
      <c r="A8" s="49"/>
      <c r="B8" s="49"/>
      <c r="C8" s="49"/>
      <c r="D8" s="47" t="s">
        <v>161</v>
      </c>
      <c r="E8" s="47" t="s">
        <v>162</v>
      </c>
      <c r="F8" s="75">
        <v>357.36464</v>
      </c>
      <c r="G8" s="75">
        <v>357.36464</v>
      </c>
      <c r="H8" s="75">
        <v>257.57332</v>
      </c>
      <c r="I8" s="75">
        <v>56.594416</v>
      </c>
      <c r="J8" s="75">
        <v>29.396904</v>
      </c>
      <c r="K8" s="75">
        <v>13.8</v>
      </c>
      <c r="L8" s="75"/>
      <c r="M8" s="75"/>
      <c r="N8" s="75"/>
    </row>
    <row r="9" ht="22.8" customHeight="1" spans="1:14">
      <c r="A9" s="74" t="s">
        <v>176</v>
      </c>
      <c r="B9" s="74" t="s">
        <v>179</v>
      </c>
      <c r="C9" s="74" t="s">
        <v>182</v>
      </c>
      <c r="D9" s="72" t="s">
        <v>322</v>
      </c>
      <c r="E9" s="50" t="s">
        <v>323</v>
      </c>
      <c r="F9" s="51">
        <v>275.542632</v>
      </c>
      <c r="G9" s="51">
        <v>275.542632</v>
      </c>
      <c r="H9" s="73">
        <v>257.57332</v>
      </c>
      <c r="I9" s="73">
        <v>4.169312</v>
      </c>
      <c r="J9" s="73"/>
      <c r="K9" s="73">
        <v>13.8</v>
      </c>
      <c r="L9" s="51"/>
      <c r="M9" s="73"/>
      <c r="N9" s="73"/>
    </row>
    <row r="10" ht="22.8" customHeight="1" spans="1:14">
      <c r="A10" s="74" t="s">
        <v>185</v>
      </c>
      <c r="B10" s="74" t="s">
        <v>188</v>
      </c>
      <c r="C10" s="74" t="s">
        <v>188</v>
      </c>
      <c r="D10" s="72" t="s">
        <v>322</v>
      </c>
      <c r="E10" s="50" t="s">
        <v>324</v>
      </c>
      <c r="F10" s="51">
        <v>36.510208</v>
      </c>
      <c r="G10" s="51">
        <v>36.510208</v>
      </c>
      <c r="H10" s="73"/>
      <c r="I10" s="73">
        <v>36.510208</v>
      </c>
      <c r="J10" s="73"/>
      <c r="K10" s="73"/>
      <c r="L10" s="51"/>
      <c r="M10" s="73"/>
      <c r="N10" s="73"/>
    </row>
    <row r="11" ht="22.8" customHeight="1" spans="1:14">
      <c r="A11" s="74" t="s">
        <v>193</v>
      </c>
      <c r="B11" s="74" t="s">
        <v>196</v>
      </c>
      <c r="C11" s="74" t="s">
        <v>182</v>
      </c>
      <c r="D11" s="72" t="s">
        <v>322</v>
      </c>
      <c r="E11" s="50" t="s">
        <v>325</v>
      </c>
      <c r="F11" s="51">
        <v>15.914896</v>
      </c>
      <c r="G11" s="51">
        <v>15.914896</v>
      </c>
      <c r="H11" s="73"/>
      <c r="I11" s="73">
        <v>15.914896</v>
      </c>
      <c r="J11" s="73"/>
      <c r="K11" s="73"/>
      <c r="L11" s="51"/>
      <c r="M11" s="73"/>
      <c r="N11" s="73"/>
    </row>
    <row r="12" ht="22.8" customHeight="1" spans="1:14">
      <c r="A12" s="74" t="s">
        <v>201</v>
      </c>
      <c r="B12" s="74" t="s">
        <v>182</v>
      </c>
      <c r="C12" s="74" t="s">
        <v>206</v>
      </c>
      <c r="D12" s="72" t="s">
        <v>322</v>
      </c>
      <c r="E12" s="50" t="s">
        <v>326</v>
      </c>
      <c r="F12" s="51">
        <v>29.396904</v>
      </c>
      <c r="G12" s="51">
        <v>29.396904</v>
      </c>
      <c r="H12" s="73"/>
      <c r="I12" s="73"/>
      <c r="J12" s="73">
        <v>29.396904</v>
      </c>
      <c r="K12" s="73"/>
      <c r="L12" s="51"/>
      <c r="M12" s="73"/>
      <c r="N12" s="73"/>
    </row>
    <row r="13" ht="16.35" customHeight="1" spans="1:5">
      <c r="A13" s="53" t="s">
        <v>242</v>
      </c>
      <c r="B13" s="53"/>
      <c r="C13" s="53"/>
      <c r="D13" s="53"/>
      <c r="E13" s="53"/>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D6" sqref="D6"/>
    </sheetView>
  </sheetViews>
  <sheetFormatPr defaultColWidth="10" defaultRowHeight="14.4"/>
  <cols>
    <col min="1" max="1" width="4.21296296296296" style="42" customWidth="1"/>
    <col min="2" max="2" width="4.47222222222222" style="42" customWidth="1"/>
    <col min="3" max="3" width="4.62037037037037" style="42" customWidth="1"/>
    <col min="4" max="4" width="8" style="42" customWidth="1"/>
    <col min="5" max="5" width="20.0833333333333" style="42" customWidth="1"/>
    <col min="6" max="6" width="13.9722222222222" style="42" customWidth="1"/>
    <col min="7" max="12" width="7.69444444444444" style="42" customWidth="1"/>
    <col min="13" max="13" width="8.27777777777778" style="42" customWidth="1"/>
    <col min="14" max="22" width="7.69444444444444" style="42" customWidth="1"/>
    <col min="23" max="23" width="9.76851851851852" style="42" customWidth="1"/>
    <col min="24" max="16384" width="10" style="42"/>
  </cols>
  <sheetData>
    <row r="1" ht="16.35" customHeight="1" spans="1:22">
      <c r="A1" s="43"/>
      <c r="U1" s="54" t="s">
        <v>342</v>
      </c>
      <c r="V1" s="54"/>
    </row>
    <row r="2" ht="50" customHeight="1" spans="1:22">
      <c r="A2" s="44" t="s">
        <v>18</v>
      </c>
      <c r="B2" s="44"/>
      <c r="C2" s="44"/>
      <c r="D2" s="44"/>
      <c r="E2" s="44"/>
      <c r="F2" s="44"/>
      <c r="G2" s="44"/>
      <c r="H2" s="44"/>
      <c r="I2" s="44"/>
      <c r="J2" s="44"/>
      <c r="K2" s="44"/>
      <c r="L2" s="44"/>
      <c r="M2" s="44"/>
      <c r="N2" s="44"/>
      <c r="O2" s="44"/>
      <c r="P2" s="44"/>
      <c r="Q2" s="44"/>
      <c r="R2" s="44"/>
      <c r="S2" s="44"/>
      <c r="T2" s="44"/>
      <c r="U2" s="44"/>
      <c r="V2" s="44"/>
    </row>
    <row r="3" ht="24.15" customHeight="1" spans="1:22">
      <c r="A3" s="45" t="s">
        <v>36</v>
      </c>
      <c r="B3" s="45"/>
      <c r="C3" s="45"/>
      <c r="D3" s="45"/>
      <c r="E3" s="45"/>
      <c r="F3" s="45"/>
      <c r="G3" s="45"/>
      <c r="H3" s="45"/>
      <c r="I3" s="45"/>
      <c r="J3" s="45"/>
      <c r="K3" s="45"/>
      <c r="L3" s="45"/>
      <c r="M3" s="45"/>
      <c r="N3" s="45"/>
      <c r="O3" s="45"/>
      <c r="P3" s="45"/>
      <c r="Q3" s="45"/>
      <c r="R3" s="45"/>
      <c r="S3" s="45"/>
      <c r="T3" s="45"/>
      <c r="U3" s="55" t="s">
        <v>37</v>
      </c>
      <c r="V3" s="55"/>
    </row>
    <row r="4" ht="26.7" customHeight="1" spans="1:22">
      <c r="A4" s="46" t="s">
        <v>164</v>
      </c>
      <c r="B4" s="46"/>
      <c r="C4" s="46"/>
      <c r="D4" s="46" t="s">
        <v>306</v>
      </c>
      <c r="E4" s="46" t="s">
        <v>307</v>
      </c>
      <c r="F4" s="46" t="s">
        <v>328</v>
      </c>
      <c r="G4" s="46" t="s">
        <v>343</v>
      </c>
      <c r="H4" s="46"/>
      <c r="I4" s="46"/>
      <c r="J4" s="46"/>
      <c r="K4" s="46"/>
      <c r="L4" s="46" t="s">
        <v>344</v>
      </c>
      <c r="M4" s="46"/>
      <c r="N4" s="46"/>
      <c r="O4" s="46"/>
      <c r="P4" s="46"/>
      <c r="Q4" s="46"/>
      <c r="R4" s="46" t="s">
        <v>339</v>
      </c>
      <c r="S4" s="46" t="s">
        <v>345</v>
      </c>
      <c r="T4" s="46"/>
      <c r="U4" s="46"/>
      <c r="V4" s="46"/>
    </row>
    <row r="5" ht="41.4" customHeight="1" spans="1:22">
      <c r="A5" s="46" t="s">
        <v>172</v>
      </c>
      <c r="B5" s="46" t="s">
        <v>173</v>
      </c>
      <c r="C5" s="46" t="s">
        <v>174</v>
      </c>
      <c r="D5" s="46"/>
      <c r="E5" s="46"/>
      <c r="F5" s="46"/>
      <c r="G5" s="46" t="s">
        <v>142</v>
      </c>
      <c r="H5" s="46" t="s">
        <v>346</v>
      </c>
      <c r="I5" s="46" t="s">
        <v>347</v>
      </c>
      <c r="J5" s="46" t="s">
        <v>348</v>
      </c>
      <c r="K5" s="46" t="s">
        <v>349</v>
      </c>
      <c r="L5" s="46" t="s">
        <v>142</v>
      </c>
      <c r="M5" s="46" t="s">
        <v>350</v>
      </c>
      <c r="N5" s="46" t="s">
        <v>351</v>
      </c>
      <c r="O5" s="46" t="s">
        <v>352</v>
      </c>
      <c r="P5" s="46" t="s">
        <v>353</v>
      </c>
      <c r="Q5" s="46" t="s">
        <v>354</v>
      </c>
      <c r="R5" s="46"/>
      <c r="S5" s="46" t="s">
        <v>142</v>
      </c>
      <c r="T5" s="46" t="s">
        <v>355</v>
      </c>
      <c r="U5" s="46" t="s">
        <v>356</v>
      </c>
      <c r="V5" s="46" t="s">
        <v>340</v>
      </c>
    </row>
    <row r="6" ht="22.8" customHeight="1" spans="1:22">
      <c r="A6" s="49"/>
      <c r="B6" s="49"/>
      <c r="C6" s="49"/>
      <c r="D6" s="49"/>
      <c r="E6" s="49" t="s">
        <v>142</v>
      </c>
      <c r="F6" s="48">
        <v>357.36464</v>
      </c>
      <c r="G6" s="48">
        <v>257.57332</v>
      </c>
      <c r="H6" s="48">
        <v>124.1644</v>
      </c>
      <c r="I6" s="48">
        <v>17.1784</v>
      </c>
      <c r="J6" s="48">
        <v>64.53212</v>
      </c>
      <c r="K6" s="48">
        <v>51.6984</v>
      </c>
      <c r="L6" s="48">
        <v>56.594416</v>
      </c>
      <c r="M6" s="48">
        <v>36.510208</v>
      </c>
      <c r="N6" s="48"/>
      <c r="O6" s="48">
        <v>15.444496</v>
      </c>
      <c r="P6" s="48"/>
      <c r="Q6" s="48">
        <v>4.639712</v>
      </c>
      <c r="R6" s="48">
        <v>29.396904</v>
      </c>
      <c r="S6" s="48">
        <v>13.8</v>
      </c>
      <c r="T6" s="48"/>
      <c r="U6" s="48"/>
      <c r="V6" s="48">
        <v>13.8</v>
      </c>
    </row>
    <row r="7" ht="22.8" customHeight="1" spans="1:22">
      <c r="A7" s="49"/>
      <c r="B7" s="49"/>
      <c r="C7" s="49"/>
      <c r="D7" s="47" t="s">
        <v>160</v>
      </c>
      <c r="E7" s="47" t="s">
        <v>4</v>
      </c>
      <c r="F7" s="48">
        <v>357.36464</v>
      </c>
      <c r="G7" s="48">
        <v>257.57332</v>
      </c>
      <c r="H7" s="48">
        <v>124.1644</v>
      </c>
      <c r="I7" s="48">
        <v>17.1784</v>
      </c>
      <c r="J7" s="48">
        <v>64.53212</v>
      </c>
      <c r="K7" s="48">
        <v>51.6984</v>
      </c>
      <c r="L7" s="48">
        <v>56.594416</v>
      </c>
      <c r="M7" s="48">
        <v>36.510208</v>
      </c>
      <c r="N7" s="48"/>
      <c r="O7" s="48">
        <v>15.444496</v>
      </c>
      <c r="P7" s="48"/>
      <c r="Q7" s="48">
        <v>4.639712</v>
      </c>
      <c r="R7" s="48">
        <v>29.396904</v>
      </c>
      <c r="S7" s="48">
        <v>13.8</v>
      </c>
      <c r="T7" s="48"/>
      <c r="U7" s="48"/>
      <c r="V7" s="48">
        <v>13.8</v>
      </c>
    </row>
    <row r="8" ht="22.8" customHeight="1" spans="1:22">
      <c r="A8" s="49"/>
      <c r="B8" s="49"/>
      <c r="C8" s="49"/>
      <c r="D8" s="47" t="s">
        <v>161</v>
      </c>
      <c r="E8" s="47" t="s">
        <v>162</v>
      </c>
      <c r="F8" s="48">
        <v>357.36464</v>
      </c>
      <c r="G8" s="48">
        <v>257.57332</v>
      </c>
      <c r="H8" s="48">
        <v>124.1644</v>
      </c>
      <c r="I8" s="48">
        <v>17.1784</v>
      </c>
      <c r="J8" s="48">
        <v>64.53212</v>
      </c>
      <c r="K8" s="48">
        <v>51.6984</v>
      </c>
      <c r="L8" s="48">
        <v>56.594416</v>
      </c>
      <c r="M8" s="48">
        <v>36.510208</v>
      </c>
      <c r="N8" s="48"/>
      <c r="O8" s="48">
        <v>15.444496</v>
      </c>
      <c r="P8" s="48"/>
      <c r="Q8" s="48">
        <v>4.639712</v>
      </c>
      <c r="R8" s="48">
        <v>29.396904</v>
      </c>
      <c r="S8" s="48">
        <v>13.8</v>
      </c>
      <c r="T8" s="48"/>
      <c r="U8" s="48"/>
      <c r="V8" s="48">
        <v>13.8</v>
      </c>
    </row>
    <row r="9" ht="22.8" customHeight="1" spans="1:22">
      <c r="A9" s="74" t="s">
        <v>176</v>
      </c>
      <c r="B9" s="74" t="s">
        <v>179</v>
      </c>
      <c r="C9" s="74" t="s">
        <v>182</v>
      </c>
      <c r="D9" s="72" t="s">
        <v>322</v>
      </c>
      <c r="E9" s="50" t="s">
        <v>323</v>
      </c>
      <c r="F9" s="51">
        <v>275.542632</v>
      </c>
      <c r="G9" s="73">
        <v>257.57332</v>
      </c>
      <c r="H9" s="73">
        <v>124.1644</v>
      </c>
      <c r="I9" s="73">
        <v>17.1784</v>
      </c>
      <c r="J9" s="73">
        <v>64.53212</v>
      </c>
      <c r="K9" s="73">
        <v>51.6984</v>
      </c>
      <c r="L9" s="51">
        <v>4.169312</v>
      </c>
      <c r="M9" s="73"/>
      <c r="N9" s="73"/>
      <c r="O9" s="73"/>
      <c r="P9" s="73"/>
      <c r="Q9" s="73">
        <v>4.169312</v>
      </c>
      <c r="R9" s="73"/>
      <c r="S9" s="51">
        <v>13.8</v>
      </c>
      <c r="T9" s="73"/>
      <c r="U9" s="73"/>
      <c r="V9" s="73">
        <v>13.8</v>
      </c>
    </row>
    <row r="10" ht="22.8" customHeight="1" spans="1:22">
      <c r="A10" s="74" t="s">
        <v>185</v>
      </c>
      <c r="B10" s="74" t="s">
        <v>188</v>
      </c>
      <c r="C10" s="74" t="s">
        <v>188</v>
      </c>
      <c r="D10" s="72" t="s">
        <v>322</v>
      </c>
      <c r="E10" s="50" t="s">
        <v>324</v>
      </c>
      <c r="F10" s="51">
        <v>36.510208</v>
      </c>
      <c r="G10" s="73"/>
      <c r="H10" s="73"/>
      <c r="I10" s="73"/>
      <c r="J10" s="73"/>
      <c r="K10" s="73"/>
      <c r="L10" s="51">
        <v>36.510208</v>
      </c>
      <c r="M10" s="73">
        <v>36.510208</v>
      </c>
      <c r="N10" s="73"/>
      <c r="O10" s="73"/>
      <c r="P10" s="73"/>
      <c r="Q10" s="73"/>
      <c r="R10" s="73"/>
      <c r="S10" s="51"/>
      <c r="T10" s="73"/>
      <c r="U10" s="73"/>
      <c r="V10" s="73"/>
    </row>
    <row r="11" ht="22.8" customHeight="1" spans="1:22">
      <c r="A11" s="74" t="s">
        <v>193</v>
      </c>
      <c r="B11" s="74" t="s">
        <v>196</v>
      </c>
      <c r="C11" s="74" t="s">
        <v>182</v>
      </c>
      <c r="D11" s="72" t="s">
        <v>322</v>
      </c>
      <c r="E11" s="50" t="s">
        <v>325</v>
      </c>
      <c r="F11" s="51">
        <v>15.914896</v>
      </c>
      <c r="G11" s="73"/>
      <c r="H11" s="73"/>
      <c r="I11" s="73"/>
      <c r="J11" s="73"/>
      <c r="K11" s="73"/>
      <c r="L11" s="51">
        <v>15.914896</v>
      </c>
      <c r="M11" s="73"/>
      <c r="N11" s="73"/>
      <c r="O11" s="73">
        <v>15.444496</v>
      </c>
      <c r="P11" s="73"/>
      <c r="Q11" s="73">
        <v>0.4704</v>
      </c>
      <c r="R11" s="73"/>
      <c r="S11" s="51"/>
      <c r="T11" s="73"/>
      <c r="U11" s="73"/>
      <c r="V11" s="73"/>
    </row>
    <row r="12" ht="22.8" customHeight="1" spans="1:22">
      <c r="A12" s="74" t="s">
        <v>201</v>
      </c>
      <c r="B12" s="74" t="s">
        <v>182</v>
      </c>
      <c r="C12" s="74" t="s">
        <v>206</v>
      </c>
      <c r="D12" s="72" t="s">
        <v>322</v>
      </c>
      <c r="E12" s="50" t="s">
        <v>326</v>
      </c>
      <c r="F12" s="51">
        <v>29.396904</v>
      </c>
      <c r="G12" s="73"/>
      <c r="H12" s="73"/>
      <c r="I12" s="73"/>
      <c r="J12" s="73"/>
      <c r="K12" s="73"/>
      <c r="L12" s="51"/>
      <c r="M12" s="73"/>
      <c r="N12" s="73"/>
      <c r="O12" s="73"/>
      <c r="P12" s="73"/>
      <c r="Q12" s="73"/>
      <c r="R12" s="73">
        <v>29.396904</v>
      </c>
      <c r="S12" s="51"/>
      <c r="T12" s="73"/>
      <c r="U12" s="73"/>
      <c r="V12" s="73"/>
    </row>
    <row r="13" ht="16.35" customHeight="1" spans="1:6">
      <c r="A13" s="53" t="s">
        <v>242</v>
      </c>
      <c r="B13" s="53"/>
      <c r="C13" s="53"/>
      <c r="D13" s="53"/>
      <c r="E13" s="53"/>
      <c r="F13" s="43"/>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D6" sqref="D6"/>
    </sheetView>
  </sheetViews>
  <sheetFormatPr defaultColWidth="10" defaultRowHeight="14.4"/>
  <cols>
    <col min="1" max="1" width="4.34259259259259" style="42" customWidth="1"/>
    <col min="2" max="2" width="4.75" style="42" customWidth="1"/>
    <col min="3" max="3" width="5.01851851851852" style="42" customWidth="1"/>
    <col min="4" max="4" width="12.4814814814815" style="42" customWidth="1"/>
    <col min="5" max="5" width="29.8611111111111" style="42" customWidth="1"/>
    <col min="6" max="6" width="16.4166666666667" style="42" customWidth="1"/>
    <col min="7" max="7" width="13.4351851851852" style="42" customWidth="1"/>
    <col min="8" max="8" width="11.1296296296296" style="42" customWidth="1"/>
    <col min="9" max="9" width="12.0740740740741" style="42" customWidth="1"/>
    <col min="10" max="10" width="11.9444444444444" style="42" customWidth="1"/>
    <col min="11" max="11" width="11.537037037037" style="42" customWidth="1"/>
    <col min="12" max="12" width="9.76851851851852" style="42" customWidth="1"/>
    <col min="13" max="16384" width="10" style="42"/>
  </cols>
  <sheetData>
    <row r="1" ht="16.35" customHeight="1" spans="1:11">
      <c r="A1" s="43"/>
      <c r="K1" s="54" t="s">
        <v>357</v>
      </c>
    </row>
    <row r="2" ht="46.55" customHeight="1" spans="1:11">
      <c r="A2" s="70" t="s">
        <v>19</v>
      </c>
      <c r="B2" s="70"/>
      <c r="C2" s="70"/>
      <c r="D2" s="70"/>
      <c r="E2" s="70"/>
      <c r="F2" s="70"/>
      <c r="G2" s="70"/>
      <c r="H2" s="70"/>
      <c r="I2" s="70"/>
      <c r="J2" s="70"/>
      <c r="K2" s="70"/>
    </row>
    <row r="3" ht="18.1" customHeight="1" spans="1:11">
      <c r="A3" s="45" t="s">
        <v>36</v>
      </c>
      <c r="B3" s="45"/>
      <c r="C3" s="45"/>
      <c r="D3" s="45"/>
      <c r="E3" s="45"/>
      <c r="F3" s="45"/>
      <c r="G3" s="45"/>
      <c r="H3" s="45"/>
      <c r="I3" s="45"/>
      <c r="J3" s="55" t="s">
        <v>37</v>
      </c>
      <c r="K3" s="55"/>
    </row>
    <row r="4" ht="23.25" customHeight="1" spans="1:11">
      <c r="A4" s="46" t="s">
        <v>164</v>
      </c>
      <c r="B4" s="46"/>
      <c r="C4" s="46"/>
      <c r="D4" s="46" t="s">
        <v>306</v>
      </c>
      <c r="E4" s="46" t="s">
        <v>307</v>
      </c>
      <c r="F4" s="46" t="s">
        <v>358</v>
      </c>
      <c r="G4" s="46" t="s">
        <v>359</v>
      </c>
      <c r="H4" s="46" t="s">
        <v>360</v>
      </c>
      <c r="I4" s="46" t="s">
        <v>361</v>
      </c>
      <c r="J4" s="46" t="s">
        <v>362</v>
      </c>
      <c r="K4" s="46" t="s">
        <v>363</v>
      </c>
    </row>
    <row r="5" ht="17.25" customHeight="1" spans="1:11">
      <c r="A5" s="46" t="s">
        <v>172</v>
      </c>
      <c r="B5" s="46" t="s">
        <v>173</v>
      </c>
      <c r="C5" s="46" t="s">
        <v>174</v>
      </c>
      <c r="D5" s="46"/>
      <c r="E5" s="46"/>
      <c r="F5" s="46"/>
      <c r="G5" s="46"/>
      <c r="H5" s="46"/>
      <c r="I5" s="46"/>
      <c r="J5" s="46"/>
      <c r="K5" s="46"/>
    </row>
    <row r="6" ht="22.8" customHeight="1" spans="1:11">
      <c r="A6" s="49"/>
      <c r="B6" s="49"/>
      <c r="C6" s="49"/>
      <c r="D6" s="49"/>
      <c r="E6" s="49" t="s">
        <v>142</v>
      </c>
      <c r="F6" s="48">
        <v>1.63</v>
      </c>
      <c r="G6" s="48">
        <v>0.83</v>
      </c>
      <c r="H6" s="48"/>
      <c r="I6" s="48"/>
      <c r="J6" s="48"/>
      <c r="K6" s="48">
        <v>0.8</v>
      </c>
    </row>
    <row r="7" ht="22.8" customHeight="1" spans="1:11">
      <c r="A7" s="49"/>
      <c r="B7" s="49"/>
      <c r="C7" s="49"/>
      <c r="D7" s="47" t="s">
        <v>160</v>
      </c>
      <c r="E7" s="47" t="s">
        <v>4</v>
      </c>
      <c r="F7" s="48">
        <v>1.63</v>
      </c>
      <c r="G7" s="48">
        <v>0.83</v>
      </c>
      <c r="H7" s="48"/>
      <c r="I7" s="48"/>
      <c r="J7" s="48"/>
      <c r="K7" s="48">
        <v>0.8</v>
      </c>
    </row>
    <row r="8" ht="22.8" customHeight="1" spans="1:11">
      <c r="A8" s="49"/>
      <c r="B8" s="49"/>
      <c r="C8" s="49"/>
      <c r="D8" s="47" t="s">
        <v>161</v>
      </c>
      <c r="E8" s="47" t="s">
        <v>162</v>
      </c>
      <c r="F8" s="48">
        <v>1.63</v>
      </c>
      <c r="G8" s="48">
        <v>0.83</v>
      </c>
      <c r="H8" s="48"/>
      <c r="I8" s="48"/>
      <c r="J8" s="48"/>
      <c r="K8" s="48">
        <v>0.8</v>
      </c>
    </row>
    <row r="9" ht="22.8" customHeight="1" spans="1:11">
      <c r="A9" s="74" t="s">
        <v>176</v>
      </c>
      <c r="B9" s="74" t="s">
        <v>179</v>
      </c>
      <c r="C9" s="74" t="s">
        <v>182</v>
      </c>
      <c r="D9" s="72" t="s">
        <v>322</v>
      </c>
      <c r="E9" s="50" t="s">
        <v>323</v>
      </c>
      <c r="F9" s="51">
        <v>1.63</v>
      </c>
      <c r="G9" s="73">
        <v>0.83</v>
      </c>
      <c r="H9" s="73"/>
      <c r="I9" s="73"/>
      <c r="J9" s="73"/>
      <c r="K9" s="73">
        <v>0.8</v>
      </c>
    </row>
    <row r="10" ht="16.35" customHeight="1" spans="1:5">
      <c r="A10" s="53" t="s">
        <v>242</v>
      </c>
      <c r="B10" s="53"/>
      <c r="C10" s="53"/>
      <c r="D10" s="53"/>
      <c r="E10" s="53"/>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D6" sqref="D6"/>
    </sheetView>
  </sheetViews>
  <sheetFormatPr defaultColWidth="10" defaultRowHeight="14.4"/>
  <cols>
    <col min="1" max="1" width="4.21296296296296" style="42" customWidth="1"/>
    <col min="2" max="2" width="4.34259259259259" style="42" customWidth="1"/>
    <col min="3" max="3" width="4.87962962962963" style="42" customWidth="1"/>
    <col min="4" max="4" width="9.76851851851852" style="42" customWidth="1"/>
    <col min="5" max="5" width="20.0833333333333" style="42" customWidth="1"/>
    <col min="6" max="18" width="7.69444444444444" style="42" customWidth="1"/>
    <col min="19" max="19" width="9.76851851851852" style="42" customWidth="1"/>
    <col min="20" max="16384" width="10" style="42"/>
  </cols>
  <sheetData>
    <row r="1" ht="16.35" customHeight="1" spans="1:18">
      <c r="A1" s="43"/>
      <c r="Q1" s="54" t="s">
        <v>364</v>
      </c>
      <c r="R1" s="54"/>
    </row>
    <row r="2" ht="40.5" customHeight="1" spans="1:18">
      <c r="A2" s="70" t="s">
        <v>20</v>
      </c>
      <c r="B2" s="70"/>
      <c r="C2" s="70"/>
      <c r="D2" s="70"/>
      <c r="E2" s="70"/>
      <c r="F2" s="70"/>
      <c r="G2" s="70"/>
      <c r="H2" s="70"/>
      <c r="I2" s="70"/>
      <c r="J2" s="70"/>
      <c r="K2" s="70"/>
      <c r="L2" s="70"/>
      <c r="M2" s="70"/>
      <c r="N2" s="70"/>
      <c r="O2" s="70"/>
      <c r="P2" s="70"/>
      <c r="Q2" s="70"/>
      <c r="R2" s="70"/>
    </row>
    <row r="3" ht="24.15" customHeight="1" spans="1:18">
      <c r="A3" s="45" t="s">
        <v>36</v>
      </c>
      <c r="B3" s="45"/>
      <c r="C3" s="45"/>
      <c r="D3" s="45"/>
      <c r="E3" s="45"/>
      <c r="F3" s="45"/>
      <c r="G3" s="45"/>
      <c r="H3" s="45"/>
      <c r="I3" s="45"/>
      <c r="J3" s="45"/>
      <c r="K3" s="45"/>
      <c r="L3" s="45"/>
      <c r="M3" s="45"/>
      <c r="N3" s="45"/>
      <c r="O3" s="45"/>
      <c r="P3" s="45"/>
      <c r="Q3" s="55" t="s">
        <v>37</v>
      </c>
      <c r="R3" s="55"/>
    </row>
    <row r="4" ht="24.15" customHeight="1" spans="1:18">
      <c r="A4" s="46" t="s">
        <v>164</v>
      </c>
      <c r="B4" s="46"/>
      <c r="C4" s="46"/>
      <c r="D4" s="46" t="s">
        <v>306</v>
      </c>
      <c r="E4" s="46" t="s">
        <v>307</v>
      </c>
      <c r="F4" s="46" t="s">
        <v>358</v>
      </c>
      <c r="G4" s="46" t="s">
        <v>365</v>
      </c>
      <c r="H4" s="46" t="s">
        <v>366</v>
      </c>
      <c r="I4" s="46" t="s">
        <v>367</v>
      </c>
      <c r="J4" s="46" t="s">
        <v>368</v>
      </c>
      <c r="K4" s="46" t="s">
        <v>369</v>
      </c>
      <c r="L4" s="46" t="s">
        <v>370</v>
      </c>
      <c r="M4" s="46" t="s">
        <v>371</v>
      </c>
      <c r="N4" s="46" t="s">
        <v>360</v>
      </c>
      <c r="O4" s="46" t="s">
        <v>372</v>
      </c>
      <c r="P4" s="46" t="s">
        <v>373</v>
      </c>
      <c r="Q4" s="46" t="s">
        <v>361</v>
      </c>
      <c r="R4" s="46" t="s">
        <v>363</v>
      </c>
    </row>
    <row r="5" ht="21.55" customHeight="1" spans="1:18">
      <c r="A5" s="46" t="s">
        <v>172</v>
      </c>
      <c r="B5" s="46" t="s">
        <v>173</v>
      </c>
      <c r="C5" s="46" t="s">
        <v>174</v>
      </c>
      <c r="D5" s="46"/>
      <c r="E5" s="46"/>
      <c r="F5" s="46"/>
      <c r="G5" s="46"/>
      <c r="H5" s="46"/>
      <c r="I5" s="46"/>
      <c r="J5" s="46"/>
      <c r="K5" s="46"/>
      <c r="L5" s="46"/>
      <c r="M5" s="46"/>
      <c r="N5" s="46"/>
      <c r="O5" s="46"/>
      <c r="P5" s="46"/>
      <c r="Q5" s="46"/>
      <c r="R5" s="46"/>
    </row>
    <row r="6" ht="22.8" customHeight="1" spans="1:18">
      <c r="A6" s="49"/>
      <c r="B6" s="49"/>
      <c r="C6" s="49"/>
      <c r="D6" s="49"/>
      <c r="E6" s="49" t="s">
        <v>142</v>
      </c>
      <c r="F6" s="48">
        <v>1.63</v>
      </c>
      <c r="G6" s="48"/>
      <c r="H6" s="48"/>
      <c r="I6" s="48"/>
      <c r="J6" s="48"/>
      <c r="K6" s="48">
        <v>0.83</v>
      </c>
      <c r="L6" s="48"/>
      <c r="M6" s="48"/>
      <c r="N6" s="48"/>
      <c r="O6" s="48"/>
      <c r="P6" s="48"/>
      <c r="Q6" s="48"/>
      <c r="R6" s="48">
        <v>0.8</v>
      </c>
    </row>
    <row r="7" ht="22.8" customHeight="1" spans="1:18">
      <c r="A7" s="49"/>
      <c r="B7" s="49"/>
      <c r="C7" s="49"/>
      <c r="D7" s="47" t="s">
        <v>160</v>
      </c>
      <c r="E7" s="47" t="s">
        <v>4</v>
      </c>
      <c r="F7" s="48">
        <v>1.63</v>
      </c>
      <c r="G7" s="48"/>
      <c r="H7" s="48"/>
      <c r="I7" s="48"/>
      <c r="J7" s="48"/>
      <c r="K7" s="48">
        <v>0.83</v>
      </c>
      <c r="L7" s="48"/>
      <c r="M7" s="48"/>
      <c r="N7" s="48"/>
      <c r="O7" s="48"/>
      <c r="P7" s="48"/>
      <c r="Q7" s="48"/>
      <c r="R7" s="48">
        <v>0.8</v>
      </c>
    </row>
    <row r="8" ht="22.8" customHeight="1" spans="1:18">
      <c r="A8" s="49"/>
      <c r="B8" s="49"/>
      <c r="C8" s="49"/>
      <c r="D8" s="47" t="s">
        <v>161</v>
      </c>
      <c r="E8" s="47" t="s">
        <v>162</v>
      </c>
      <c r="F8" s="48">
        <v>1.63</v>
      </c>
      <c r="G8" s="48"/>
      <c r="H8" s="48"/>
      <c r="I8" s="48"/>
      <c r="J8" s="48"/>
      <c r="K8" s="48">
        <v>0.83</v>
      </c>
      <c r="L8" s="48"/>
      <c r="M8" s="48"/>
      <c r="N8" s="48"/>
      <c r="O8" s="48"/>
      <c r="P8" s="48"/>
      <c r="Q8" s="48"/>
      <c r="R8" s="48">
        <v>0.8</v>
      </c>
    </row>
    <row r="9" ht="22.8" customHeight="1" spans="1:18">
      <c r="A9" s="74" t="s">
        <v>176</v>
      </c>
      <c r="B9" s="74" t="s">
        <v>179</v>
      </c>
      <c r="C9" s="74" t="s">
        <v>182</v>
      </c>
      <c r="D9" s="72" t="s">
        <v>322</v>
      </c>
      <c r="E9" s="50" t="s">
        <v>323</v>
      </c>
      <c r="F9" s="51">
        <v>1.63</v>
      </c>
      <c r="G9" s="73"/>
      <c r="H9" s="73"/>
      <c r="I9" s="73"/>
      <c r="J9" s="73"/>
      <c r="K9" s="73">
        <v>0.83</v>
      </c>
      <c r="L9" s="73"/>
      <c r="M9" s="73"/>
      <c r="N9" s="73"/>
      <c r="O9" s="73"/>
      <c r="P9" s="73"/>
      <c r="Q9" s="73"/>
      <c r="R9" s="73">
        <v>0.8</v>
      </c>
    </row>
    <row r="10" ht="16.35" customHeight="1" spans="1:5">
      <c r="A10" s="53" t="s">
        <v>242</v>
      </c>
      <c r="B10" s="53"/>
      <c r="C10" s="53"/>
      <c r="D10" s="53"/>
      <c r="E10" s="53"/>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D6" sqref="D6"/>
    </sheetView>
  </sheetViews>
  <sheetFormatPr defaultColWidth="10" defaultRowHeight="14.4"/>
  <cols>
    <col min="1" max="1" width="3.66666666666667" style="42" customWidth="1"/>
    <col min="2" max="2" width="3.93518518518518" style="42" customWidth="1"/>
    <col min="3" max="3" width="4.06481481481481" style="42" customWidth="1"/>
    <col min="4" max="4" width="7.05555555555556" style="42" customWidth="1"/>
    <col min="5" max="5" width="15.8796296296296" style="42" customWidth="1"/>
    <col min="6" max="6" width="9.62962962962963" style="42" customWidth="1"/>
    <col min="7" max="7" width="8.41666666666667" style="42" customWidth="1"/>
    <col min="8" max="17" width="7.18518518518519" style="42" customWidth="1"/>
    <col min="18" max="18" width="8.5462962962963" style="42" customWidth="1"/>
    <col min="19" max="20" width="7.18518518518519" style="42" customWidth="1"/>
    <col min="21" max="21" width="9.76851851851852" style="42" customWidth="1"/>
    <col min="22" max="16384" width="10" style="42"/>
  </cols>
  <sheetData>
    <row r="1" ht="16.35" customHeight="1" spans="1:20">
      <c r="A1" s="43"/>
      <c r="S1" s="54" t="s">
        <v>374</v>
      </c>
      <c r="T1" s="54"/>
    </row>
    <row r="2" ht="36.2" customHeight="1" spans="1:20">
      <c r="A2" s="70" t="s">
        <v>21</v>
      </c>
      <c r="B2" s="70"/>
      <c r="C2" s="70"/>
      <c r="D2" s="70"/>
      <c r="E2" s="70"/>
      <c r="F2" s="70"/>
      <c r="G2" s="70"/>
      <c r="H2" s="70"/>
      <c r="I2" s="70"/>
      <c r="J2" s="70"/>
      <c r="K2" s="70"/>
      <c r="L2" s="70"/>
      <c r="M2" s="70"/>
      <c r="N2" s="70"/>
      <c r="O2" s="70"/>
      <c r="P2" s="70"/>
      <c r="Q2" s="70"/>
      <c r="R2" s="70"/>
      <c r="S2" s="70"/>
      <c r="T2" s="70"/>
    </row>
    <row r="3" ht="24.15" customHeight="1" spans="1:20">
      <c r="A3" s="45" t="s">
        <v>36</v>
      </c>
      <c r="B3" s="45"/>
      <c r="C3" s="45"/>
      <c r="D3" s="45"/>
      <c r="E3" s="45"/>
      <c r="F3" s="45"/>
      <c r="G3" s="45"/>
      <c r="H3" s="45"/>
      <c r="I3" s="45"/>
      <c r="J3" s="45"/>
      <c r="K3" s="45"/>
      <c r="L3" s="45"/>
      <c r="M3" s="45"/>
      <c r="N3" s="45"/>
      <c r="O3" s="45"/>
      <c r="P3" s="45"/>
      <c r="Q3" s="45"/>
      <c r="R3" s="45"/>
      <c r="S3" s="55" t="s">
        <v>37</v>
      </c>
      <c r="T3" s="55"/>
    </row>
    <row r="4" ht="28.45" customHeight="1" spans="1:20">
      <c r="A4" s="46" t="s">
        <v>164</v>
      </c>
      <c r="B4" s="46"/>
      <c r="C4" s="46"/>
      <c r="D4" s="46" t="s">
        <v>306</v>
      </c>
      <c r="E4" s="46" t="s">
        <v>307</v>
      </c>
      <c r="F4" s="46" t="s">
        <v>358</v>
      </c>
      <c r="G4" s="46" t="s">
        <v>310</v>
      </c>
      <c r="H4" s="46"/>
      <c r="I4" s="46"/>
      <c r="J4" s="46"/>
      <c r="K4" s="46"/>
      <c r="L4" s="46"/>
      <c r="M4" s="46"/>
      <c r="N4" s="46"/>
      <c r="O4" s="46"/>
      <c r="P4" s="46"/>
      <c r="Q4" s="46"/>
      <c r="R4" s="46" t="s">
        <v>313</v>
      </c>
      <c r="S4" s="46"/>
      <c r="T4" s="46"/>
    </row>
    <row r="5" ht="36.2" customHeight="1" spans="1:20">
      <c r="A5" s="46" t="s">
        <v>172</v>
      </c>
      <c r="B5" s="46" t="s">
        <v>173</v>
      </c>
      <c r="C5" s="46" t="s">
        <v>174</v>
      </c>
      <c r="D5" s="46"/>
      <c r="E5" s="46"/>
      <c r="F5" s="46"/>
      <c r="G5" s="46" t="s">
        <v>142</v>
      </c>
      <c r="H5" s="46" t="s">
        <v>375</v>
      </c>
      <c r="I5" s="46" t="s">
        <v>376</v>
      </c>
      <c r="J5" s="46" t="s">
        <v>377</v>
      </c>
      <c r="K5" s="46" t="s">
        <v>378</v>
      </c>
      <c r="L5" s="46" t="s">
        <v>379</v>
      </c>
      <c r="M5" s="46" t="s">
        <v>380</v>
      </c>
      <c r="N5" s="46" t="s">
        <v>381</v>
      </c>
      <c r="O5" s="46" t="s">
        <v>382</v>
      </c>
      <c r="P5" s="46" t="s">
        <v>383</v>
      </c>
      <c r="Q5" s="46" t="s">
        <v>384</v>
      </c>
      <c r="R5" s="46" t="s">
        <v>142</v>
      </c>
      <c r="S5" s="46" t="s">
        <v>273</v>
      </c>
      <c r="T5" s="46" t="s">
        <v>341</v>
      </c>
    </row>
    <row r="6" ht="22.8" customHeight="1" spans="1:20">
      <c r="A6" s="49"/>
      <c r="B6" s="49"/>
      <c r="C6" s="49"/>
      <c r="D6" s="49"/>
      <c r="E6" s="49" t="s">
        <v>142</v>
      </c>
      <c r="F6" s="75">
        <v>26.117288</v>
      </c>
      <c r="G6" s="75">
        <v>26.117288</v>
      </c>
      <c r="H6" s="75">
        <v>21.736</v>
      </c>
      <c r="I6" s="75"/>
      <c r="J6" s="75"/>
      <c r="K6" s="75"/>
      <c r="L6" s="75"/>
      <c r="M6" s="75">
        <v>1.9</v>
      </c>
      <c r="N6" s="75"/>
      <c r="O6" s="75"/>
      <c r="P6" s="75"/>
      <c r="Q6" s="75">
        <v>2.481288</v>
      </c>
      <c r="R6" s="75"/>
      <c r="S6" s="75"/>
      <c r="T6" s="75"/>
    </row>
    <row r="7" ht="22.8" customHeight="1" spans="1:20">
      <c r="A7" s="49"/>
      <c r="B7" s="49"/>
      <c r="C7" s="49"/>
      <c r="D7" s="47" t="s">
        <v>160</v>
      </c>
      <c r="E7" s="47" t="s">
        <v>4</v>
      </c>
      <c r="F7" s="75">
        <v>26.117288</v>
      </c>
      <c r="G7" s="75">
        <v>26.117288</v>
      </c>
      <c r="H7" s="75">
        <v>21.736</v>
      </c>
      <c r="I7" s="75"/>
      <c r="J7" s="75"/>
      <c r="K7" s="75"/>
      <c r="L7" s="75"/>
      <c r="M7" s="75">
        <v>1.9</v>
      </c>
      <c r="N7" s="75"/>
      <c r="O7" s="75"/>
      <c r="P7" s="75"/>
      <c r="Q7" s="75">
        <v>2.481288</v>
      </c>
      <c r="R7" s="75"/>
      <c r="S7" s="75"/>
      <c r="T7" s="75"/>
    </row>
    <row r="8" ht="22.8" customHeight="1" spans="1:20">
      <c r="A8" s="49"/>
      <c r="B8" s="49"/>
      <c r="C8" s="49"/>
      <c r="D8" s="47" t="s">
        <v>161</v>
      </c>
      <c r="E8" s="47" t="s">
        <v>162</v>
      </c>
      <c r="F8" s="75">
        <v>26.117288</v>
      </c>
      <c r="G8" s="75">
        <v>26.117288</v>
      </c>
      <c r="H8" s="75">
        <v>21.736</v>
      </c>
      <c r="I8" s="75"/>
      <c r="J8" s="75"/>
      <c r="K8" s="75"/>
      <c r="L8" s="75"/>
      <c r="M8" s="75">
        <v>1.9</v>
      </c>
      <c r="N8" s="75"/>
      <c r="O8" s="75"/>
      <c r="P8" s="75"/>
      <c r="Q8" s="75">
        <v>2.481288</v>
      </c>
      <c r="R8" s="75"/>
      <c r="S8" s="75"/>
      <c r="T8" s="75"/>
    </row>
    <row r="9" ht="22.8" customHeight="1" spans="1:20">
      <c r="A9" s="74" t="s">
        <v>176</v>
      </c>
      <c r="B9" s="74" t="s">
        <v>179</v>
      </c>
      <c r="C9" s="74" t="s">
        <v>182</v>
      </c>
      <c r="D9" s="72" t="s">
        <v>322</v>
      </c>
      <c r="E9" s="50" t="s">
        <v>323</v>
      </c>
      <c r="F9" s="51">
        <v>26.117288</v>
      </c>
      <c r="G9" s="73">
        <v>26.117288</v>
      </c>
      <c r="H9" s="73">
        <v>21.736</v>
      </c>
      <c r="I9" s="73"/>
      <c r="J9" s="73"/>
      <c r="K9" s="73"/>
      <c r="L9" s="73"/>
      <c r="M9" s="73">
        <v>1.9</v>
      </c>
      <c r="N9" s="73"/>
      <c r="O9" s="73"/>
      <c r="P9" s="73"/>
      <c r="Q9" s="73">
        <v>2.481288</v>
      </c>
      <c r="R9" s="73"/>
      <c r="S9" s="73"/>
      <c r="T9" s="73"/>
    </row>
    <row r="10" ht="22.8" customHeight="1" spans="1:6">
      <c r="A10" s="53" t="s">
        <v>242</v>
      </c>
      <c r="B10" s="53"/>
      <c r="C10" s="53"/>
      <c r="D10" s="53"/>
      <c r="E10" s="53"/>
      <c r="F10" s="53"/>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D6" sqref="D6"/>
    </sheetView>
  </sheetViews>
  <sheetFormatPr defaultColWidth="10" defaultRowHeight="14.4"/>
  <cols>
    <col min="1" max="1" width="4.47222222222222" style="42" customWidth="1"/>
    <col min="2" max="3" width="4.62037037037037" style="42" customWidth="1"/>
    <col min="4" max="4" width="10.1759259259259" style="42" customWidth="1"/>
    <col min="5" max="5" width="18.1851851851852" style="42" customWidth="1"/>
    <col min="6" max="6" width="10.712962962963" style="42" customWidth="1"/>
    <col min="7" max="33" width="7.18518518518519" style="42" customWidth="1"/>
    <col min="34" max="34" width="9.76851851851852" style="42" customWidth="1"/>
    <col min="35" max="16384" width="10" style="42"/>
  </cols>
  <sheetData>
    <row r="1" s="42" customFormat="1" ht="13.8" customHeight="1" spans="1:33">
      <c r="A1" s="43"/>
      <c r="F1" s="43"/>
      <c r="AF1" s="54" t="s">
        <v>385</v>
      </c>
      <c r="AG1" s="54"/>
    </row>
    <row r="2" s="42" customFormat="1" ht="43.95" customHeight="1" spans="1:33">
      <c r="A2" s="70" t="s">
        <v>22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row>
    <row r="3" s="42" customFormat="1" ht="19.8" customHeight="1" spans="1:33">
      <c r="A3" s="45" t="s">
        <v>36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55" t="s">
        <v>37</v>
      </c>
      <c r="AG3" s="55"/>
    </row>
    <row r="4" s="42" customFormat="1" ht="25" customHeight="1" spans="1:33">
      <c r="A4" s="46" t="s">
        <v>164</v>
      </c>
      <c r="B4" s="46"/>
      <c r="C4" s="46"/>
      <c r="D4" s="46" t="s">
        <v>306</v>
      </c>
      <c r="E4" s="46" t="s">
        <v>307</v>
      </c>
      <c r="F4" s="46" t="s">
        <v>386</v>
      </c>
      <c r="G4" s="46" t="s">
        <v>387</v>
      </c>
      <c r="H4" s="46" t="s">
        <v>388</v>
      </c>
      <c r="I4" s="46" t="s">
        <v>389</v>
      </c>
      <c r="J4" s="46" t="s">
        <v>390</v>
      </c>
      <c r="K4" s="46" t="s">
        <v>391</v>
      </c>
      <c r="L4" s="46" t="s">
        <v>392</v>
      </c>
      <c r="M4" s="46" t="s">
        <v>393</v>
      </c>
      <c r="N4" s="46" t="s">
        <v>394</v>
      </c>
      <c r="O4" s="46" t="s">
        <v>395</v>
      </c>
      <c r="P4" s="46" t="s">
        <v>396</v>
      </c>
      <c r="Q4" s="46" t="s">
        <v>381</v>
      </c>
      <c r="R4" s="46" t="s">
        <v>383</v>
      </c>
      <c r="S4" s="46" t="s">
        <v>397</v>
      </c>
      <c r="T4" s="46" t="s">
        <v>376</v>
      </c>
      <c r="U4" s="46" t="s">
        <v>377</v>
      </c>
      <c r="V4" s="46" t="s">
        <v>380</v>
      </c>
      <c r="W4" s="46" t="s">
        <v>398</v>
      </c>
      <c r="X4" s="46" t="s">
        <v>399</v>
      </c>
      <c r="Y4" s="46" t="s">
        <v>400</v>
      </c>
      <c r="Z4" s="46" t="s">
        <v>401</v>
      </c>
      <c r="AA4" s="46" t="s">
        <v>379</v>
      </c>
      <c r="AB4" s="46" t="s">
        <v>402</v>
      </c>
      <c r="AC4" s="46" t="s">
        <v>403</v>
      </c>
      <c r="AD4" s="46" t="s">
        <v>382</v>
      </c>
      <c r="AE4" s="46" t="s">
        <v>404</v>
      </c>
      <c r="AF4" s="46" t="s">
        <v>405</v>
      </c>
      <c r="AG4" s="46" t="s">
        <v>384</v>
      </c>
    </row>
    <row r="5" s="42" customFormat="1" ht="21.55" customHeight="1" spans="1:33">
      <c r="A5" s="46" t="s">
        <v>172</v>
      </c>
      <c r="B5" s="46" t="s">
        <v>173</v>
      </c>
      <c r="C5" s="46" t="s">
        <v>174</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row>
    <row r="6" s="42" customFormat="1" ht="22.8" customHeight="1" spans="1:33">
      <c r="A6" s="71"/>
      <c r="B6" s="62"/>
      <c r="C6" s="62"/>
      <c r="D6" s="50"/>
      <c r="E6" s="50" t="s">
        <v>142</v>
      </c>
      <c r="F6" s="75">
        <v>54.796</v>
      </c>
      <c r="G6" s="75">
        <v>3</v>
      </c>
      <c r="H6" s="75"/>
      <c r="I6" s="75"/>
      <c r="J6" s="75"/>
      <c r="K6" s="75">
        <v>1</v>
      </c>
      <c r="L6" s="75">
        <v>2.86</v>
      </c>
      <c r="M6" s="75">
        <v>2</v>
      </c>
      <c r="N6" s="75"/>
      <c r="O6" s="75">
        <v>3.9</v>
      </c>
      <c r="P6" s="75">
        <v>4.76</v>
      </c>
      <c r="Q6" s="75"/>
      <c r="R6" s="75"/>
      <c r="S6" s="75"/>
      <c r="T6" s="75"/>
      <c r="U6" s="75"/>
      <c r="V6" s="75">
        <v>1.9</v>
      </c>
      <c r="W6" s="75"/>
      <c r="X6" s="75"/>
      <c r="Y6" s="75"/>
      <c r="Z6" s="75"/>
      <c r="AA6" s="75"/>
      <c r="AB6" s="75">
        <v>2.48</v>
      </c>
      <c r="AC6" s="75"/>
      <c r="AD6" s="75"/>
      <c r="AE6" s="75">
        <v>6.096</v>
      </c>
      <c r="AF6" s="75"/>
      <c r="AG6" s="75">
        <v>26.8</v>
      </c>
    </row>
    <row r="7" s="42" customFormat="1" ht="22.8" customHeight="1" spans="1:33">
      <c r="A7" s="49"/>
      <c r="B7" s="49"/>
      <c r="C7" s="49"/>
      <c r="D7" s="47" t="s">
        <v>160</v>
      </c>
      <c r="E7" s="47" t="s">
        <v>4</v>
      </c>
      <c r="F7" s="75">
        <v>54.796</v>
      </c>
      <c r="G7" s="75">
        <v>3</v>
      </c>
      <c r="H7" s="75"/>
      <c r="I7" s="75"/>
      <c r="J7" s="75"/>
      <c r="K7" s="75">
        <v>1</v>
      </c>
      <c r="L7" s="75">
        <v>2.86</v>
      </c>
      <c r="M7" s="75">
        <v>2</v>
      </c>
      <c r="N7" s="75"/>
      <c r="O7" s="75">
        <v>3.9</v>
      </c>
      <c r="P7" s="75">
        <v>4.76</v>
      </c>
      <c r="Q7" s="75"/>
      <c r="R7" s="75"/>
      <c r="S7" s="75"/>
      <c r="T7" s="75"/>
      <c r="U7" s="75"/>
      <c r="V7" s="75">
        <v>1.9</v>
      </c>
      <c r="W7" s="75"/>
      <c r="X7" s="75"/>
      <c r="Y7" s="75"/>
      <c r="Z7" s="75"/>
      <c r="AA7" s="75"/>
      <c r="AB7" s="75">
        <v>2.48</v>
      </c>
      <c r="AC7" s="75"/>
      <c r="AD7" s="75"/>
      <c r="AE7" s="75">
        <v>6.096</v>
      </c>
      <c r="AF7" s="75"/>
      <c r="AG7" s="75">
        <v>26.8</v>
      </c>
    </row>
    <row r="8" s="42" customFormat="1" ht="22.8" customHeight="1" spans="1:33">
      <c r="A8" s="49"/>
      <c r="B8" s="49"/>
      <c r="C8" s="49"/>
      <c r="D8" s="47" t="s">
        <v>161</v>
      </c>
      <c r="E8" s="47" t="s">
        <v>162</v>
      </c>
      <c r="F8" s="75">
        <v>54.796</v>
      </c>
      <c r="G8" s="75">
        <v>3</v>
      </c>
      <c r="H8" s="75"/>
      <c r="I8" s="75"/>
      <c r="J8" s="75"/>
      <c r="K8" s="75">
        <v>1</v>
      </c>
      <c r="L8" s="75">
        <v>2.86</v>
      </c>
      <c r="M8" s="75">
        <v>2</v>
      </c>
      <c r="N8" s="75"/>
      <c r="O8" s="75">
        <v>3.9</v>
      </c>
      <c r="P8" s="75">
        <v>4.76</v>
      </c>
      <c r="Q8" s="75"/>
      <c r="R8" s="75"/>
      <c r="S8" s="75"/>
      <c r="T8" s="75"/>
      <c r="U8" s="75"/>
      <c r="V8" s="75">
        <v>1.9</v>
      </c>
      <c r="W8" s="75"/>
      <c r="X8" s="75"/>
      <c r="Y8" s="75"/>
      <c r="Z8" s="75"/>
      <c r="AA8" s="75"/>
      <c r="AB8" s="75">
        <v>2.48</v>
      </c>
      <c r="AC8" s="75"/>
      <c r="AD8" s="75"/>
      <c r="AE8" s="75">
        <v>6.096</v>
      </c>
      <c r="AF8" s="75"/>
      <c r="AG8" s="75">
        <v>26.8</v>
      </c>
    </row>
    <row r="9" s="42" customFormat="1" ht="22.8" customHeight="1" spans="1:33">
      <c r="A9" s="74" t="s">
        <v>176</v>
      </c>
      <c r="B9" s="74" t="s">
        <v>179</v>
      </c>
      <c r="C9" s="74" t="s">
        <v>182</v>
      </c>
      <c r="D9" s="72" t="s">
        <v>322</v>
      </c>
      <c r="E9" s="50" t="s">
        <v>323</v>
      </c>
      <c r="F9" s="73">
        <v>54.796</v>
      </c>
      <c r="G9" s="73">
        <v>3</v>
      </c>
      <c r="H9" s="73"/>
      <c r="I9" s="73"/>
      <c r="J9" s="73"/>
      <c r="K9" s="73">
        <v>1</v>
      </c>
      <c r="L9" s="73">
        <v>2.86</v>
      </c>
      <c r="M9" s="73">
        <v>2</v>
      </c>
      <c r="N9" s="73"/>
      <c r="O9" s="73">
        <v>3.9</v>
      </c>
      <c r="P9" s="73">
        <v>4.76</v>
      </c>
      <c r="Q9" s="73"/>
      <c r="R9" s="73"/>
      <c r="S9" s="73"/>
      <c r="T9" s="73"/>
      <c r="U9" s="73"/>
      <c r="V9" s="73">
        <v>1.9</v>
      </c>
      <c r="W9" s="73"/>
      <c r="X9" s="73"/>
      <c r="Y9" s="73"/>
      <c r="Z9" s="73"/>
      <c r="AA9" s="73"/>
      <c r="AB9" s="73">
        <v>2.48</v>
      </c>
      <c r="AC9" s="73"/>
      <c r="AD9" s="73"/>
      <c r="AE9" s="73">
        <v>6.096</v>
      </c>
      <c r="AF9" s="73"/>
      <c r="AG9" s="73">
        <v>26.8</v>
      </c>
    </row>
    <row r="10" s="42" customFormat="1" ht="16.35" customHeight="1" spans="1:5">
      <c r="A10" s="53" t="s">
        <v>242</v>
      </c>
      <c r="B10" s="53"/>
      <c r="C10" s="53"/>
      <c r="D10" s="53"/>
      <c r="E10" s="53"/>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D6" sqref="D6"/>
    </sheetView>
  </sheetViews>
  <sheetFormatPr defaultColWidth="10" defaultRowHeight="14.4"/>
  <cols>
    <col min="1" max="1" width="3.7962962962963" style="42" customWidth="1"/>
    <col min="2" max="3" width="3.93518518518518" style="42" customWidth="1"/>
    <col min="4" max="4" width="6.78703703703704" style="42" customWidth="1"/>
    <col min="5" max="5" width="15.8796296296296" style="42" customWidth="1"/>
    <col min="6" max="6" width="9.22222222222222" style="42" customWidth="1"/>
    <col min="7" max="20" width="7.18518518518519" style="42" customWidth="1"/>
    <col min="21" max="21" width="9.76851851851852" style="42" customWidth="1"/>
    <col min="22" max="16384" width="10" style="42"/>
  </cols>
  <sheetData>
    <row r="1" ht="16.35" customHeight="1" spans="1:20">
      <c r="A1" s="43"/>
      <c r="S1" s="54" t="s">
        <v>406</v>
      </c>
      <c r="T1" s="54"/>
    </row>
    <row r="2" ht="47.4" customHeight="1" spans="1:20">
      <c r="A2" s="70" t="s">
        <v>24</v>
      </c>
      <c r="B2" s="70"/>
      <c r="C2" s="70"/>
      <c r="D2" s="70"/>
      <c r="E2" s="70"/>
      <c r="F2" s="70"/>
      <c r="G2" s="70"/>
      <c r="H2" s="70"/>
      <c r="I2" s="70"/>
      <c r="J2" s="70"/>
      <c r="K2" s="70"/>
      <c r="L2" s="70"/>
      <c r="M2" s="70"/>
      <c r="N2" s="70"/>
      <c r="O2" s="70"/>
      <c r="P2" s="70"/>
      <c r="Q2" s="70"/>
      <c r="R2" s="70"/>
      <c r="S2" s="70"/>
      <c r="T2" s="70"/>
    </row>
    <row r="3" ht="21.55" customHeight="1" spans="1:20">
      <c r="A3" s="45" t="s">
        <v>36</v>
      </c>
      <c r="B3" s="45"/>
      <c r="C3" s="45"/>
      <c r="D3" s="45"/>
      <c r="E3" s="45"/>
      <c r="F3" s="45"/>
      <c r="G3" s="45"/>
      <c r="H3" s="45"/>
      <c r="I3" s="45"/>
      <c r="J3" s="45"/>
      <c r="K3" s="45"/>
      <c r="L3" s="45"/>
      <c r="M3" s="45"/>
      <c r="N3" s="45"/>
      <c r="O3" s="45"/>
      <c r="P3" s="45"/>
      <c r="Q3" s="45"/>
      <c r="R3" s="45"/>
      <c r="S3" s="55" t="s">
        <v>37</v>
      </c>
      <c r="T3" s="55"/>
    </row>
    <row r="4" ht="29.3" customHeight="1" spans="1:20">
      <c r="A4" s="46" t="s">
        <v>164</v>
      </c>
      <c r="B4" s="46"/>
      <c r="C4" s="46"/>
      <c r="D4" s="46" t="s">
        <v>306</v>
      </c>
      <c r="E4" s="46" t="s">
        <v>307</v>
      </c>
      <c r="F4" s="46" t="s">
        <v>328</v>
      </c>
      <c r="G4" s="46" t="s">
        <v>167</v>
      </c>
      <c r="H4" s="46"/>
      <c r="I4" s="46"/>
      <c r="J4" s="46"/>
      <c r="K4" s="46" t="s">
        <v>168</v>
      </c>
      <c r="L4" s="46"/>
      <c r="M4" s="46"/>
      <c r="N4" s="46"/>
      <c r="O4" s="46"/>
      <c r="P4" s="46"/>
      <c r="Q4" s="46"/>
      <c r="R4" s="46"/>
      <c r="S4" s="46"/>
      <c r="T4" s="46"/>
    </row>
    <row r="5" ht="50" customHeight="1" spans="1:20">
      <c r="A5" s="46" t="s">
        <v>172</v>
      </c>
      <c r="B5" s="46" t="s">
        <v>173</v>
      </c>
      <c r="C5" s="46" t="s">
        <v>174</v>
      </c>
      <c r="D5" s="46"/>
      <c r="E5" s="46"/>
      <c r="F5" s="46"/>
      <c r="G5" s="46" t="s">
        <v>142</v>
      </c>
      <c r="H5" s="46" t="s">
        <v>224</v>
      </c>
      <c r="I5" s="46" t="s">
        <v>329</v>
      </c>
      <c r="J5" s="46" t="s">
        <v>225</v>
      </c>
      <c r="K5" s="46" t="s">
        <v>142</v>
      </c>
      <c r="L5" s="46" t="s">
        <v>331</v>
      </c>
      <c r="M5" s="46" t="s">
        <v>332</v>
      </c>
      <c r="N5" s="46" t="s">
        <v>318</v>
      </c>
      <c r="O5" s="46" t="s">
        <v>333</v>
      </c>
      <c r="P5" s="46" t="s">
        <v>334</v>
      </c>
      <c r="Q5" s="46" t="s">
        <v>335</v>
      </c>
      <c r="R5" s="46" t="s">
        <v>315</v>
      </c>
      <c r="S5" s="46" t="s">
        <v>317</v>
      </c>
      <c r="T5" s="46" t="s">
        <v>321</v>
      </c>
    </row>
    <row r="6" ht="22.8" customHeight="1" spans="1:20">
      <c r="A6" s="49"/>
      <c r="B6" s="49"/>
      <c r="C6" s="49"/>
      <c r="D6" s="49"/>
      <c r="E6" s="49" t="s">
        <v>142</v>
      </c>
      <c r="F6" s="48">
        <v>0</v>
      </c>
      <c r="G6" s="48"/>
      <c r="H6" s="48"/>
      <c r="I6" s="48"/>
      <c r="J6" s="48"/>
      <c r="K6" s="48"/>
      <c r="L6" s="48"/>
      <c r="M6" s="48"/>
      <c r="N6" s="48"/>
      <c r="O6" s="48"/>
      <c r="P6" s="48"/>
      <c r="Q6" s="48"/>
      <c r="R6" s="48"/>
      <c r="S6" s="48"/>
      <c r="T6" s="48"/>
    </row>
    <row r="7" ht="22.8" customHeight="1" spans="1:20">
      <c r="A7" s="49"/>
      <c r="B7" s="49"/>
      <c r="C7" s="49"/>
      <c r="D7" s="47"/>
      <c r="E7" s="47"/>
      <c r="F7" s="48"/>
      <c r="G7" s="48"/>
      <c r="H7" s="48"/>
      <c r="I7" s="48"/>
      <c r="J7" s="48"/>
      <c r="K7" s="48"/>
      <c r="L7" s="48"/>
      <c r="M7" s="48"/>
      <c r="N7" s="48"/>
      <c r="O7" s="48"/>
      <c r="P7" s="48"/>
      <c r="Q7" s="48"/>
      <c r="R7" s="48"/>
      <c r="S7" s="48"/>
      <c r="T7" s="48"/>
    </row>
    <row r="8" ht="22.8" customHeight="1" spans="1:20">
      <c r="A8" s="49"/>
      <c r="B8" s="49"/>
      <c r="C8" s="49"/>
      <c r="D8" s="47"/>
      <c r="E8" s="47"/>
      <c r="F8" s="48"/>
      <c r="G8" s="48"/>
      <c r="H8" s="48"/>
      <c r="I8" s="48"/>
      <c r="J8" s="48"/>
      <c r="K8" s="48"/>
      <c r="L8" s="48"/>
      <c r="M8" s="48"/>
      <c r="N8" s="48"/>
      <c r="O8" s="48"/>
      <c r="P8" s="48"/>
      <c r="Q8" s="48"/>
      <c r="R8" s="48"/>
      <c r="S8" s="48"/>
      <c r="T8" s="48"/>
    </row>
    <row r="9" ht="22.8" customHeight="1" spans="1:20">
      <c r="A9" s="74"/>
      <c r="B9" s="74"/>
      <c r="C9" s="74"/>
      <c r="D9" s="72"/>
      <c r="E9" s="50"/>
      <c r="F9" s="73"/>
      <c r="G9" s="51"/>
      <c r="H9" s="51"/>
      <c r="I9" s="51"/>
      <c r="J9" s="51"/>
      <c r="K9" s="51"/>
      <c r="L9" s="51"/>
      <c r="M9" s="51"/>
      <c r="N9" s="51"/>
      <c r="O9" s="51"/>
      <c r="P9" s="51"/>
      <c r="Q9" s="51"/>
      <c r="R9" s="51"/>
      <c r="S9" s="51"/>
      <c r="T9" s="51"/>
    </row>
    <row r="10" ht="16.35" customHeight="1" spans="1:7">
      <c r="A10" s="53" t="s">
        <v>242</v>
      </c>
      <c r="B10" s="53"/>
      <c r="C10" s="53"/>
      <c r="D10" s="53"/>
      <c r="E10" s="53"/>
      <c r="F10" s="53"/>
      <c r="G10" s="53"/>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D6" sqref="D6"/>
    </sheetView>
  </sheetViews>
  <sheetFormatPr defaultColWidth="10" defaultRowHeight="14.4" outlineLevelCol="2"/>
  <cols>
    <col min="1" max="1" width="6.37962962962963" style="42" customWidth="1"/>
    <col min="2" max="2" width="9.90740740740741" style="42" customWidth="1"/>
    <col min="3" max="3" width="52.3796296296296" style="42" customWidth="1"/>
    <col min="4" max="16384" width="10" style="42"/>
  </cols>
  <sheetData>
    <row r="1" ht="32.75" customHeight="1" spans="1:3">
      <c r="A1" s="43"/>
      <c r="B1" s="44" t="s">
        <v>5</v>
      </c>
      <c r="C1" s="44"/>
    </row>
    <row r="2" ht="25" customHeight="1" spans="2:3">
      <c r="B2" s="44"/>
      <c r="C2" s="44"/>
    </row>
    <row r="3" ht="31.05" customHeight="1" spans="2:3">
      <c r="B3" s="60" t="s">
        <v>6</v>
      </c>
      <c r="C3" s="60"/>
    </row>
    <row r="4" ht="34" customHeight="1" spans="2:3">
      <c r="B4" s="109">
        <v>1</v>
      </c>
      <c r="C4" s="110" t="s">
        <v>7</v>
      </c>
    </row>
    <row r="5" ht="34" customHeight="1" spans="2:3">
      <c r="B5" s="109">
        <v>2</v>
      </c>
      <c r="C5" s="110" t="s">
        <v>8</v>
      </c>
    </row>
    <row r="6" ht="34" customHeight="1" spans="2:3">
      <c r="B6" s="109">
        <v>3</v>
      </c>
      <c r="C6" s="110" t="s">
        <v>9</v>
      </c>
    </row>
    <row r="7" ht="34" customHeight="1" spans="2:3">
      <c r="B7" s="109">
        <v>4</v>
      </c>
      <c r="C7" s="110" t="s">
        <v>10</v>
      </c>
    </row>
    <row r="8" ht="34" customHeight="1" spans="2:3">
      <c r="B8" s="109">
        <v>5</v>
      </c>
      <c r="C8" s="110" t="s">
        <v>11</v>
      </c>
    </row>
    <row r="9" ht="34" customHeight="1" spans="2:3">
      <c r="B9" s="109">
        <v>6</v>
      </c>
      <c r="C9" s="110" t="s">
        <v>12</v>
      </c>
    </row>
    <row r="10" ht="34" customHeight="1" spans="2:3">
      <c r="B10" s="109">
        <v>7</v>
      </c>
      <c r="C10" s="110" t="s">
        <v>13</v>
      </c>
    </row>
    <row r="11" ht="34" customHeight="1" spans="2:3">
      <c r="B11" s="109">
        <v>8</v>
      </c>
      <c r="C11" s="110" t="s">
        <v>14</v>
      </c>
    </row>
    <row r="12" ht="34" customHeight="1" spans="2:3">
      <c r="B12" s="109">
        <v>9</v>
      </c>
      <c r="C12" s="110" t="s">
        <v>15</v>
      </c>
    </row>
    <row r="13" ht="34" customHeight="1" spans="2:3">
      <c r="B13" s="109">
        <v>10</v>
      </c>
      <c r="C13" s="110" t="s">
        <v>16</v>
      </c>
    </row>
    <row r="14" ht="34" customHeight="1" spans="2:3">
      <c r="B14" s="109">
        <v>11</v>
      </c>
      <c r="C14" s="110" t="s">
        <v>17</v>
      </c>
    </row>
    <row r="15" ht="34" customHeight="1" spans="2:3">
      <c r="B15" s="109">
        <v>12</v>
      </c>
      <c r="C15" s="110" t="s">
        <v>18</v>
      </c>
    </row>
    <row r="16" ht="34" customHeight="1" spans="2:3">
      <c r="B16" s="109">
        <v>13</v>
      </c>
      <c r="C16" s="110" t="s">
        <v>19</v>
      </c>
    </row>
    <row r="17" ht="34" customHeight="1" spans="2:3">
      <c r="B17" s="109">
        <v>14</v>
      </c>
      <c r="C17" s="110" t="s">
        <v>20</v>
      </c>
    </row>
    <row r="18" ht="34" customHeight="1" spans="2:3">
      <c r="B18" s="109">
        <v>15</v>
      </c>
      <c r="C18" s="110" t="s">
        <v>21</v>
      </c>
    </row>
    <row r="19" ht="34" customHeight="1" spans="2:3">
      <c r="B19" s="109">
        <v>16</v>
      </c>
      <c r="C19" s="110" t="s">
        <v>22</v>
      </c>
    </row>
    <row r="20" ht="34" customHeight="1" spans="2:3">
      <c r="B20" s="109">
        <v>17</v>
      </c>
      <c r="C20" s="110" t="s">
        <v>23</v>
      </c>
    </row>
    <row r="21" ht="34" customHeight="1" spans="2:3">
      <c r="B21" s="109">
        <v>18</v>
      </c>
      <c r="C21" s="110" t="s">
        <v>24</v>
      </c>
    </row>
    <row r="22" ht="34" customHeight="1" spans="2:3">
      <c r="B22" s="109">
        <v>19</v>
      </c>
      <c r="C22" s="110" t="s">
        <v>25</v>
      </c>
    </row>
    <row r="23" ht="34" customHeight="1" spans="2:3">
      <c r="B23" s="109">
        <v>20</v>
      </c>
      <c r="C23" s="110" t="s">
        <v>26</v>
      </c>
    </row>
    <row r="24" ht="34" customHeight="1" spans="2:3">
      <c r="B24" s="109">
        <v>21</v>
      </c>
      <c r="C24" s="110" t="s">
        <v>27</v>
      </c>
    </row>
    <row r="25" ht="34" customHeight="1" spans="2:3">
      <c r="B25" s="109">
        <v>22</v>
      </c>
      <c r="C25" s="110" t="s">
        <v>28</v>
      </c>
    </row>
    <row r="26" ht="34" customHeight="1" spans="2:3">
      <c r="B26" s="109">
        <v>23</v>
      </c>
      <c r="C26" s="110" t="s">
        <v>29</v>
      </c>
    </row>
    <row r="27" ht="34" customHeight="1" spans="2:3">
      <c r="B27" s="109">
        <v>24</v>
      </c>
      <c r="C27" s="110" t="s">
        <v>30</v>
      </c>
    </row>
    <row r="28" ht="34" customHeight="1" spans="2:3">
      <c r="B28" s="109">
        <v>25</v>
      </c>
      <c r="C28" s="110" t="s">
        <v>31</v>
      </c>
    </row>
    <row r="29" ht="34" customHeight="1" spans="2:3">
      <c r="B29" s="109">
        <v>26</v>
      </c>
      <c r="C29" s="110" t="s">
        <v>32</v>
      </c>
    </row>
    <row r="30" ht="34" customHeight="1" spans="2:3">
      <c r="B30" s="109">
        <v>27</v>
      </c>
      <c r="C30" s="110" t="s">
        <v>33</v>
      </c>
    </row>
    <row r="31" ht="34" customHeight="1" spans="2:3">
      <c r="B31" s="109">
        <v>28</v>
      </c>
      <c r="C31" s="110" t="s">
        <v>34</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D6" sqref="D6"/>
    </sheetView>
  </sheetViews>
  <sheetFormatPr defaultColWidth="10" defaultRowHeight="14.4"/>
  <cols>
    <col min="1" max="1" width="4.47222222222222" style="42" customWidth="1"/>
    <col min="2" max="2" width="4.75" style="42" customWidth="1"/>
    <col min="3" max="3" width="5.01851851851852" style="42" customWidth="1"/>
    <col min="4" max="4" width="6.64814814814815" style="42" customWidth="1"/>
    <col min="5" max="5" width="16.4166666666667" style="42" customWidth="1"/>
    <col min="6" max="6" width="11.8055555555556" style="42" customWidth="1"/>
    <col min="7" max="20" width="7.18518518518519" style="42" customWidth="1"/>
    <col min="21" max="21" width="9.76851851851852" style="42" customWidth="1"/>
    <col min="22" max="16384" width="10" style="42"/>
  </cols>
  <sheetData>
    <row r="1" s="42" customFormat="1" ht="16.35" customHeight="1" spans="1:20">
      <c r="A1" s="43"/>
      <c r="S1" s="54" t="s">
        <v>407</v>
      </c>
      <c r="T1" s="54"/>
    </row>
    <row r="2" s="42" customFormat="1" ht="47.4" customHeight="1" spans="1:17">
      <c r="A2" s="70" t="s">
        <v>23</v>
      </c>
      <c r="B2" s="70"/>
      <c r="C2" s="70"/>
      <c r="D2" s="70"/>
      <c r="E2" s="70"/>
      <c r="F2" s="70"/>
      <c r="G2" s="70"/>
      <c r="H2" s="70"/>
      <c r="I2" s="70"/>
      <c r="J2" s="70"/>
      <c r="K2" s="70"/>
      <c r="L2" s="70"/>
      <c r="M2" s="70"/>
      <c r="N2" s="70"/>
      <c r="O2" s="70"/>
      <c r="P2" s="70"/>
      <c r="Q2" s="70"/>
    </row>
    <row r="3" s="42" customFormat="1" ht="24.15" customHeight="1" spans="1:20">
      <c r="A3" s="45" t="s">
        <v>36</v>
      </c>
      <c r="B3" s="45"/>
      <c r="C3" s="45"/>
      <c r="D3" s="45"/>
      <c r="E3" s="45"/>
      <c r="F3" s="45"/>
      <c r="G3" s="45"/>
      <c r="H3" s="45"/>
      <c r="I3" s="45"/>
      <c r="J3" s="45"/>
      <c r="K3" s="45"/>
      <c r="L3" s="45"/>
      <c r="M3" s="45"/>
      <c r="N3" s="45"/>
      <c r="O3" s="45"/>
      <c r="P3" s="45"/>
      <c r="Q3" s="45"/>
      <c r="R3" s="45"/>
      <c r="S3" s="55" t="s">
        <v>37</v>
      </c>
      <c r="T3" s="55"/>
    </row>
    <row r="4" s="42" customFormat="1" ht="28" customHeight="1" spans="1:20">
      <c r="A4" s="46" t="s">
        <v>164</v>
      </c>
      <c r="B4" s="46"/>
      <c r="C4" s="46"/>
      <c r="D4" s="46" t="s">
        <v>306</v>
      </c>
      <c r="E4" s="46" t="s">
        <v>307</v>
      </c>
      <c r="F4" s="46" t="s">
        <v>308</v>
      </c>
      <c r="G4" s="46" t="s">
        <v>309</v>
      </c>
      <c r="H4" s="46" t="s">
        <v>310</v>
      </c>
      <c r="I4" s="46" t="s">
        <v>311</v>
      </c>
      <c r="J4" s="46" t="s">
        <v>312</v>
      </c>
      <c r="K4" s="46" t="s">
        <v>313</v>
      </c>
      <c r="L4" s="46" t="s">
        <v>314</v>
      </c>
      <c r="M4" s="46" t="s">
        <v>315</v>
      </c>
      <c r="N4" s="46" t="s">
        <v>316</v>
      </c>
      <c r="O4" s="46" t="s">
        <v>225</v>
      </c>
      <c r="P4" s="46" t="s">
        <v>317</v>
      </c>
      <c r="Q4" s="46" t="s">
        <v>318</v>
      </c>
      <c r="R4" s="46" t="s">
        <v>319</v>
      </c>
      <c r="S4" s="46" t="s">
        <v>320</v>
      </c>
      <c r="T4" s="46" t="s">
        <v>321</v>
      </c>
    </row>
    <row r="5" s="42" customFormat="1" ht="20.25" customHeight="1" spans="1:20">
      <c r="A5" s="46" t="s">
        <v>172</v>
      </c>
      <c r="B5" s="46" t="s">
        <v>173</v>
      </c>
      <c r="C5" s="46" t="s">
        <v>174</v>
      </c>
      <c r="D5" s="46"/>
      <c r="E5" s="46"/>
      <c r="F5" s="46"/>
      <c r="G5" s="46"/>
      <c r="H5" s="46"/>
      <c r="I5" s="46"/>
      <c r="J5" s="46"/>
      <c r="K5" s="46"/>
      <c r="L5" s="46"/>
      <c r="M5" s="46"/>
      <c r="N5" s="46"/>
      <c r="O5" s="46"/>
      <c r="P5" s="46"/>
      <c r="Q5" s="46"/>
      <c r="R5" s="46"/>
      <c r="S5" s="46"/>
      <c r="T5" s="46"/>
    </row>
    <row r="6" s="42" customFormat="1" ht="22.8" customHeight="1" spans="1:20">
      <c r="A6" s="49"/>
      <c r="B6" s="49"/>
      <c r="C6" s="49"/>
      <c r="D6" s="49"/>
      <c r="E6" s="49" t="s">
        <v>142</v>
      </c>
      <c r="F6" s="48">
        <v>0</v>
      </c>
      <c r="G6" s="48"/>
      <c r="H6" s="48"/>
      <c r="I6" s="48"/>
      <c r="J6" s="48"/>
      <c r="K6" s="48"/>
      <c r="L6" s="48"/>
      <c r="M6" s="48"/>
      <c r="N6" s="48"/>
      <c r="O6" s="48"/>
      <c r="P6" s="48"/>
      <c r="Q6" s="48"/>
      <c r="R6" s="48"/>
      <c r="S6" s="48"/>
      <c r="T6" s="48"/>
    </row>
    <row r="7" s="42" customFormat="1" ht="22.8" customHeight="1" spans="1:20">
      <c r="A7" s="49"/>
      <c r="B7" s="49"/>
      <c r="C7" s="49"/>
      <c r="D7" s="47"/>
      <c r="E7" s="47"/>
      <c r="F7" s="48"/>
      <c r="G7" s="48"/>
      <c r="H7" s="48"/>
      <c r="I7" s="48"/>
      <c r="J7" s="48"/>
      <c r="K7" s="48"/>
      <c r="L7" s="48"/>
      <c r="M7" s="48"/>
      <c r="N7" s="48"/>
      <c r="O7" s="48"/>
      <c r="P7" s="48"/>
      <c r="Q7" s="48"/>
      <c r="R7" s="48"/>
      <c r="S7" s="48"/>
      <c r="T7" s="48"/>
    </row>
    <row r="8" s="42" customFormat="1" ht="22.8" customHeight="1" spans="1:20">
      <c r="A8" s="49"/>
      <c r="B8" s="49"/>
      <c r="C8" s="49"/>
      <c r="D8" s="47"/>
      <c r="E8" s="47"/>
      <c r="F8" s="48"/>
      <c r="G8" s="48"/>
      <c r="H8" s="48"/>
      <c r="I8" s="48"/>
      <c r="J8" s="48"/>
      <c r="K8" s="48"/>
      <c r="L8" s="48"/>
      <c r="M8" s="48"/>
      <c r="N8" s="48"/>
      <c r="O8" s="48"/>
      <c r="P8" s="48"/>
      <c r="Q8" s="48"/>
      <c r="R8" s="48"/>
      <c r="S8" s="48"/>
      <c r="T8" s="48"/>
    </row>
    <row r="9" s="42" customFormat="1" ht="22.8" customHeight="1" spans="1:20">
      <c r="A9" s="74"/>
      <c r="B9" s="74"/>
      <c r="C9" s="74"/>
      <c r="D9" s="72"/>
      <c r="E9" s="50"/>
      <c r="F9" s="51"/>
      <c r="G9" s="51"/>
      <c r="H9" s="51"/>
      <c r="I9" s="51"/>
      <c r="J9" s="51"/>
      <c r="K9" s="51"/>
      <c r="L9" s="51"/>
      <c r="M9" s="51"/>
      <c r="N9" s="51"/>
      <c r="O9" s="51"/>
      <c r="P9" s="51"/>
      <c r="Q9" s="51"/>
      <c r="R9" s="51"/>
      <c r="S9" s="51"/>
      <c r="T9" s="51"/>
    </row>
    <row r="10" s="42" customFormat="1" ht="16.35" customHeight="1" spans="1:6">
      <c r="A10" s="53" t="s">
        <v>242</v>
      </c>
      <c r="B10" s="53"/>
      <c r="C10" s="53"/>
      <c r="D10" s="53"/>
      <c r="E10" s="53"/>
      <c r="F10" s="53"/>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5" sqref="D5:D6"/>
    </sheetView>
  </sheetViews>
  <sheetFormatPr defaultColWidth="10" defaultRowHeight="14.4" outlineLevelCol="7"/>
  <cols>
    <col min="1" max="1" width="11.1296296296296" style="42" customWidth="1"/>
    <col min="2" max="2" width="25.3796296296296" style="42" customWidth="1"/>
    <col min="3" max="3" width="15.3333333333333" style="42" customWidth="1"/>
    <col min="4" max="4" width="12.75" style="42" customWidth="1"/>
    <col min="5" max="5" width="16.4166666666667" style="42" customWidth="1"/>
    <col min="6" max="6" width="14.1203703703704" style="42" customWidth="1"/>
    <col min="7" max="7" width="15.3333333333333" style="42" customWidth="1"/>
    <col min="8" max="8" width="17.6388888888889" style="42" customWidth="1"/>
    <col min="9" max="16384" width="10" style="42"/>
  </cols>
  <sheetData>
    <row r="1" ht="16.35" customHeight="1" spans="1:8">
      <c r="A1" s="43"/>
      <c r="H1" s="54" t="s">
        <v>408</v>
      </c>
    </row>
    <row r="2" ht="38.8" customHeight="1" spans="1:8">
      <c r="A2" s="70" t="s">
        <v>409</v>
      </c>
      <c r="B2" s="70"/>
      <c r="C2" s="70"/>
      <c r="D2" s="70"/>
      <c r="E2" s="70"/>
      <c r="F2" s="70"/>
      <c r="G2" s="70"/>
      <c r="H2" s="70"/>
    </row>
    <row r="3" ht="24.15" customHeight="1" spans="1:8">
      <c r="A3" s="45" t="s">
        <v>36</v>
      </c>
      <c r="B3" s="45"/>
      <c r="C3" s="45"/>
      <c r="D3" s="45"/>
      <c r="E3" s="45"/>
      <c r="F3" s="45"/>
      <c r="G3" s="45"/>
      <c r="H3" s="55" t="s">
        <v>37</v>
      </c>
    </row>
    <row r="4" ht="19.8" customHeight="1" spans="1:8">
      <c r="A4" s="46" t="s">
        <v>165</v>
      </c>
      <c r="B4" s="46" t="s">
        <v>166</v>
      </c>
      <c r="C4" s="46" t="s">
        <v>142</v>
      </c>
      <c r="D4" s="46" t="s">
        <v>410</v>
      </c>
      <c r="E4" s="46"/>
      <c r="F4" s="46"/>
      <c r="G4" s="46"/>
      <c r="H4" s="46" t="s">
        <v>168</v>
      </c>
    </row>
    <row r="5" ht="23.25" customHeight="1" spans="1:8">
      <c r="A5" s="46"/>
      <c r="B5" s="46"/>
      <c r="C5" s="46"/>
      <c r="D5" s="46" t="s">
        <v>144</v>
      </c>
      <c r="E5" s="46" t="s">
        <v>222</v>
      </c>
      <c r="F5" s="46"/>
      <c r="G5" s="46" t="s">
        <v>223</v>
      </c>
      <c r="H5" s="46"/>
    </row>
    <row r="6" ht="23.25" customHeight="1" spans="1:8">
      <c r="A6" s="46"/>
      <c r="B6" s="46"/>
      <c r="C6" s="46"/>
      <c r="D6" s="46"/>
      <c r="E6" s="46" t="s">
        <v>224</v>
      </c>
      <c r="F6" s="46" t="s">
        <v>225</v>
      </c>
      <c r="G6" s="46"/>
      <c r="H6" s="46"/>
    </row>
    <row r="7" ht="22.8" customHeight="1" spans="1:8">
      <c r="A7" s="49"/>
      <c r="B7" s="71" t="s">
        <v>142</v>
      </c>
      <c r="C7" s="48">
        <v>0</v>
      </c>
      <c r="D7" s="48"/>
      <c r="E7" s="48"/>
      <c r="F7" s="48"/>
      <c r="G7" s="48"/>
      <c r="H7" s="48"/>
    </row>
    <row r="8" ht="22.8" customHeight="1" spans="1:8">
      <c r="A8" s="47"/>
      <c r="B8" s="47"/>
      <c r="C8" s="48"/>
      <c r="D8" s="48"/>
      <c r="E8" s="48"/>
      <c r="F8" s="48"/>
      <c r="G8" s="48"/>
      <c r="H8" s="48"/>
    </row>
    <row r="9" ht="22.8" customHeight="1" spans="1:8">
      <c r="A9" s="47"/>
      <c r="B9" s="47"/>
      <c r="C9" s="48"/>
      <c r="D9" s="48"/>
      <c r="E9" s="48"/>
      <c r="F9" s="48"/>
      <c r="G9" s="48"/>
      <c r="H9" s="48"/>
    </row>
    <row r="10" ht="22.8" customHeight="1" spans="1:8">
      <c r="A10" s="47"/>
      <c r="B10" s="47"/>
      <c r="C10" s="48"/>
      <c r="D10" s="48"/>
      <c r="E10" s="48"/>
      <c r="F10" s="48"/>
      <c r="G10" s="48"/>
      <c r="H10" s="48"/>
    </row>
    <row r="11" ht="22.8" customHeight="1" spans="1:8">
      <c r="A11" s="47"/>
      <c r="B11" s="47"/>
      <c r="C11" s="48"/>
      <c r="D11" s="48"/>
      <c r="E11" s="48"/>
      <c r="F11" s="48"/>
      <c r="G11" s="48"/>
      <c r="H11" s="48"/>
    </row>
    <row r="12" ht="22.8" customHeight="1" spans="1:8">
      <c r="A12" s="72"/>
      <c r="B12" s="72"/>
      <c r="C12" s="51"/>
      <c r="D12" s="51"/>
      <c r="E12" s="73"/>
      <c r="F12" s="73"/>
      <c r="G12" s="73"/>
      <c r="H12" s="73"/>
    </row>
    <row r="13" s="42" customFormat="1" ht="16.35" customHeight="1" spans="1:3">
      <c r="A13" s="53" t="s">
        <v>242</v>
      </c>
      <c r="B13" s="53"/>
      <c r="C13" s="53"/>
    </row>
  </sheetData>
  <mergeCells count="11">
    <mergeCell ref="A2:H2"/>
    <mergeCell ref="A3:G3"/>
    <mergeCell ref="D4:G4"/>
    <mergeCell ref="E5:F5"/>
    <mergeCell ref="A13:C13"/>
    <mergeCell ref="A4:A6"/>
    <mergeCell ref="B4:B6"/>
    <mergeCell ref="C4:C6"/>
    <mergeCell ref="D5:D6"/>
    <mergeCell ref="G5:G6"/>
    <mergeCell ref="H4:H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5" sqref="D5:D6"/>
    </sheetView>
  </sheetViews>
  <sheetFormatPr defaultColWidth="10" defaultRowHeight="14.4" outlineLevelCol="7"/>
  <cols>
    <col min="1" max="1" width="10.712962962963" style="42" customWidth="1"/>
    <col min="2" max="2" width="22.7962962962963" style="42" customWidth="1"/>
    <col min="3" max="3" width="19.2685185185185" style="42" customWidth="1"/>
    <col min="4" max="4" width="16.6944444444444" style="42" customWidth="1"/>
    <col min="5" max="6" width="16.4166666666667" style="42" customWidth="1"/>
    <col min="7" max="8" width="17.6388888888889" style="42" customWidth="1"/>
    <col min="9" max="16384" width="10" style="42"/>
  </cols>
  <sheetData>
    <row r="1" ht="16.35" customHeight="1" spans="1:8">
      <c r="A1" s="43"/>
      <c r="H1" s="54" t="s">
        <v>411</v>
      </c>
    </row>
    <row r="2" ht="38.8" customHeight="1" spans="1:8">
      <c r="A2" s="70" t="s">
        <v>26</v>
      </c>
      <c r="B2" s="70"/>
      <c r="C2" s="70"/>
      <c r="D2" s="70"/>
      <c r="E2" s="70"/>
      <c r="F2" s="70"/>
      <c r="G2" s="70"/>
      <c r="H2" s="70"/>
    </row>
    <row r="3" ht="24.15" customHeight="1" spans="1:8">
      <c r="A3" s="45" t="s">
        <v>36</v>
      </c>
      <c r="B3" s="45"/>
      <c r="C3" s="45"/>
      <c r="D3" s="45"/>
      <c r="E3" s="45"/>
      <c r="F3" s="45"/>
      <c r="G3" s="45"/>
      <c r="H3" s="55" t="s">
        <v>37</v>
      </c>
    </row>
    <row r="4" ht="20.7" customHeight="1" spans="1:8">
      <c r="A4" s="46" t="s">
        <v>165</v>
      </c>
      <c r="B4" s="46" t="s">
        <v>166</v>
      </c>
      <c r="C4" s="46" t="s">
        <v>142</v>
      </c>
      <c r="D4" s="46" t="s">
        <v>412</v>
      </c>
      <c r="E4" s="46"/>
      <c r="F4" s="46"/>
      <c r="G4" s="46"/>
      <c r="H4" s="46" t="s">
        <v>168</v>
      </c>
    </row>
    <row r="5" ht="18.95" customHeight="1" spans="1:8">
      <c r="A5" s="46"/>
      <c r="B5" s="46"/>
      <c r="C5" s="46"/>
      <c r="D5" s="46" t="s">
        <v>144</v>
      </c>
      <c r="E5" s="46" t="s">
        <v>222</v>
      </c>
      <c r="F5" s="46"/>
      <c r="G5" s="46" t="s">
        <v>223</v>
      </c>
      <c r="H5" s="46"/>
    </row>
    <row r="6" ht="24.15" customHeight="1" spans="1:8">
      <c r="A6" s="46"/>
      <c r="B6" s="46"/>
      <c r="C6" s="46"/>
      <c r="D6" s="46"/>
      <c r="E6" s="46" t="s">
        <v>224</v>
      </c>
      <c r="F6" s="46" t="s">
        <v>225</v>
      </c>
      <c r="G6" s="46"/>
      <c r="H6" s="46"/>
    </row>
    <row r="7" ht="22.8" customHeight="1" spans="1:8">
      <c r="A7" s="49"/>
      <c r="B7" s="71" t="s">
        <v>142</v>
      </c>
      <c r="C7" s="48">
        <v>0</v>
      </c>
      <c r="D7" s="48"/>
      <c r="E7" s="48"/>
      <c r="F7" s="48"/>
      <c r="G7" s="48"/>
      <c r="H7" s="48"/>
    </row>
    <row r="8" ht="22.8" customHeight="1" spans="1:8">
      <c r="A8" s="47"/>
      <c r="B8" s="47"/>
      <c r="C8" s="48"/>
      <c r="D8" s="48"/>
      <c r="E8" s="48"/>
      <c r="F8" s="48"/>
      <c r="G8" s="48"/>
      <c r="H8" s="48"/>
    </row>
    <row r="9" ht="22.8" customHeight="1" spans="1:8">
      <c r="A9" s="47"/>
      <c r="B9" s="47"/>
      <c r="C9" s="48"/>
      <c r="D9" s="48"/>
      <c r="E9" s="48"/>
      <c r="F9" s="48"/>
      <c r="G9" s="48"/>
      <c r="H9" s="48"/>
    </row>
    <row r="10" ht="22.8" customHeight="1" spans="1:8">
      <c r="A10" s="47"/>
      <c r="B10" s="47"/>
      <c r="C10" s="48"/>
      <c r="D10" s="48"/>
      <c r="E10" s="48"/>
      <c r="F10" s="48"/>
      <c r="G10" s="48"/>
      <c r="H10" s="48"/>
    </row>
    <row r="11" ht="22.8" customHeight="1" spans="1:8">
      <c r="A11" s="47"/>
      <c r="B11" s="47"/>
      <c r="C11" s="48"/>
      <c r="D11" s="48"/>
      <c r="E11" s="48"/>
      <c r="F11" s="48"/>
      <c r="G11" s="48"/>
      <c r="H11" s="48"/>
    </row>
    <row r="12" ht="22.8" customHeight="1" spans="1:8">
      <c r="A12" s="72"/>
      <c r="B12" s="72"/>
      <c r="C12" s="51"/>
      <c r="D12" s="51"/>
      <c r="E12" s="73"/>
      <c r="F12" s="73"/>
      <c r="G12" s="73"/>
      <c r="H12" s="73"/>
    </row>
    <row r="13" ht="16.35" customHeight="1" spans="1:4">
      <c r="A13" s="53" t="s">
        <v>242</v>
      </c>
      <c r="B13" s="53"/>
      <c r="C13" s="53"/>
      <c r="D13" s="53"/>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D6" sqref="D6"/>
    </sheetView>
  </sheetViews>
  <sheetFormatPr defaultColWidth="10" defaultRowHeight="14.4"/>
  <cols>
    <col min="1" max="1" width="10.0462962962963" style="42" customWidth="1"/>
    <col min="2" max="2" width="21.712962962963" style="42" customWidth="1"/>
    <col min="3" max="3" width="13.2962962962963" style="42" customWidth="1"/>
    <col min="4" max="14" width="7.69444444444444" style="42" customWidth="1"/>
    <col min="15" max="17" width="9.76851851851852" style="42" customWidth="1"/>
    <col min="18" max="16384" width="10" style="42"/>
  </cols>
  <sheetData>
    <row r="1" ht="16.35" customHeight="1" spans="1:14">
      <c r="A1" s="43"/>
      <c r="M1" s="54" t="s">
        <v>413</v>
      </c>
      <c r="N1" s="54"/>
    </row>
    <row r="2" ht="45.7" customHeight="1" spans="1:14">
      <c r="A2" s="70" t="s">
        <v>27</v>
      </c>
      <c r="B2" s="70"/>
      <c r="C2" s="70"/>
      <c r="D2" s="70"/>
      <c r="E2" s="70"/>
      <c r="F2" s="70"/>
      <c r="G2" s="70"/>
      <c r="H2" s="70"/>
      <c r="I2" s="70"/>
      <c r="J2" s="70"/>
      <c r="K2" s="70"/>
      <c r="L2" s="70"/>
      <c r="M2" s="70"/>
      <c r="N2" s="70"/>
    </row>
    <row r="3" ht="18.1" customHeight="1" spans="1:14">
      <c r="A3" s="45" t="s">
        <v>36</v>
      </c>
      <c r="B3" s="45"/>
      <c r="C3" s="45"/>
      <c r="D3" s="45"/>
      <c r="E3" s="45"/>
      <c r="F3" s="45"/>
      <c r="G3" s="45"/>
      <c r="H3" s="45"/>
      <c r="I3" s="45"/>
      <c r="J3" s="45"/>
      <c r="K3" s="45"/>
      <c r="L3" s="45"/>
      <c r="M3" s="55" t="s">
        <v>37</v>
      </c>
      <c r="N3" s="55"/>
    </row>
    <row r="4" ht="26.05" customHeight="1" spans="1:14">
      <c r="A4" s="46" t="s">
        <v>306</v>
      </c>
      <c r="B4" s="46" t="s">
        <v>414</v>
      </c>
      <c r="C4" s="46" t="s">
        <v>415</v>
      </c>
      <c r="D4" s="46"/>
      <c r="E4" s="46"/>
      <c r="F4" s="46"/>
      <c r="G4" s="46"/>
      <c r="H4" s="46"/>
      <c r="I4" s="46"/>
      <c r="J4" s="46"/>
      <c r="K4" s="46"/>
      <c r="L4" s="46"/>
      <c r="M4" s="46" t="s">
        <v>416</v>
      </c>
      <c r="N4" s="46"/>
    </row>
    <row r="5" ht="31.9" customHeight="1" spans="1:14">
      <c r="A5" s="46"/>
      <c r="B5" s="46"/>
      <c r="C5" s="46" t="s">
        <v>417</v>
      </c>
      <c r="D5" s="46" t="s">
        <v>145</v>
      </c>
      <c r="E5" s="46"/>
      <c r="F5" s="46"/>
      <c r="G5" s="46"/>
      <c r="H5" s="46"/>
      <c r="I5" s="46"/>
      <c r="J5" s="46" t="s">
        <v>418</v>
      </c>
      <c r="K5" s="46" t="s">
        <v>147</v>
      </c>
      <c r="L5" s="46" t="s">
        <v>148</v>
      </c>
      <c r="M5" s="46" t="s">
        <v>419</v>
      </c>
      <c r="N5" s="46" t="s">
        <v>420</v>
      </c>
    </row>
    <row r="6" ht="44.85" customHeight="1" spans="1:14">
      <c r="A6" s="46"/>
      <c r="B6" s="46"/>
      <c r="C6" s="46"/>
      <c r="D6" s="46" t="s">
        <v>421</v>
      </c>
      <c r="E6" s="46" t="s">
        <v>422</v>
      </c>
      <c r="F6" s="46" t="s">
        <v>423</v>
      </c>
      <c r="G6" s="46" t="s">
        <v>424</v>
      </c>
      <c r="H6" s="46" t="s">
        <v>425</v>
      </c>
      <c r="I6" s="46" t="s">
        <v>426</v>
      </c>
      <c r="J6" s="46"/>
      <c r="K6" s="46"/>
      <c r="L6" s="46"/>
      <c r="M6" s="46"/>
      <c r="N6" s="46"/>
    </row>
    <row r="7" ht="22.8" customHeight="1" spans="1:14">
      <c r="A7" s="49"/>
      <c r="B7" s="71" t="s">
        <v>142</v>
      </c>
      <c r="C7" s="48">
        <v>97</v>
      </c>
      <c r="D7" s="48">
        <v>97</v>
      </c>
      <c r="E7" s="48">
        <v>81</v>
      </c>
      <c r="F7" s="48"/>
      <c r="G7" s="48"/>
      <c r="H7" s="48"/>
      <c r="I7" s="48"/>
      <c r="J7" s="48"/>
      <c r="K7" s="48"/>
      <c r="L7" s="48"/>
      <c r="M7" s="48">
        <v>97</v>
      </c>
      <c r="N7" s="49"/>
    </row>
    <row r="8" ht="22.8" customHeight="1" spans="1:14">
      <c r="A8" s="47" t="s">
        <v>160</v>
      </c>
      <c r="B8" s="47" t="s">
        <v>4</v>
      </c>
      <c r="C8" s="48">
        <v>97</v>
      </c>
      <c r="D8" s="48">
        <v>97</v>
      </c>
      <c r="E8" s="48">
        <v>81</v>
      </c>
      <c r="F8" s="48"/>
      <c r="G8" s="48"/>
      <c r="H8" s="48"/>
      <c r="I8" s="48"/>
      <c r="J8" s="48"/>
      <c r="K8" s="48"/>
      <c r="L8" s="48"/>
      <c r="M8" s="48">
        <v>97</v>
      </c>
      <c r="N8" s="49"/>
    </row>
    <row r="9" ht="22.8" customHeight="1" spans="1:14">
      <c r="A9" s="72" t="s">
        <v>427</v>
      </c>
      <c r="B9" s="72" t="s">
        <v>428</v>
      </c>
      <c r="C9" s="51">
        <v>61</v>
      </c>
      <c r="D9" s="51">
        <v>61</v>
      </c>
      <c r="E9" s="51">
        <v>53</v>
      </c>
      <c r="F9" s="51"/>
      <c r="G9" s="51"/>
      <c r="H9" s="51"/>
      <c r="I9" s="51"/>
      <c r="J9" s="51"/>
      <c r="K9" s="51"/>
      <c r="L9" s="51"/>
      <c r="M9" s="51">
        <v>61</v>
      </c>
      <c r="N9" s="50"/>
    </row>
    <row r="10" ht="22.8" customHeight="1" spans="1:14">
      <c r="A10" s="72" t="s">
        <v>427</v>
      </c>
      <c r="B10" s="72" t="s">
        <v>429</v>
      </c>
      <c r="C10" s="51">
        <v>22</v>
      </c>
      <c r="D10" s="51">
        <v>22</v>
      </c>
      <c r="E10" s="51">
        <v>16</v>
      </c>
      <c r="F10" s="51"/>
      <c r="G10" s="51"/>
      <c r="H10" s="51"/>
      <c r="I10" s="51"/>
      <c r="J10" s="51"/>
      <c r="K10" s="51"/>
      <c r="L10" s="51"/>
      <c r="M10" s="51">
        <v>22</v>
      </c>
      <c r="N10" s="50"/>
    </row>
    <row r="11" ht="22.8" customHeight="1" spans="1:14">
      <c r="A11" s="72" t="s">
        <v>427</v>
      </c>
      <c r="B11" s="72" t="s">
        <v>430</v>
      </c>
      <c r="C11" s="51">
        <v>9</v>
      </c>
      <c r="D11" s="51">
        <v>9</v>
      </c>
      <c r="E11" s="51">
        <v>7</v>
      </c>
      <c r="F11" s="51"/>
      <c r="G11" s="51"/>
      <c r="H11" s="51"/>
      <c r="I11" s="51"/>
      <c r="J11" s="51"/>
      <c r="K11" s="51"/>
      <c r="L11" s="51"/>
      <c r="M11" s="51">
        <v>9</v>
      </c>
      <c r="N11" s="50"/>
    </row>
    <row r="12" ht="22.8" customHeight="1" spans="1:14">
      <c r="A12" s="72" t="s">
        <v>427</v>
      </c>
      <c r="B12" s="72" t="s">
        <v>431</v>
      </c>
      <c r="C12" s="51">
        <v>5</v>
      </c>
      <c r="D12" s="51">
        <v>5</v>
      </c>
      <c r="E12" s="51">
        <v>5</v>
      </c>
      <c r="F12" s="51"/>
      <c r="G12" s="51"/>
      <c r="H12" s="51"/>
      <c r="I12" s="51"/>
      <c r="J12" s="51"/>
      <c r="K12" s="51"/>
      <c r="L12" s="51"/>
      <c r="M12" s="51">
        <v>5</v>
      </c>
      <c r="N12" s="50"/>
    </row>
    <row r="13" ht="16.35" customHeight="1" spans="1:4">
      <c r="A13" s="53" t="s">
        <v>242</v>
      </c>
      <c r="B13" s="53"/>
      <c r="C13" s="53"/>
      <c r="D13" s="53"/>
    </row>
  </sheetData>
  <mergeCells count="16">
    <mergeCell ref="M1:N1"/>
    <mergeCell ref="A2:N2"/>
    <mergeCell ref="A3:L3"/>
    <mergeCell ref="M3:N3"/>
    <mergeCell ref="C4:L4"/>
    <mergeCell ref="M4:N4"/>
    <mergeCell ref="D5:I5"/>
    <mergeCell ref="A13:D13"/>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
  <sheetViews>
    <sheetView workbookViewId="0">
      <selection activeCell="D6" sqref="D6:E7"/>
    </sheetView>
  </sheetViews>
  <sheetFormatPr defaultColWidth="9" defaultRowHeight="14.4"/>
  <cols>
    <col min="1" max="16384" width="9" style="56"/>
  </cols>
  <sheetData>
    <row r="1" s="56" customFormat="1" ht="21.6" spans="1:29">
      <c r="A1" s="43"/>
      <c r="AB1" s="43" t="s">
        <v>432</v>
      </c>
      <c r="AC1" s="43"/>
    </row>
    <row r="2" s="56" customFormat="1" ht="25.2" spans="1:28">
      <c r="A2" s="44" t="s">
        <v>28</v>
      </c>
      <c r="B2" s="44"/>
      <c r="C2" s="44"/>
      <c r="D2" s="44"/>
      <c r="E2" s="44"/>
      <c r="F2" s="44"/>
      <c r="G2" s="44"/>
      <c r="H2" s="44"/>
      <c r="I2" s="44"/>
      <c r="J2" s="44"/>
      <c r="K2" s="44"/>
      <c r="L2" s="44"/>
      <c r="M2" s="44"/>
      <c r="N2" s="44"/>
      <c r="O2" s="44"/>
      <c r="P2" s="44"/>
      <c r="Q2" s="44"/>
      <c r="R2" s="44"/>
      <c r="S2" s="44"/>
      <c r="T2" s="44"/>
      <c r="U2" s="44"/>
      <c r="V2" s="44"/>
      <c r="W2" s="44"/>
      <c r="X2" s="44"/>
      <c r="Y2" s="44"/>
      <c r="Z2" s="44"/>
      <c r="AA2" s="44"/>
      <c r="AB2" s="44"/>
    </row>
    <row r="3" s="56" customFormat="1" spans="1:28">
      <c r="A3" s="57" t="s">
        <v>433</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56" customFormat="1" spans="27:28">
      <c r="AA4" s="55" t="s">
        <v>37</v>
      </c>
      <c r="AB4" s="55"/>
    </row>
    <row r="5" s="56" customFormat="1" spans="1:28">
      <c r="A5" s="58" t="s">
        <v>306</v>
      </c>
      <c r="B5" s="58" t="s">
        <v>434</v>
      </c>
      <c r="C5" s="58" t="s">
        <v>435</v>
      </c>
      <c r="D5" s="58"/>
      <c r="E5" s="58"/>
      <c r="F5" s="58"/>
      <c r="G5" s="58"/>
      <c r="H5" s="58"/>
      <c r="I5" s="58"/>
      <c r="J5" s="58"/>
      <c r="K5" s="58"/>
      <c r="L5" s="58"/>
      <c r="M5" s="58"/>
      <c r="N5" s="58"/>
      <c r="O5" s="58"/>
      <c r="P5" s="58"/>
      <c r="Q5" s="58"/>
      <c r="R5" s="58"/>
      <c r="S5" s="58"/>
      <c r="T5" s="58" t="s">
        <v>436</v>
      </c>
      <c r="U5" s="58"/>
      <c r="V5" s="58"/>
      <c r="W5" s="58"/>
      <c r="X5" s="58"/>
      <c r="Y5" s="58"/>
      <c r="Z5" s="58"/>
      <c r="AA5" s="58"/>
      <c r="AB5" s="58" t="s">
        <v>437</v>
      </c>
    </row>
    <row r="6" s="56" customFormat="1" spans="1:28">
      <c r="A6" s="58"/>
      <c r="B6" s="58"/>
      <c r="C6" s="58" t="s">
        <v>142</v>
      </c>
      <c r="D6" s="58" t="s">
        <v>438</v>
      </c>
      <c r="E6" s="58"/>
      <c r="F6" s="58" t="s">
        <v>439</v>
      </c>
      <c r="G6" s="58"/>
      <c r="H6" s="58" t="s">
        <v>440</v>
      </c>
      <c r="I6" s="58"/>
      <c r="J6" s="58" t="s">
        <v>441</v>
      </c>
      <c r="K6" s="58"/>
      <c r="L6" s="58"/>
      <c r="M6" s="58"/>
      <c r="N6" s="58" t="s">
        <v>442</v>
      </c>
      <c r="O6" s="58"/>
      <c r="P6" s="58"/>
      <c r="Q6" s="58"/>
      <c r="R6" s="58" t="s">
        <v>443</v>
      </c>
      <c r="S6" s="58"/>
      <c r="T6" s="58" t="s">
        <v>438</v>
      </c>
      <c r="U6" s="58" t="s">
        <v>439</v>
      </c>
      <c r="V6" s="58" t="s">
        <v>440</v>
      </c>
      <c r="W6" s="58" t="s">
        <v>441</v>
      </c>
      <c r="X6" s="58"/>
      <c r="Y6" s="58" t="s">
        <v>444</v>
      </c>
      <c r="Z6" s="58"/>
      <c r="AA6" s="58" t="s">
        <v>445</v>
      </c>
      <c r="AB6" s="58"/>
    </row>
    <row r="7" s="56" customFormat="1" ht="54" spans="1:28">
      <c r="A7" s="58"/>
      <c r="B7" s="58"/>
      <c r="C7" s="58"/>
      <c r="D7" s="58"/>
      <c r="E7" s="58"/>
      <c r="F7" s="58"/>
      <c r="G7" s="58"/>
      <c r="H7" s="58"/>
      <c r="I7" s="58"/>
      <c r="J7" s="58" t="s">
        <v>446</v>
      </c>
      <c r="K7" s="58"/>
      <c r="L7" s="58" t="s">
        <v>447</v>
      </c>
      <c r="M7" s="58"/>
      <c r="N7" s="58" t="s">
        <v>448</v>
      </c>
      <c r="O7" s="58"/>
      <c r="P7" s="58" t="s">
        <v>449</v>
      </c>
      <c r="Q7" s="58"/>
      <c r="R7" s="58"/>
      <c r="S7" s="58"/>
      <c r="T7" s="58"/>
      <c r="U7" s="58"/>
      <c r="V7" s="58"/>
      <c r="W7" s="58" t="s">
        <v>446</v>
      </c>
      <c r="X7" s="58" t="s">
        <v>447</v>
      </c>
      <c r="Y7" s="58" t="s">
        <v>450</v>
      </c>
      <c r="Z7" s="58" t="s">
        <v>451</v>
      </c>
      <c r="AA7" s="58"/>
      <c r="AB7" s="58"/>
    </row>
    <row r="8" s="56" customFormat="1" spans="1:28">
      <c r="A8" s="58"/>
      <c r="B8" s="58"/>
      <c r="C8" s="58" t="s">
        <v>452</v>
      </c>
      <c r="D8" s="58" t="s">
        <v>453</v>
      </c>
      <c r="E8" s="58" t="s">
        <v>452</v>
      </c>
      <c r="F8" s="58" t="s">
        <v>453</v>
      </c>
      <c r="G8" s="58" t="s">
        <v>452</v>
      </c>
      <c r="H8" s="58" t="s">
        <v>454</v>
      </c>
      <c r="I8" s="58" t="s">
        <v>452</v>
      </c>
      <c r="J8" s="58" t="s">
        <v>455</v>
      </c>
      <c r="K8" s="58" t="s">
        <v>452</v>
      </c>
      <c r="L8" s="58" t="s">
        <v>455</v>
      </c>
      <c r="M8" s="58" t="s">
        <v>452</v>
      </c>
      <c r="N8" s="58" t="s">
        <v>455</v>
      </c>
      <c r="O8" s="58" t="s">
        <v>452</v>
      </c>
      <c r="P8" s="58" t="s">
        <v>455</v>
      </c>
      <c r="Q8" s="58" t="s">
        <v>452</v>
      </c>
      <c r="R8" s="58" t="s">
        <v>455</v>
      </c>
      <c r="S8" s="58" t="s">
        <v>452</v>
      </c>
      <c r="T8" s="58" t="s">
        <v>453</v>
      </c>
      <c r="U8" s="58" t="s">
        <v>453</v>
      </c>
      <c r="V8" s="58" t="s">
        <v>454</v>
      </c>
      <c r="W8" s="58" t="s">
        <v>455</v>
      </c>
      <c r="X8" s="58" t="s">
        <v>455</v>
      </c>
      <c r="Y8" s="58" t="s">
        <v>455</v>
      </c>
      <c r="Z8" s="58" t="s">
        <v>455</v>
      </c>
      <c r="AA8" s="58" t="s">
        <v>455</v>
      </c>
      <c r="AB8" s="58"/>
    </row>
    <row r="9" s="56" customFormat="1" spans="1:28">
      <c r="A9" s="58" t="s">
        <v>456</v>
      </c>
      <c r="B9" s="58"/>
      <c r="C9" s="62"/>
      <c r="D9" s="62"/>
      <c r="E9" s="62"/>
      <c r="F9" s="62"/>
      <c r="G9" s="62"/>
      <c r="H9" s="62"/>
      <c r="I9" s="62"/>
      <c r="J9" s="62"/>
      <c r="K9" s="62"/>
      <c r="L9" s="62"/>
      <c r="M9" s="62"/>
      <c r="N9" s="62"/>
      <c r="O9" s="62"/>
      <c r="P9" s="62"/>
      <c r="Q9" s="62"/>
      <c r="R9" s="62"/>
      <c r="S9" s="62"/>
      <c r="T9" s="62"/>
      <c r="U9" s="62"/>
      <c r="V9" s="62"/>
      <c r="W9" s="62"/>
      <c r="X9" s="62"/>
      <c r="Y9" s="62"/>
      <c r="Z9" s="62"/>
      <c r="AA9" s="62"/>
      <c r="AB9" s="62"/>
    </row>
    <row r="10" s="56" customFormat="1" ht="21.6" spans="1:28">
      <c r="A10" s="62" t="s">
        <v>457</v>
      </c>
      <c r="B10" s="62" t="s">
        <v>458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row>
    <row r="11" spans="1:4">
      <c r="A11" s="53" t="s">
        <v>242</v>
      </c>
      <c r="B11" s="53"/>
      <c r="C11" s="53"/>
      <c r="D11" s="53"/>
    </row>
  </sheetData>
  <mergeCells count="27">
    <mergeCell ref="A2:AB2"/>
    <mergeCell ref="A3:AB3"/>
    <mergeCell ref="AA4:AB4"/>
    <mergeCell ref="C5:S5"/>
    <mergeCell ref="T5:AA5"/>
    <mergeCell ref="J6:M6"/>
    <mergeCell ref="N6:Q6"/>
    <mergeCell ref="W6:X6"/>
    <mergeCell ref="Y6:Z6"/>
    <mergeCell ref="J7:K7"/>
    <mergeCell ref="L7:M7"/>
    <mergeCell ref="N7:O7"/>
    <mergeCell ref="P7:Q7"/>
    <mergeCell ref="A9:B9"/>
    <mergeCell ref="A11:D11"/>
    <mergeCell ref="A5:A8"/>
    <mergeCell ref="B5:B8"/>
    <mergeCell ref="C6:C7"/>
    <mergeCell ref="T6:T7"/>
    <mergeCell ref="U6:U7"/>
    <mergeCell ref="V6:V7"/>
    <mergeCell ref="AA6:AA7"/>
    <mergeCell ref="AB5:AB8"/>
    <mergeCell ref="D6:E7"/>
    <mergeCell ref="F6:G7"/>
    <mergeCell ref="H6:I7"/>
    <mergeCell ref="R6:S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
  <sheetViews>
    <sheetView workbookViewId="0">
      <selection activeCell="D5" sqref="D5:D7"/>
    </sheetView>
  </sheetViews>
  <sheetFormatPr defaultColWidth="9" defaultRowHeight="14.4"/>
  <cols>
    <col min="1" max="16384" width="9" style="56"/>
  </cols>
  <sheetData>
    <row r="1" s="56" customFormat="1" ht="21.6" spans="1:31">
      <c r="A1" s="43"/>
      <c r="AE1" s="43" t="s">
        <v>459</v>
      </c>
    </row>
    <row r="2" s="56" customFormat="1" ht="25.2" spans="1:31">
      <c r="A2" s="44" t="s">
        <v>29</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56" customFormat="1" spans="1:31">
      <c r="A3" s="57" t="s">
        <v>433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4" s="56" customFormat="1" spans="1:31">
      <c r="A4" s="57"/>
      <c r="B4" s="57"/>
      <c r="C4" s="57"/>
      <c r="D4" s="57"/>
      <c r="E4" s="57"/>
      <c r="AC4" s="55" t="s">
        <v>37</v>
      </c>
      <c r="AD4" s="55"/>
      <c r="AE4" s="55"/>
    </row>
    <row r="5" s="56" customFormat="1" spans="1:31">
      <c r="A5" s="58" t="s">
        <v>164</v>
      </c>
      <c r="B5" s="58"/>
      <c r="C5" s="58"/>
      <c r="D5" s="58" t="s">
        <v>306</v>
      </c>
      <c r="E5" s="58" t="s">
        <v>296</v>
      </c>
      <c r="F5" s="58" t="s">
        <v>460</v>
      </c>
      <c r="G5" s="58" t="s">
        <v>461</v>
      </c>
      <c r="H5" s="58" t="s">
        <v>462</v>
      </c>
      <c r="I5" s="58" t="s">
        <v>463</v>
      </c>
      <c r="J5" s="58" t="s">
        <v>464</v>
      </c>
      <c r="K5" s="58" t="s">
        <v>465</v>
      </c>
      <c r="L5" s="58" t="s">
        <v>466</v>
      </c>
      <c r="M5" s="58" t="s">
        <v>467</v>
      </c>
      <c r="N5" s="58" t="s">
        <v>468</v>
      </c>
      <c r="O5" s="58" t="s">
        <v>469</v>
      </c>
      <c r="P5" s="58"/>
      <c r="Q5" s="58"/>
      <c r="R5" s="58"/>
      <c r="S5" s="58"/>
      <c r="T5" s="58"/>
      <c r="U5" s="58"/>
      <c r="V5" s="58"/>
      <c r="W5" s="58"/>
      <c r="X5" s="58"/>
      <c r="Y5" s="58"/>
      <c r="Z5" s="58"/>
      <c r="AA5" s="58"/>
      <c r="AB5" s="58"/>
      <c r="AC5" s="58"/>
      <c r="AD5" s="58"/>
      <c r="AE5" s="58" t="s">
        <v>470</v>
      </c>
    </row>
    <row r="6" s="56" customFormat="1" spans="1:31">
      <c r="A6" s="58" t="s">
        <v>172</v>
      </c>
      <c r="B6" s="58" t="s">
        <v>173</v>
      </c>
      <c r="C6" s="58" t="s">
        <v>174</v>
      </c>
      <c r="D6" s="58"/>
      <c r="E6" s="58"/>
      <c r="F6" s="58"/>
      <c r="G6" s="58"/>
      <c r="H6" s="58"/>
      <c r="I6" s="58"/>
      <c r="J6" s="58"/>
      <c r="K6" s="58"/>
      <c r="L6" s="58"/>
      <c r="M6" s="58"/>
      <c r="N6" s="58"/>
      <c r="O6" s="58" t="s">
        <v>358</v>
      </c>
      <c r="P6" s="58" t="s">
        <v>471</v>
      </c>
      <c r="Q6" s="58"/>
      <c r="R6" s="58"/>
      <c r="S6" s="58" t="s">
        <v>472</v>
      </c>
      <c r="T6" s="58" t="s">
        <v>147</v>
      </c>
      <c r="U6" s="58" t="s">
        <v>473</v>
      </c>
      <c r="V6" s="58" t="s">
        <v>474</v>
      </c>
      <c r="W6" s="58"/>
      <c r="X6" s="58"/>
      <c r="Y6" s="58" t="s">
        <v>151</v>
      </c>
      <c r="Z6" s="58" t="s">
        <v>152</v>
      </c>
      <c r="AA6" s="58" t="s">
        <v>153</v>
      </c>
      <c r="AB6" s="58" t="s">
        <v>154</v>
      </c>
      <c r="AC6" s="58" t="s">
        <v>155</v>
      </c>
      <c r="AD6" s="58" t="s">
        <v>135</v>
      </c>
      <c r="AE6" s="58"/>
    </row>
    <row r="7" s="56" customFormat="1" ht="54" spans="1:31">
      <c r="A7" s="58"/>
      <c r="B7" s="58"/>
      <c r="C7" s="58"/>
      <c r="D7" s="58"/>
      <c r="E7" s="58"/>
      <c r="F7" s="58"/>
      <c r="G7" s="58"/>
      <c r="H7" s="58"/>
      <c r="I7" s="58"/>
      <c r="J7" s="58"/>
      <c r="K7" s="58"/>
      <c r="L7" s="58"/>
      <c r="M7" s="58"/>
      <c r="N7" s="58"/>
      <c r="O7" s="58"/>
      <c r="P7" s="58" t="s">
        <v>475</v>
      </c>
      <c r="Q7" s="58" t="s">
        <v>422</v>
      </c>
      <c r="R7" s="58" t="s">
        <v>476</v>
      </c>
      <c r="S7" s="58"/>
      <c r="T7" s="58"/>
      <c r="U7" s="58"/>
      <c r="V7" s="58" t="s">
        <v>157</v>
      </c>
      <c r="W7" s="58" t="s">
        <v>158</v>
      </c>
      <c r="X7" s="58" t="s">
        <v>159</v>
      </c>
      <c r="Y7" s="58"/>
      <c r="Z7" s="58"/>
      <c r="AA7" s="58"/>
      <c r="AB7" s="58"/>
      <c r="AC7" s="58"/>
      <c r="AD7" s="58"/>
      <c r="AE7" s="58"/>
    </row>
    <row r="8" s="56" customFormat="1" spans="1:31">
      <c r="A8" s="59"/>
      <c r="B8" s="59"/>
      <c r="C8" s="59"/>
      <c r="D8" s="59"/>
      <c r="E8" s="59"/>
      <c r="F8" s="59"/>
      <c r="G8" s="59"/>
      <c r="H8" s="59"/>
      <c r="I8" s="59"/>
      <c r="J8" s="59"/>
      <c r="K8" s="59"/>
      <c r="L8" s="59"/>
      <c r="M8" s="59"/>
      <c r="N8" s="59"/>
      <c r="O8" s="67"/>
      <c r="P8" s="67"/>
      <c r="Q8" s="67"/>
      <c r="R8" s="67"/>
      <c r="S8" s="67"/>
      <c r="T8" s="67"/>
      <c r="U8" s="67"/>
      <c r="V8" s="67"/>
      <c r="W8" s="67"/>
      <c r="X8" s="67"/>
      <c r="Y8" s="67"/>
      <c r="Z8" s="67"/>
      <c r="AA8" s="67"/>
      <c r="AB8" s="67"/>
      <c r="AC8" s="67"/>
      <c r="AD8" s="67"/>
      <c r="AE8" s="59"/>
    </row>
    <row r="9" s="56" customFormat="1" spans="1:31">
      <c r="A9" s="59"/>
      <c r="B9" s="59"/>
      <c r="C9" s="59"/>
      <c r="D9" s="60"/>
      <c r="E9" s="60"/>
      <c r="F9" s="59"/>
      <c r="G9" s="59"/>
      <c r="H9" s="59"/>
      <c r="I9" s="59"/>
      <c r="J9" s="59"/>
      <c r="K9" s="59"/>
      <c r="L9" s="59"/>
      <c r="M9" s="59"/>
      <c r="N9" s="59"/>
      <c r="O9" s="67"/>
      <c r="P9" s="67"/>
      <c r="Q9" s="67"/>
      <c r="R9" s="67"/>
      <c r="S9" s="67"/>
      <c r="T9" s="67"/>
      <c r="U9" s="67"/>
      <c r="V9" s="67"/>
      <c r="W9" s="67"/>
      <c r="X9" s="67"/>
      <c r="Y9" s="67"/>
      <c r="Z9" s="67"/>
      <c r="AA9" s="67"/>
      <c r="AB9" s="67"/>
      <c r="AC9" s="67"/>
      <c r="AD9" s="67"/>
      <c r="AE9" s="59"/>
    </row>
    <row r="10" s="56" customFormat="1" spans="1:31">
      <c r="A10" s="59"/>
      <c r="B10" s="59"/>
      <c r="C10" s="59"/>
      <c r="D10" s="60"/>
      <c r="E10" s="60"/>
      <c r="F10" s="59"/>
      <c r="G10" s="59"/>
      <c r="H10" s="59"/>
      <c r="I10" s="59"/>
      <c r="J10" s="59"/>
      <c r="K10" s="59"/>
      <c r="L10" s="59"/>
      <c r="M10" s="59"/>
      <c r="N10" s="59"/>
      <c r="O10" s="67"/>
      <c r="P10" s="67"/>
      <c r="Q10" s="67"/>
      <c r="R10" s="67"/>
      <c r="S10" s="67"/>
      <c r="T10" s="67"/>
      <c r="U10" s="67"/>
      <c r="V10" s="67"/>
      <c r="W10" s="67"/>
      <c r="X10" s="67"/>
      <c r="Y10" s="67"/>
      <c r="Z10" s="67"/>
      <c r="AA10" s="67"/>
      <c r="AB10" s="67"/>
      <c r="AC10" s="67"/>
      <c r="AD10" s="67"/>
      <c r="AE10" s="59"/>
    </row>
    <row r="11" s="56" customFormat="1" spans="1:31">
      <c r="A11" s="69"/>
      <c r="B11" s="69"/>
      <c r="C11" s="69"/>
      <c r="D11" s="61"/>
      <c r="E11" s="61"/>
      <c r="F11" s="61"/>
      <c r="G11" s="61"/>
      <c r="H11" s="61"/>
      <c r="I11" s="61"/>
      <c r="J11" s="61"/>
      <c r="K11" s="61"/>
      <c r="L11" s="61"/>
      <c r="M11" s="61"/>
      <c r="N11" s="62"/>
      <c r="O11" s="68"/>
      <c r="P11" s="68"/>
      <c r="Q11" s="68"/>
      <c r="R11" s="68"/>
      <c r="S11" s="68"/>
      <c r="T11" s="68"/>
      <c r="U11" s="68"/>
      <c r="V11" s="68"/>
      <c r="W11" s="68"/>
      <c r="X11" s="68"/>
      <c r="Y11" s="68"/>
      <c r="Z11" s="68"/>
      <c r="AA11" s="68"/>
      <c r="AB11" s="68"/>
      <c r="AC11" s="68"/>
      <c r="AD11" s="68"/>
      <c r="AE11" s="62"/>
    </row>
    <row r="12" s="56" customFormat="1" spans="1:31">
      <c r="A12" s="69"/>
      <c r="B12" s="69"/>
      <c r="C12" s="69"/>
      <c r="D12" s="61"/>
      <c r="E12" s="61"/>
      <c r="F12" s="61"/>
      <c r="G12" s="61"/>
      <c r="H12" s="61"/>
      <c r="I12" s="61"/>
      <c r="J12" s="61"/>
      <c r="K12" s="61"/>
      <c r="L12" s="61"/>
      <c r="M12" s="61"/>
      <c r="N12" s="62"/>
      <c r="O12" s="68"/>
      <c r="P12" s="68"/>
      <c r="Q12" s="68"/>
      <c r="R12" s="68"/>
      <c r="S12" s="68"/>
      <c r="T12" s="68"/>
      <c r="U12" s="68"/>
      <c r="V12" s="68"/>
      <c r="W12" s="68"/>
      <c r="X12" s="68"/>
      <c r="Y12" s="68"/>
      <c r="Z12" s="68"/>
      <c r="AA12" s="68"/>
      <c r="AB12" s="68"/>
      <c r="AC12" s="68"/>
      <c r="AD12" s="68"/>
      <c r="AE12" s="62"/>
    </row>
    <row r="13" s="56" customFormat="1" spans="1:31">
      <c r="A13" s="69"/>
      <c r="B13" s="69"/>
      <c r="C13" s="69"/>
      <c r="D13" s="61"/>
      <c r="E13" s="61"/>
      <c r="F13" s="61"/>
      <c r="G13" s="61"/>
      <c r="H13" s="61"/>
      <c r="I13" s="61"/>
      <c r="J13" s="61"/>
      <c r="K13" s="61"/>
      <c r="L13" s="61"/>
      <c r="M13" s="61"/>
      <c r="N13" s="62"/>
      <c r="O13" s="68"/>
      <c r="P13" s="68"/>
      <c r="Q13" s="68"/>
      <c r="R13" s="68"/>
      <c r="S13" s="68"/>
      <c r="T13" s="68"/>
      <c r="U13" s="68"/>
      <c r="V13" s="68"/>
      <c r="W13" s="68"/>
      <c r="X13" s="68"/>
      <c r="Y13" s="68"/>
      <c r="Z13" s="68"/>
      <c r="AA13" s="68"/>
      <c r="AB13" s="68"/>
      <c r="AC13" s="68"/>
      <c r="AD13" s="68"/>
      <c r="AE13" s="62"/>
    </row>
    <row r="14" spans="1:4">
      <c r="A14" s="53" t="s">
        <v>242</v>
      </c>
      <c r="B14" s="53"/>
      <c r="C14" s="53"/>
      <c r="D14" s="53"/>
    </row>
  </sheetData>
  <mergeCells count="34">
    <mergeCell ref="A2:AE2"/>
    <mergeCell ref="A3:AE3"/>
    <mergeCell ref="A4:E4"/>
    <mergeCell ref="AC4:AE4"/>
    <mergeCell ref="A5:C5"/>
    <mergeCell ref="O5:AD5"/>
    <mergeCell ref="P6:R6"/>
    <mergeCell ref="V6:X6"/>
    <mergeCell ref="A14:D14"/>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selection activeCell="D6" sqref="D6:D7"/>
    </sheetView>
  </sheetViews>
  <sheetFormatPr defaultColWidth="9" defaultRowHeight="14.4"/>
  <cols>
    <col min="1" max="16" width="15.25" style="56" customWidth="1"/>
    <col min="17" max="16384" width="9" style="56"/>
  </cols>
  <sheetData>
    <row r="1" s="56" customFormat="1" spans="1:16">
      <c r="A1" s="43"/>
      <c r="P1" s="43" t="s">
        <v>477</v>
      </c>
    </row>
    <row r="2" s="56" customFormat="1" ht="25.2" spans="1:16">
      <c r="A2" s="44" t="s">
        <v>30</v>
      </c>
      <c r="B2" s="44"/>
      <c r="C2" s="44"/>
      <c r="D2" s="44"/>
      <c r="E2" s="44"/>
      <c r="F2" s="44"/>
      <c r="G2" s="44"/>
      <c r="H2" s="44"/>
      <c r="I2" s="44"/>
      <c r="J2" s="44"/>
      <c r="K2" s="44"/>
      <c r="L2" s="44"/>
      <c r="M2" s="44"/>
      <c r="N2" s="44"/>
      <c r="O2" s="44"/>
      <c r="P2" s="44"/>
    </row>
    <row r="3" s="56" customFormat="1" spans="1:16">
      <c r="A3" s="57" t="s">
        <v>478</v>
      </c>
      <c r="B3" s="57"/>
      <c r="C3" s="57"/>
      <c r="D3" s="57"/>
      <c r="E3" s="57"/>
      <c r="F3" s="57"/>
      <c r="G3" s="57"/>
      <c r="H3" s="57"/>
      <c r="I3" s="57"/>
      <c r="J3" s="57"/>
      <c r="K3" s="57"/>
      <c r="L3" s="57"/>
      <c r="M3" s="57"/>
      <c r="N3" s="57"/>
      <c r="O3" s="57"/>
      <c r="P3" s="57"/>
    </row>
    <row r="4" s="56" customFormat="1" spans="14:16">
      <c r="N4" s="55" t="s">
        <v>37</v>
      </c>
      <c r="O4" s="55"/>
      <c r="P4" s="55"/>
    </row>
    <row r="5" s="56" customFormat="1" spans="1:16">
      <c r="A5" s="58" t="s">
        <v>479</v>
      </c>
      <c r="B5" s="58" t="s">
        <v>480</v>
      </c>
      <c r="C5" s="58" t="s">
        <v>481</v>
      </c>
      <c r="D5" s="58"/>
      <c r="E5" s="58"/>
      <c r="F5" s="58" t="s">
        <v>482</v>
      </c>
      <c r="G5" s="58" t="s">
        <v>483</v>
      </c>
      <c r="H5" s="58"/>
      <c r="I5" s="58"/>
      <c r="J5" s="58"/>
      <c r="K5" s="58"/>
      <c r="L5" s="58"/>
      <c r="M5" s="58"/>
      <c r="N5" s="58" t="s">
        <v>484</v>
      </c>
      <c r="O5" s="58" t="s">
        <v>485</v>
      </c>
      <c r="P5" s="58" t="s">
        <v>486</v>
      </c>
    </row>
    <row r="6" s="56" customFormat="1" spans="1:16">
      <c r="A6" s="58"/>
      <c r="B6" s="58"/>
      <c r="C6" s="58" t="s">
        <v>487</v>
      </c>
      <c r="D6" s="58" t="s">
        <v>488</v>
      </c>
      <c r="E6" s="58" t="s">
        <v>489</v>
      </c>
      <c r="F6" s="58"/>
      <c r="G6" s="58" t="s">
        <v>490</v>
      </c>
      <c r="H6" s="58" t="s">
        <v>491</v>
      </c>
      <c r="I6" s="58"/>
      <c r="J6" s="58"/>
      <c r="K6" s="58"/>
      <c r="L6" s="58"/>
      <c r="M6" s="58" t="s">
        <v>492</v>
      </c>
      <c r="N6" s="58"/>
      <c r="O6" s="58"/>
      <c r="P6" s="58"/>
    </row>
    <row r="7" s="56" customFormat="1" spans="1:16">
      <c r="A7" s="58"/>
      <c r="B7" s="58"/>
      <c r="C7" s="58"/>
      <c r="D7" s="58"/>
      <c r="E7" s="58"/>
      <c r="F7" s="58"/>
      <c r="G7" s="58"/>
      <c r="H7" s="58" t="s">
        <v>144</v>
      </c>
      <c r="I7" s="58" t="s">
        <v>471</v>
      </c>
      <c r="J7" s="58" t="s">
        <v>418</v>
      </c>
      <c r="K7" s="58" t="s">
        <v>147</v>
      </c>
      <c r="L7" s="58" t="s">
        <v>149</v>
      </c>
      <c r="M7" s="58"/>
      <c r="N7" s="58"/>
      <c r="O7" s="58"/>
      <c r="P7" s="58"/>
    </row>
    <row r="8" s="56" customFormat="1" spans="1:16">
      <c r="A8" s="59"/>
      <c r="B8" s="59" t="s">
        <v>142</v>
      </c>
      <c r="C8" s="59"/>
      <c r="D8" s="59"/>
      <c r="E8" s="59"/>
      <c r="F8" s="59"/>
      <c r="G8" s="67"/>
      <c r="H8" s="67"/>
      <c r="I8" s="67"/>
      <c r="J8" s="67"/>
      <c r="K8" s="67"/>
      <c r="L8" s="67"/>
      <c r="M8" s="67"/>
      <c r="N8" s="59"/>
      <c r="O8" s="59"/>
      <c r="P8" s="59"/>
    </row>
    <row r="9" s="56" customFormat="1" spans="1:16">
      <c r="A9" s="60"/>
      <c r="B9" s="60"/>
      <c r="C9" s="59"/>
      <c r="D9" s="59"/>
      <c r="E9" s="59"/>
      <c r="F9" s="59"/>
      <c r="G9" s="67"/>
      <c r="H9" s="67"/>
      <c r="I9" s="67"/>
      <c r="J9" s="67"/>
      <c r="K9" s="67"/>
      <c r="L9" s="67"/>
      <c r="M9" s="67"/>
      <c r="N9" s="59"/>
      <c r="O9" s="59"/>
      <c r="P9" s="59"/>
    </row>
    <row r="10" s="56" customFormat="1" spans="1:16">
      <c r="A10" s="60"/>
      <c r="B10" s="60"/>
      <c r="C10" s="59"/>
      <c r="D10" s="59"/>
      <c r="E10" s="59"/>
      <c r="F10" s="59"/>
      <c r="G10" s="67"/>
      <c r="H10" s="67"/>
      <c r="I10" s="67"/>
      <c r="J10" s="67"/>
      <c r="K10" s="67"/>
      <c r="L10" s="67"/>
      <c r="M10" s="67"/>
      <c r="N10" s="59"/>
      <c r="O10" s="59"/>
      <c r="P10" s="59"/>
    </row>
    <row r="11" s="56" customFormat="1" spans="1:16">
      <c r="A11" s="61"/>
      <c r="B11" s="61"/>
      <c r="C11" s="61"/>
      <c r="D11" s="61"/>
      <c r="E11" s="62"/>
      <c r="F11" s="62"/>
      <c r="G11" s="68"/>
      <c r="H11" s="68"/>
      <c r="I11" s="68"/>
      <c r="J11" s="68"/>
      <c r="K11" s="68"/>
      <c r="L11" s="68"/>
      <c r="M11" s="68"/>
      <c r="N11" s="62"/>
      <c r="O11" s="62"/>
      <c r="P11" s="62"/>
    </row>
    <row r="12" spans="1:4">
      <c r="A12" s="53" t="s">
        <v>242</v>
      </c>
      <c r="B12" s="53"/>
      <c r="C12" s="53"/>
      <c r="D12" s="53"/>
    </row>
  </sheetData>
  <mergeCells count="18">
    <mergeCell ref="A2:P2"/>
    <mergeCell ref="A3:P3"/>
    <mergeCell ref="N4:P4"/>
    <mergeCell ref="C5:E5"/>
    <mergeCell ref="G5:M5"/>
    <mergeCell ref="H6:L6"/>
    <mergeCell ref="A12:D12"/>
    <mergeCell ref="A5:A7"/>
    <mergeCell ref="B5:B7"/>
    <mergeCell ref="C6:C7"/>
    <mergeCell ref="D6:D7"/>
    <mergeCell ref="E6:E7"/>
    <mergeCell ref="F5:F7"/>
    <mergeCell ref="G6:G7"/>
    <mergeCell ref="M6:M7"/>
    <mergeCell ref="N5:N7"/>
    <mergeCell ref="O5:O7"/>
    <mergeCell ref="P5:P7"/>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C6" sqref="C6:D6"/>
    </sheetView>
  </sheetViews>
  <sheetFormatPr defaultColWidth="9" defaultRowHeight="14.4"/>
  <cols>
    <col min="1" max="16384" width="9" style="56"/>
  </cols>
  <sheetData>
    <row r="1" s="56" customFormat="1" ht="21.6" spans="1:19">
      <c r="A1" s="43"/>
      <c r="B1" s="43"/>
      <c r="C1" s="43"/>
      <c r="D1" s="43"/>
      <c r="E1" s="43"/>
      <c r="F1" s="43"/>
      <c r="G1" s="43"/>
      <c r="H1" s="43"/>
      <c r="I1" s="43"/>
      <c r="J1" s="43"/>
      <c r="K1" s="43"/>
      <c r="L1" s="43"/>
      <c r="M1" s="43"/>
      <c r="N1" s="43"/>
      <c r="O1" s="43"/>
      <c r="P1" s="43"/>
      <c r="Q1" s="43"/>
      <c r="R1" s="43"/>
      <c r="S1" s="43" t="s">
        <v>493</v>
      </c>
    </row>
    <row r="2" s="56" customFormat="1" ht="25.2" spans="1:19">
      <c r="A2" s="44" t="s">
        <v>31</v>
      </c>
      <c r="B2" s="44"/>
      <c r="C2" s="44"/>
      <c r="D2" s="44"/>
      <c r="E2" s="44"/>
      <c r="F2" s="44"/>
      <c r="G2" s="44"/>
      <c r="H2" s="44"/>
      <c r="I2" s="44"/>
      <c r="J2" s="44"/>
      <c r="K2" s="44"/>
      <c r="L2" s="44"/>
      <c r="M2" s="44"/>
      <c r="N2" s="44"/>
      <c r="O2" s="44"/>
      <c r="P2" s="44"/>
      <c r="Q2" s="44"/>
      <c r="R2" s="44"/>
      <c r="S2" s="44"/>
    </row>
    <row r="3" s="56" customFormat="1" spans="1:19">
      <c r="A3" s="57" t="s">
        <v>433</v>
      </c>
      <c r="B3" s="57"/>
      <c r="C3" s="57"/>
      <c r="D3" s="57"/>
      <c r="E3" s="57"/>
      <c r="F3" s="57"/>
      <c r="G3" s="57"/>
      <c r="H3" s="57"/>
      <c r="I3" s="57"/>
      <c r="J3" s="57"/>
      <c r="K3" s="57"/>
      <c r="L3" s="57"/>
      <c r="M3" s="57"/>
      <c r="N3" s="57"/>
      <c r="O3" s="57"/>
      <c r="P3" s="57"/>
      <c r="Q3" s="57"/>
      <c r="R3" s="57"/>
      <c r="S3" s="57"/>
    </row>
    <row r="4" s="56" customFormat="1" spans="17:19">
      <c r="Q4" s="55" t="s">
        <v>37</v>
      </c>
      <c r="R4" s="55"/>
      <c r="S4" s="55"/>
    </row>
    <row r="5" s="56" customFormat="1" spans="1:19">
      <c r="A5" s="58" t="s">
        <v>306</v>
      </c>
      <c r="B5" s="58" t="s">
        <v>296</v>
      </c>
      <c r="C5" s="58" t="s">
        <v>494</v>
      </c>
      <c r="D5" s="58"/>
      <c r="E5" s="58"/>
      <c r="F5" s="58"/>
      <c r="G5" s="58" t="s">
        <v>495</v>
      </c>
      <c r="H5" s="58"/>
      <c r="I5" s="58"/>
      <c r="J5" s="58" t="s">
        <v>496</v>
      </c>
      <c r="K5" s="58"/>
      <c r="L5" s="58"/>
      <c r="M5" s="58"/>
      <c r="N5" s="58" t="s">
        <v>497</v>
      </c>
      <c r="O5" s="58"/>
      <c r="P5" s="58"/>
      <c r="Q5" s="58"/>
      <c r="R5" s="58"/>
      <c r="S5" s="58" t="s">
        <v>498</v>
      </c>
    </row>
    <row r="6" s="56" customFormat="1" ht="21.6" spans="1:19">
      <c r="A6" s="58"/>
      <c r="B6" s="58"/>
      <c r="C6" s="58" t="s">
        <v>499</v>
      </c>
      <c r="D6" s="58"/>
      <c r="E6" s="58" t="s">
        <v>500</v>
      </c>
      <c r="F6" s="58" t="s">
        <v>501</v>
      </c>
      <c r="G6" s="58" t="s">
        <v>502</v>
      </c>
      <c r="H6" s="58" t="s">
        <v>503</v>
      </c>
      <c r="I6" s="58" t="s">
        <v>504</v>
      </c>
      <c r="J6" s="58" t="s">
        <v>505</v>
      </c>
      <c r="K6" s="58" t="s">
        <v>506</v>
      </c>
      <c r="L6" s="58" t="s">
        <v>507</v>
      </c>
      <c r="M6" s="58" t="s">
        <v>508</v>
      </c>
      <c r="N6" s="58" t="s">
        <v>509</v>
      </c>
      <c r="O6" s="58" t="s">
        <v>510</v>
      </c>
      <c r="P6" s="58" t="s">
        <v>511</v>
      </c>
      <c r="Q6" s="58" t="s">
        <v>512</v>
      </c>
      <c r="R6" s="58" t="s">
        <v>513</v>
      </c>
      <c r="S6" s="58" t="s">
        <v>514</v>
      </c>
    </row>
    <row r="7" s="56" customFormat="1" ht="32.4" spans="1:19">
      <c r="A7" s="64"/>
      <c r="B7" s="64"/>
      <c r="C7" s="64" t="s">
        <v>515</v>
      </c>
      <c r="D7" s="64" t="s">
        <v>516</v>
      </c>
      <c r="E7" s="64" t="s">
        <v>517</v>
      </c>
      <c r="F7" s="64" t="s">
        <v>518</v>
      </c>
      <c r="G7" s="64"/>
      <c r="H7" s="64"/>
      <c r="I7" s="64"/>
      <c r="J7" s="64"/>
      <c r="K7" s="64"/>
      <c r="L7" s="64"/>
      <c r="M7" s="64"/>
      <c r="N7" s="64" t="s">
        <v>519</v>
      </c>
      <c r="O7" s="64" t="s">
        <v>520</v>
      </c>
      <c r="P7" s="64" t="s">
        <v>521</v>
      </c>
      <c r="Q7" s="64" t="s">
        <v>522</v>
      </c>
      <c r="R7" s="64" t="s">
        <v>523</v>
      </c>
      <c r="S7" s="64"/>
    </row>
    <row r="8" s="56" customFormat="1" spans="1:19">
      <c r="A8" s="65"/>
      <c r="B8" s="65"/>
      <c r="C8" s="65"/>
      <c r="D8" s="65"/>
      <c r="E8" s="65"/>
      <c r="F8" s="65"/>
      <c r="G8" s="66"/>
      <c r="H8" s="65"/>
      <c r="I8" s="65"/>
      <c r="J8" s="65"/>
      <c r="K8" s="65"/>
      <c r="L8" s="65"/>
      <c r="M8" s="65"/>
      <c r="N8" s="65"/>
      <c r="O8" s="65"/>
      <c r="P8" s="65"/>
      <c r="Q8" s="65"/>
      <c r="R8" s="65"/>
      <c r="S8" s="65"/>
    </row>
    <row r="9" spans="1:4">
      <c r="A9" s="53" t="s">
        <v>242</v>
      </c>
      <c r="B9" s="53"/>
      <c r="C9" s="53"/>
      <c r="D9" s="53"/>
    </row>
  </sheetData>
  <mergeCells count="19">
    <mergeCell ref="A2:S2"/>
    <mergeCell ref="A3:S3"/>
    <mergeCell ref="Q4:S4"/>
    <mergeCell ref="C5:F5"/>
    <mergeCell ref="G5:I5"/>
    <mergeCell ref="J5:M5"/>
    <mergeCell ref="N5:R5"/>
    <mergeCell ref="C6:D6"/>
    <mergeCell ref="A9:D9"/>
    <mergeCell ref="A5:A7"/>
    <mergeCell ref="B5:B7"/>
    <mergeCell ref="G6:G7"/>
    <mergeCell ref="H6:H7"/>
    <mergeCell ref="I6:I7"/>
    <mergeCell ref="J6:J7"/>
    <mergeCell ref="K6:K7"/>
    <mergeCell ref="L6:L7"/>
    <mergeCell ref="M6:M7"/>
    <mergeCell ref="S6:S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opLeftCell="A3" workbookViewId="0">
      <selection activeCell="D5" sqref="D5:D7"/>
    </sheetView>
  </sheetViews>
  <sheetFormatPr defaultColWidth="9" defaultRowHeight="14.4"/>
  <cols>
    <col min="1" max="16384" width="9" style="56"/>
  </cols>
  <sheetData>
    <row r="1" s="56" customFormat="1" ht="21.6" spans="1:29">
      <c r="A1" s="43"/>
      <c r="AC1" s="43" t="s">
        <v>524</v>
      </c>
    </row>
    <row r="2" s="56" customFormat="1" ht="25.2" spans="1:29">
      <c r="A2" s="44" t="s">
        <v>525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s="56" customFormat="1" spans="1:29">
      <c r="A3" s="57" t="s">
        <v>433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56" customFormat="1" spans="28:29">
      <c r="AB4" s="54" t="s">
        <v>526</v>
      </c>
      <c r="AC4" s="54"/>
    </row>
    <row r="5" s="56" customFormat="1" spans="1:29">
      <c r="A5" s="58" t="s">
        <v>295</v>
      </c>
      <c r="B5" s="58" t="s">
        <v>296</v>
      </c>
      <c r="C5" s="58" t="s">
        <v>527</v>
      </c>
      <c r="D5" s="58" t="s">
        <v>528</v>
      </c>
      <c r="E5" s="58" t="s">
        <v>529</v>
      </c>
      <c r="F5" s="58" t="s">
        <v>530</v>
      </c>
      <c r="G5" s="58"/>
      <c r="H5" s="58"/>
      <c r="I5" s="58"/>
      <c r="J5" s="58" t="s">
        <v>531</v>
      </c>
      <c r="K5" s="58"/>
      <c r="L5" s="58"/>
      <c r="M5" s="58"/>
      <c r="N5" s="58"/>
      <c r="O5" s="58"/>
      <c r="P5" s="58"/>
      <c r="Q5" s="58"/>
      <c r="R5" s="58"/>
      <c r="S5" s="58" t="s">
        <v>532</v>
      </c>
      <c r="T5" s="58"/>
      <c r="U5" s="58"/>
      <c r="V5" s="58"/>
      <c r="W5" s="58" t="s">
        <v>533</v>
      </c>
      <c r="X5" s="58"/>
      <c r="Y5" s="58"/>
      <c r="Z5" s="58"/>
      <c r="AA5" s="58" t="s">
        <v>534</v>
      </c>
      <c r="AB5" s="58" t="s">
        <v>535</v>
      </c>
      <c r="AC5" s="58" t="s">
        <v>536</v>
      </c>
    </row>
    <row r="6" s="56" customFormat="1" spans="1:29">
      <c r="A6" s="58"/>
      <c r="B6" s="58"/>
      <c r="C6" s="58"/>
      <c r="D6" s="58"/>
      <c r="E6" s="58"/>
      <c r="F6" s="58" t="s">
        <v>142</v>
      </c>
      <c r="G6" s="58" t="s">
        <v>537</v>
      </c>
      <c r="H6" s="58" t="s">
        <v>538</v>
      </c>
      <c r="I6" s="58" t="s">
        <v>539</v>
      </c>
      <c r="J6" s="58" t="s">
        <v>142</v>
      </c>
      <c r="K6" s="58" t="s">
        <v>540</v>
      </c>
      <c r="L6" s="58"/>
      <c r="M6" s="58"/>
      <c r="N6" s="58"/>
      <c r="O6" s="58"/>
      <c r="P6" s="58" t="s">
        <v>541</v>
      </c>
      <c r="Q6" s="58" t="s">
        <v>542</v>
      </c>
      <c r="R6" s="58" t="s">
        <v>543</v>
      </c>
      <c r="S6" s="58" t="s">
        <v>144</v>
      </c>
      <c r="T6" s="58" t="s">
        <v>544</v>
      </c>
      <c r="U6" s="58" t="s">
        <v>545</v>
      </c>
      <c r="V6" s="58" t="s">
        <v>546</v>
      </c>
      <c r="W6" s="58" t="s">
        <v>547</v>
      </c>
      <c r="X6" s="58" t="s">
        <v>548</v>
      </c>
      <c r="Y6" s="58"/>
      <c r="Z6" s="58" t="s">
        <v>549</v>
      </c>
      <c r="AA6" s="58"/>
      <c r="AB6" s="58"/>
      <c r="AC6" s="58"/>
    </row>
    <row r="7" s="56" customFormat="1" ht="21.6" spans="1:29">
      <c r="A7" s="58"/>
      <c r="B7" s="58"/>
      <c r="C7" s="58"/>
      <c r="D7" s="58"/>
      <c r="E7" s="58"/>
      <c r="F7" s="58"/>
      <c r="G7" s="58"/>
      <c r="H7" s="58"/>
      <c r="I7" s="58"/>
      <c r="J7" s="58"/>
      <c r="K7" s="58" t="s">
        <v>144</v>
      </c>
      <c r="L7" s="58" t="s">
        <v>544</v>
      </c>
      <c r="M7" s="58" t="s">
        <v>545</v>
      </c>
      <c r="N7" s="58" t="s">
        <v>550</v>
      </c>
      <c r="O7" s="58" t="s">
        <v>551</v>
      </c>
      <c r="P7" s="58"/>
      <c r="Q7" s="58"/>
      <c r="R7" s="58"/>
      <c r="S7" s="58"/>
      <c r="T7" s="58"/>
      <c r="U7" s="58"/>
      <c r="V7" s="58"/>
      <c r="W7" s="58"/>
      <c r="X7" s="58" t="s">
        <v>544</v>
      </c>
      <c r="Y7" s="58" t="s">
        <v>552</v>
      </c>
      <c r="Z7" s="58"/>
      <c r="AA7" s="58"/>
      <c r="AB7" s="58"/>
      <c r="AC7" s="58"/>
    </row>
    <row r="8" s="56" customFormat="1" spans="1:29">
      <c r="A8" s="58" t="s">
        <v>456</v>
      </c>
      <c r="B8" s="58"/>
      <c r="C8" s="58"/>
      <c r="D8" s="58"/>
      <c r="E8" s="58"/>
      <c r="F8" s="59">
        <v>31</v>
      </c>
      <c r="G8" s="59">
        <v>9</v>
      </c>
      <c r="H8" s="59">
        <v>22</v>
      </c>
      <c r="I8" s="59"/>
      <c r="J8" s="59">
        <v>25</v>
      </c>
      <c r="K8" s="59">
        <v>7</v>
      </c>
      <c r="L8" s="59"/>
      <c r="M8" s="59"/>
      <c r="N8" s="59">
        <v>0</v>
      </c>
      <c r="O8" s="59">
        <v>7</v>
      </c>
      <c r="P8" s="59">
        <v>18</v>
      </c>
      <c r="Q8" s="59"/>
      <c r="R8" s="59"/>
      <c r="S8" s="59"/>
      <c r="T8" s="59"/>
      <c r="U8" s="59"/>
      <c r="V8" s="59"/>
      <c r="W8" s="59">
        <v>21</v>
      </c>
      <c r="X8" s="59"/>
      <c r="Y8" s="59">
        <v>0</v>
      </c>
      <c r="Z8" s="59"/>
      <c r="AA8" s="59"/>
      <c r="AB8" s="59"/>
      <c r="AC8" s="59"/>
    </row>
    <row r="9" s="56" customFormat="1" ht="21.6" spans="1:29">
      <c r="A9" s="60" t="s">
        <v>553</v>
      </c>
      <c r="B9" s="60" t="s">
        <v>4</v>
      </c>
      <c r="C9" s="59"/>
      <c r="D9" s="59"/>
      <c r="E9" s="59"/>
      <c r="F9" s="59">
        <v>31</v>
      </c>
      <c r="G9" s="59">
        <v>9</v>
      </c>
      <c r="H9" s="59">
        <v>22</v>
      </c>
      <c r="I9" s="59"/>
      <c r="J9" s="59">
        <v>25</v>
      </c>
      <c r="K9" s="59">
        <v>7</v>
      </c>
      <c r="L9" s="59"/>
      <c r="M9" s="59"/>
      <c r="N9" s="59">
        <v>0</v>
      </c>
      <c r="O9" s="59">
        <v>7</v>
      </c>
      <c r="P9" s="59">
        <v>18</v>
      </c>
      <c r="Q9" s="59"/>
      <c r="R9" s="59"/>
      <c r="S9" s="59"/>
      <c r="T9" s="59"/>
      <c r="U9" s="59"/>
      <c r="V9" s="59"/>
      <c r="W9" s="59">
        <v>21</v>
      </c>
      <c r="X9" s="59"/>
      <c r="Y9" s="59">
        <v>0</v>
      </c>
      <c r="Z9" s="59"/>
      <c r="AA9" s="59"/>
      <c r="AB9" s="59"/>
      <c r="AC9" s="59"/>
    </row>
    <row r="10" s="56" customFormat="1" ht="21.6" spans="1:29">
      <c r="A10" s="61">
        <v>123001</v>
      </c>
      <c r="B10" s="61" t="s">
        <v>4</v>
      </c>
      <c r="C10" s="62" t="s">
        <v>554</v>
      </c>
      <c r="D10" s="62" t="s">
        <v>555</v>
      </c>
      <c r="E10" s="62" t="s">
        <v>556</v>
      </c>
      <c r="F10" s="63">
        <v>31</v>
      </c>
      <c r="G10" s="63">
        <v>9</v>
      </c>
      <c r="H10" s="63">
        <v>22</v>
      </c>
      <c r="I10" s="63"/>
      <c r="J10" s="63">
        <v>25</v>
      </c>
      <c r="K10" s="63">
        <v>7</v>
      </c>
      <c r="L10" s="63"/>
      <c r="M10" s="63"/>
      <c r="N10" s="63">
        <v>0</v>
      </c>
      <c r="O10" s="63">
        <v>7</v>
      </c>
      <c r="P10" s="63">
        <v>18</v>
      </c>
      <c r="Q10" s="63"/>
      <c r="R10" s="63"/>
      <c r="S10" s="63"/>
      <c r="T10" s="63"/>
      <c r="U10" s="63"/>
      <c r="V10" s="63"/>
      <c r="W10" s="63">
        <v>21</v>
      </c>
      <c r="X10" s="63"/>
      <c r="Y10" s="63">
        <v>0</v>
      </c>
      <c r="Z10" s="63"/>
      <c r="AA10" s="63"/>
      <c r="AB10" s="63"/>
      <c r="AC10" s="63"/>
    </row>
  </sheetData>
  <mergeCells count="32">
    <mergeCell ref="A2:AC2"/>
    <mergeCell ref="A3:AC3"/>
    <mergeCell ref="AB4:AC4"/>
    <mergeCell ref="F5:I5"/>
    <mergeCell ref="J5:R5"/>
    <mergeCell ref="S5:V5"/>
    <mergeCell ref="W5:Z5"/>
    <mergeCell ref="K6:O6"/>
    <mergeCell ref="X6:Y6"/>
    <mergeCell ref="A8:E8"/>
    <mergeCell ref="A5:A7"/>
    <mergeCell ref="B5:B7"/>
    <mergeCell ref="C5:C7"/>
    <mergeCell ref="D5:D7"/>
    <mergeCell ref="E5:E7"/>
    <mergeCell ref="F6:F7"/>
    <mergeCell ref="G6:G7"/>
    <mergeCell ref="H6:H7"/>
    <mergeCell ref="I6:I7"/>
    <mergeCell ref="J6:J7"/>
    <mergeCell ref="P6:P7"/>
    <mergeCell ref="Q6:Q7"/>
    <mergeCell ref="R6:R7"/>
    <mergeCell ref="S6:S7"/>
    <mergeCell ref="T6:T7"/>
    <mergeCell ref="U6:U7"/>
    <mergeCell ref="V6:V7"/>
    <mergeCell ref="W6:W7"/>
    <mergeCell ref="Z6:Z7"/>
    <mergeCell ref="AA5:AA7"/>
    <mergeCell ref="AB5:AB7"/>
    <mergeCell ref="AC5:AC7"/>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workbookViewId="0">
      <pane ySplit="5" topLeftCell="A14" activePane="bottomLeft" state="frozen"/>
      <selection/>
      <selection pane="bottomLeft" activeCell="D6" sqref="D6"/>
    </sheetView>
  </sheetViews>
  <sheetFormatPr defaultColWidth="10" defaultRowHeight="14.4"/>
  <cols>
    <col min="1" max="1" width="6.78703703703704" style="42" customWidth="1"/>
    <col min="2" max="2" width="15.0648148148148" style="42" customWidth="1"/>
    <col min="3" max="3" width="8.5462962962963" style="42" customWidth="1"/>
    <col min="4" max="4" width="12.2037037037037" style="42" customWidth="1"/>
    <col min="5" max="5" width="7.46296296296296" style="42" customWidth="1"/>
    <col min="6" max="6" width="8.13888888888889" style="42" customWidth="1"/>
    <col min="7" max="7" width="11.2592592592593" style="42" customWidth="1"/>
    <col min="8" max="8" width="18.1851851851852" style="42" customWidth="1"/>
    <col min="9" max="9" width="9.5" style="42" customWidth="1"/>
    <col min="10" max="10" width="8.9537037037037" style="42" customWidth="1"/>
    <col min="11" max="11" width="8.13888888888889" style="42" customWidth="1"/>
    <col min="12" max="12" width="9.76851851851852" style="42" customWidth="1"/>
    <col min="13" max="13" width="16.8240740740741" style="42" customWidth="1"/>
    <col min="14" max="16" width="9.76851851851852" style="42" customWidth="1"/>
    <col min="17" max="16384" width="10" style="42"/>
  </cols>
  <sheetData>
    <row r="1" ht="16.35" customHeight="1" spans="1:13">
      <c r="A1" s="43"/>
      <c r="B1" s="43"/>
      <c r="C1" s="43"/>
      <c r="D1" s="43"/>
      <c r="E1" s="43"/>
      <c r="F1" s="43"/>
      <c r="G1" s="43"/>
      <c r="H1" s="43"/>
      <c r="I1" s="43"/>
      <c r="J1" s="43"/>
      <c r="K1" s="43"/>
      <c r="L1" s="43"/>
      <c r="M1" s="54" t="s">
        <v>557</v>
      </c>
    </row>
    <row r="2" ht="37.95" customHeight="1" spans="1:13">
      <c r="A2" s="43"/>
      <c r="B2" s="43"/>
      <c r="C2" s="44" t="s">
        <v>558</v>
      </c>
      <c r="D2" s="44"/>
      <c r="E2" s="44"/>
      <c r="F2" s="44"/>
      <c r="G2" s="44"/>
      <c r="H2" s="44"/>
      <c r="I2" s="44"/>
      <c r="J2" s="44"/>
      <c r="K2" s="44"/>
      <c r="L2" s="44"/>
      <c r="M2" s="44"/>
    </row>
    <row r="3" ht="21.55" customHeight="1" spans="1:13">
      <c r="A3" s="45" t="s">
        <v>36</v>
      </c>
      <c r="B3" s="45"/>
      <c r="C3" s="45"/>
      <c r="D3" s="45"/>
      <c r="E3" s="45"/>
      <c r="F3" s="45"/>
      <c r="G3" s="45"/>
      <c r="H3" s="45"/>
      <c r="I3" s="45"/>
      <c r="J3" s="45"/>
      <c r="K3" s="45"/>
      <c r="L3" s="55" t="s">
        <v>37</v>
      </c>
      <c r="M3" s="55"/>
    </row>
    <row r="4" ht="33.6" customHeight="1" spans="1:13">
      <c r="A4" s="46" t="s">
        <v>306</v>
      </c>
      <c r="B4" s="46" t="s">
        <v>559</v>
      </c>
      <c r="C4" s="46" t="s">
        <v>560</v>
      </c>
      <c r="D4" s="46" t="s">
        <v>561</v>
      </c>
      <c r="E4" s="46" t="s">
        <v>562</v>
      </c>
      <c r="F4" s="46"/>
      <c r="G4" s="46"/>
      <c r="H4" s="46"/>
      <c r="I4" s="46"/>
      <c r="J4" s="46"/>
      <c r="K4" s="46"/>
      <c r="L4" s="46"/>
      <c r="M4" s="46"/>
    </row>
    <row r="5" ht="36.2" customHeight="1" spans="1:13">
      <c r="A5" s="46"/>
      <c r="B5" s="46"/>
      <c r="C5" s="46"/>
      <c r="D5" s="46"/>
      <c r="E5" s="46" t="s">
        <v>563</v>
      </c>
      <c r="F5" s="46" t="s">
        <v>564</v>
      </c>
      <c r="G5" s="46" t="s">
        <v>565</v>
      </c>
      <c r="H5" s="46" t="s">
        <v>566</v>
      </c>
      <c r="I5" s="46" t="s">
        <v>567</v>
      </c>
      <c r="J5" s="46" t="s">
        <v>568</v>
      </c>
      <c r="K5" s="46" t="s">
        <v>569</v>
      </c>
      <c r="L5" s="46" t="s">
        <v>570</v>
      </c>
      <c r="M5" s="46" t="s">
        <v>470</v>
      </c>
    </row>
    <row r="6" ht="18.1" customHeight="1" spans="1:13">
      <c r="A6" s="47" t="s">
        <v>2</v>
      </c>
      <c r="B6" s="47" t="s">
        <v>4</v>
      </c>
      <c r="C6" s="48">
        <v>97</v>
      </c>
      <c r="D6" s="49"/>
      <c r="E6" s="49"/>
      <c r="F6" s="49"/>
      <c r="G6" s="49"/>
      <c r="H6" s="49"/>
      <c r="I6" s="49"/>
      <c r="J6" s="49"/>
      <c r="K6" s="49"/>
      <c r="L6" s="49"/>
      <c r="M6" s="49"/>
    </row>
    <row r="7" ht="24.4" customHeight="1" spans="1:13">
      <c r="A7" s="50" t="s">
        <v>161</v>
      </c>
      <c r="B7" s="50" t="s">
        <v>571</v>
      </c>
      <c r="C7" s="51">
        <v>61</v>
      </c>
      <c r="D7" s="50" t="s">
        <v>572</v>
      </c>
      <c r="E7" s="52" t="s">
        <v>573</v>
      </c>
      <c r="F7" s="52" t="s">
        <v>574</v>
      </c>
      <c r="G7" s="50" t="s">
        <v>575</v>
      </c>
      <c r="H7" s="50" t="s">
        <v>576</v>
      </c>
      <c r="I7" s="50" t="s">
        <v>452</v>
      </c>
      <c r="J7" s="50" t="s">
        <v>575</v>
      </c>
      <c r="K7" s="50" t="s">
        <v>577</v>
      </c>
      <c r="L7" s="50" t="s">
        <v>578</v>
      </c>
      <c r="M7" s="50"/>
    </row>
    <row r="8" ht="24.4" customHeight="1" spans="1:13">
      <c r="A8" s="50"/>
      <c r="B8" s="50"/>
      <c r="C8" s="51"/>
      <c r="D8" s="50"/>
      <c r="E8" s="52"/>
      <c r="F8" s="52"/>
      <c r="G8" s="50" t="s">
        <v>579</v>
      </c>
      <c r="H8" s="50" t="s">
        <v>580</v>
      </c>
      <c r="I8" s="50" t="s">
        <v>452</v>
      </c>
      <c r="J8" s="50" t="s">
        <v>581</v>
      </c>
      <c r="K8" s="50" t="s">
        <v>577</v>
      </c>
      <c r="L8" s="50" t="s">
        <v>578</v>
      </c>
      <c r="M8" s="50"/>
    </row>
    <row r="9" ht="24.4" customHeight="1" spans="1:13">
      <c r="A9" s="50"/>
      <c r="B9" s="50"/>
      <c r="C9" s="51"/>
      <c r="D9" s="50"/>
      <c r="E9" s="52"/>
      <c r="F9" s="52" t="s">
        <v>582</v>
      </c>
      <c r="G9" s="50" t="s">
        <v>583</v>
      </c>
      <c r="H9" s="50" t="s">
        <v>583</v>
      </c>
      <c r="I9" s="50" t="s">
        <v>583</v>
      </c>
      <c r="J9" s="50" t="s">
        <v>583</v>
      </c>
      <c r="K9" s="50" t="s">
        <v>583</v>
      </c>
      <c r="L9" s="50" t="s">
        <v>578</v>
      </c>
      <c r="M9" s="50"/>
    </row>
    <row r="10" ht="24.4" customHeight="1" spans="1:13">
      <c r="A10" s="50"/>
      <c r="B10" s="50"/>
      <c r="C10" s="51"/>
      <c r="D10" s="50"/>
      <c r="E10" s="52"/>
      <c r="F10" s="52" t="s">
        <v>584</v>
      </c>
      <c r="G10" s="50" t="s">
        <v>583</v>
      </c>
      <c r="H10" s="50" t="s">
        <v>583</v>
      </c>
      <c r="I10" s="50" t="s">
        <v>583</v>
      </c>
      <c r="J10" s="50" t="s">
        <v>583</v>
      </c>
      <c r="K10" s="50" t="s">
        <v>583</v>
      </c>
      <c r="L10" s="50" t="s">
        <v>578</v>
      </c>
      <c r="M10" s="50"/>
    </row>
    <row r="11" ht="24.4" customHeight="1" spans="1:13">
      <c r="A11" s="50"/>
      <c r="B11" s="50"/>
      <c r="C11" s="51"/>
      <c r="D11" s="50"/>
      <c r="E11" s="52" t="s">
        <v>585</v>
      </c>
      <c r="F11" s="52" t="s">
        <v>586</v>
      </c>
      <c r="G11" s="50" t="s">
        <v>587</v>
      </c>
      <c r="H11" s="50" t="s">
        <v>588</v>
      </c>
      <c r="I11" s="50" t="s">
        <v>589</v>
      </c>
      <c r="J11" s="50" t="s">
        <v>590</v>
      </c>
      <c r="K11" s="50" t="s">
        <v>591</v>
      </c>
      <c r="L11" s="50" t="s">
        <v>578</v>
      </c>
      <c r="M11" s="50"/>
    </row>
    <row r="12" ht="24.4" customHeight="1" spans="1:13">
      <c r="A12" s="50"/>
      <c r="B12" s="50"/>
      <c r="C12" s="51"/>
      <c r="D12" s="50"/>
      <c r="E12" s="52"/>
      <c r="F12" s="52"/>
      <c r="G12" s="50" t="s">
        <v>575</v>
      </c>
      <c r="H12" s="50" t="s">
        <v>588</v>
      </c>
      <c r="I12" s="50" t="s">
        <v>589</v>
      </c>
      <c r="J12" s="50" t="s">
        <v>590</v>
      </c>
      <c r="K12" s="50" t="s">
        <v>591</v>
      </c>
      <c r="L12" s="50" t="s">
        <v>578</v>
      </c>
      <c r="M12" s="50"/>
    </row>
    <row r="13" ht="24.4" customHeight="1" spans="1:13">
      <c r="A13" s="50"/>
      <c r="B13" s="50"/>
      <c r="C13" s="51"/>
      <c r="D13" s="50"/>
      <c r="E13" s="52"/>
      <c r="F13" s="52" t="s">
        <v>592</v>
      </c>
      <c r="G13" s="50" t="s">
        <v>593</v>
      </c>
      <c r="H13" s="50" t="s">
        <v>594</v>
      </c>
      <c r="I13" s="50" t="s">
        <v>595</v>
      </c>
      <c r="J13" s="50" t="s">
        <v>596</v>
      </c>
      <c r="K13" s="50" t="s">
        <v>595</v>
      </c>
      <c r="L13" s="50" t="s">
        <v>578</v>
      </c>
      <c r="M13" s="50"/>
    </row>
    <row r="14" ht="24.4" customHeight="1" spans="1:13">
      <c r="A14" s="50"/>
      <c r="B14" s="50"/>
      <c r="C14" s="51"/>
      <c r="D14" s="50"/>
      <c r="E14" s="52"/>
      <c r="F14" s="52"/>
      <c r="G14" s="50" t="s">
        <v>597</v>
      </c>
      <c r="H14" s="50" t="s">
        <v>598</v>
      </c>
      <c r="I14" s="50" t="s">
        <v>595</v>
      </c>
      <c r="J14" s="50" t="s">
        <v>596</v>
      </c>
      <c r="K14" s="50" t="s">
        <v>595</v>
      </c>
      <c r="L14" s="50" t="s">
        <v>578</v>
      </c>
      <c r="M14" s="50"/>
    </row>
    <row r="15" ht="24.4" customHeight="1" spans="1:13">
      <c r="A15" s="50"/>
      <c r="B15" s="50"/>
      <c r="C15" s="51"/>
      <c r="D15" s="50"/>
      <c r="E15" s="52"/>
      <c r="F15" s="52"/>
      <c r="G15" s="50" t="s">
        <v>599</v>
      </c>
      <c r="H15" s="50" t="s">
        <v>594</v>
      </c>
      <c r="I15" s="50" t="s">
        <v>595</v>
      </c>
      <c r="J15" s="50" t="s">
        <v>596</v>
      </c>
      <c r="K15" s="50" t="s">
        <v>595</v>
      </c>
      <c r="L15" s="50" t="s">
        <v>578</v>
      </c>
      <c r="M15" s="50"/>
    </row>
    <row r="16" ht="24.4" customHeight="1" spans="1:13">
      <c r="A16" s="50"/>
      <c r="B16" s="50"/>
      <c r="C16" s="51"/>
      <c r="D16" s="50"/>
      <c r="E16" s="52"/>
      <c r="F16" s="52" t="s">
        <v>600</v>
      </c>
      <c r="G16" s="50" t="s">
        <v>601</v>
      </c>
      <c r="H16" s="50" t="s">
        <v>602</v>
      </c>
      <c r="I16" s="50" t="s">
        <v>595</v>
      </c>
      <c r="J16" s="50" t="s">
        <v>596</v>
      </c>
      <c r="K16" s="50" t="s">
        <v>595</v>
      </c>
      <c r="L16" s="50" t="s">
        <v>578</v>
      </c>
      <c r="M16" s="50"/>
    </row>
    <row r="17" ht="24.4" customHeight="1" spans="1:13">
      <c r="A17" s="50"/>
      <c r="B17" s="50"/>
      <c r="C17" s="51"/>
      <c r="D17" s="50"/>
      <c r="E17" s="52" t="s">
        <v>603</v>
      </c>
      <c r="F17" s="52" t="s">
        <v>604</v>
      </c>
      <c r="G17" s="50" t="s">
        <v>583</v>
      </c>
      <c r="H17" s="50" t="s">
        <v>583</v>
      </c>
      <c r="I17" s="50" t="s">
        <v>583</v>
      </c>
      <c r="J17" s="50" t="s">
        <v>583</v>
      </c>
      <c r="K17" s="50" t="s">
        <v>583</v>
      </c>
      <c r="L17" s="50" t="s">
        <v>605</v>
      </c>
      <c r="M17" s="50"/>
    </row>
    <row r="18" ht="24.4" customHeight="1" spans="1:13">
      <c r="A18" s="50"/>
      <c r="B18" s="50"/>
      <c r="C18" s="51"/>
      <c r="D18" s="50"/>
      <c r="E18" s="52"/>
      <c r="F18" s="52" t="s">
        <v>606</v>
      </c>
      <c r="G18" s="50" t="s">
        <v>607</v>
      </c>
      <c r="H18" s="50" t="s">
        <v>608</v>
      </c>
      <c r="I18" s="50" t="s">
        <v>583</v>
      </c>
      <c r="J18" s="50" t="s">
        <v>583</v>
      </c>
      <c r="K18" s="50" t="s">
        <v>583</v>
      </c>
      <c r="L18" s="50" t="s">
        <v>605</v>
      </c>
      <c r="M18" s="50"/>
    </row>
    <row r="19" ht="24.4" customHeight="1" spans="1:13">
      <c r="A19" s="50"/>
      <c r="B19" s="50"/>
      <c r="C19" s="51"/>
      <c r="D19" s="50"/>
      <c r="E19" s="52"/>
      <c r="F19" s="52" t="s">
        <v>609</v>
      </c>
      <c r="G19" s="50" t="s">
        <v>583</v>
      </c>
      <c r="H19" s="50" t="s">
        <v>583</v>
      </c>
      <c r="I19" s="50" t="s">
        <v>583</v>
      </c>
      <c r="J19" s="50" t="s">
        <v>583</v>
      </c>
      <c r="K19" s="50" t="s">
        <v>583</v>
      </c>
      <c r="L19" s="50" t="s">
        <v>605</v>
      </c>
      <c r="M19" s="50"/>
    </row>
    <row r="20" ht="24.4" customHeight="1" spans="1:13">
      <c r="A20" s="50"/>
      <c r="B20" s="50"/>
      <c r="C20" s="51"/>
      <c r="D20" s="50"/>
      <c r="E20" s="52"/>
      <c r="F20" s="52" t="s">
        <v>610</v>
      </c>
      <c r="G20" s="50"/>
      <c r="H20" s="50"/>
      <c r="I20" s="50"/>
      <c r="J20" s="50"/>
      <c r="K20" s="50"/>
      <c r="L20" s="50"/>
      <c r="M20" s="50"/>
    </row>
    <row r="21" ht="24.4" customHeight="1" spans="1:13">
      <c r="A21" s="50"/>
      <c r="B21" s="50"/>
      <c r="C21" s="51"/>
      <c r="D21" s="50"/>
      <c r="E21" s="52" t="s">
        <v>611</v>
      </c>
      <c r="F21" s="52" t="s">
        <v>612</v>
      </c>
      <c r="G21" s="50" t="s">
        <v>613</v>
      </c>
      <c r="H21" s="50" t="s">
        <v>598</v>
      </c>
      <c r="I21" s="50" t="s">
        <v>595</v>
      </c>
      <c r="J21" s="50" t="s">
        <v>596</v>
      </c>
      <c r="K21" s="50" t="s">
        <v>595</v>
      </c>
      <c r="L21" s="50" t="s">
        <v>578</v>
      </c>
      <c r="M21" s="50"/>
    </row>
    <row r="22" ht="24.4" customHeight="1" spans="1:13">
      <c r="A22" s="50" t="s">
        <v>161</v>
      </c>
      <c r="B22" s="50" t="s">
        <v>614</v>
      </c>
      <c r="C22" s="51">
        <v>22</v>
      </c>
      <c r="D22" s="50" t="s">
        <v>615</v>
      </c>
      <c r="E22" s="52" t="s">
        <v>573</v>
      </c>
      <c r="F22" s="52" t="s">
        <v>574</v>
      </c>
      <c r="G22" s="50" t="s">
        <v>616</v>
      </c>
      <c r="H22" s="50" t="s">
        <v>617</v>
      </c>
      <c r="I22" s="50" t="s">
        <v>452</v>
      </c>
      <c r="J22" s="50" t="s">
        <v>618</v>
      </c>
      <c r="K22" s="50" t="s">
        <v>577</v>
      </c>
      <c r="L22" s="50" t="s">
        <v>578</v>
      </c>
      <c r="M22" s="50"/>
    </row>
    <row r="23" ht="24.4" customHeight="1" spans="1:13">
      <c r="A23" s="50"/>
      <c r="B23" s="50"/>
      <c r="C23" s="51"/>
      <c r="D23" s="50"/>
      <c r="E23" s="52"/>
      <c r="F23" s="52"/>
      <c r="G23" s="50" t="s">
        <v>619</v>
      </c>
      <c r="H23" s="50" t="s">
        <v>620</v>
      </c>
      <c r="I23" s="50" t="s">
        <v>452</v>
      </c>
      <c r="J23" s="50" t="s">
        <v>618</v>
      </c>
      <c r="K23" s="50" t="s">
        <v>577</v>
      </c>
      <c r="L23" s="50" t="s">
        <v>578</v>
      </c>
      <c r="M23" s="50"/>
    </row>
    <row r="24" ht="24.4" customHeight="1" spans="1:13">
      <c r="A24" s="50"/>
      <c r="B24" s="50"/>
      <c r="C24" s="51"/>
      <c r="D24" s="50"/>
      <c r="E24" s="52"/>
      <c r="F24" s="52" t="s">
        <v>582</v>
      </c>
      <c r="G24" s="50" t="s">
        <v>583</v>
      </c>
      <c r="H24" s="50" t="s">
        <v>583</v>
      </c>
      <c r="I24" s="50" t="s">
        <v>583</v>
      </c>
      <c r="J24" s="50" t="s">
        <v>583</v>
      </c>
      <c r="K24" s="50" t="s">
        <v>583</v>
      </c>
      <c r="L24" s="50" t="s">
        <v>578</v>
      </c>
      <c r="M24" s="50"/>
    </row>
    <row r="25" ht="24.4" customHeight="1" spans="1:13">
      <c r="A25" s="50"/>
      <c r="B25" s="50"/>
      <c r="C25" s="51"/>
      <c r="D25" s="50"/>
      <c r="E25" s="52"/>
      <c r="F25" s="52" t="s">
        <v>584</v>
      </c>
      <c r="G25" s="50" t="s">
        <v>583</v>
      </c>
      <c r="H25" s="50" t="s">
        <v>583</v>
      </c>
      <c r="I25" s="50" t="s">
        <v>583</v>
      </c>
      <c r="J25" s="50" t="s">
        <v>583</v>
      </c>
      <c r="K25" s="50" t="s">
        <v>583</v>
      </c>
      <c r="L25" s="50" t="s">
        <v>578</v>
      </c>
      <c r="M25" s="50"/>
    </row>
    <row r="26" ht="24.4" customHeight="1" spans="1:13">
      <c r="A26" s="50"/>
      <c r="B26" s="50"/>
      <c r="C26" s="51"/>
      <c r="D26" s="50"/>
      <c r="E26" s="52" t="s">
        <v>585</v>
      </c>
      <c r="F26" s="52" t="s">
        <v>586</v>
      </c>
      <c r="G26" s="50" t="s">
        <v>621</v>
      </c>
      <c r="H26" s="50" t="s">
        <v>622</v>
      </c>
      <c r="I26" s="50" t="s">
        <v>623</v>
      </c>
      <c r="J26" s="50" t="s">
        <v>624</v>
      </c>
      <c r="K26" s="50" t="s">
        <v>625</v>
      </c>
      <c r="L26" s="50" t="s">
        <v>578</v>
      </c>
      <c r="M26" s="50"/>
    </row>
    <row r="27" ht="24.4" customHeight="1" spans="1:13">
      <c r="A27" s="50"/>
      <c r="B27" s="50"/>
      <c r="C27" s="51"/>
      <c r="D27" s="50"/>
      <c r="E27" s="52"/>
      <c r="F27" s="52" t="s">
        <v>592</v>
      </c>
      <c r="G27" s="50" t="s">
        <v>626</v>
      </c>
      <c r="H27" s="50" t="s">
        <v>627</v>
      </c>
      <c r="I27" s="50" t="s">
        <v>623</v>
      </c>
      <c r="J27" s="50" t="s">
        <v>624</v>
      </c>
      <c r="K27" s="50" t="s">
        <v>625</v>
      </c>
      <c r="L27" s="50" t="s">
        <v>578</v>
      </c>
      <c r="M27" s="50"/>
    </row>
    <row r="28" ht="24.4" customHeight="1" spans="1:13">
      <c r="A28" s="50"/>
      <c r="B28" s="50"/>
      <c r="C28" s="51"/>
      <c r="D28" s="50"/>
      <c r="E28" s="52"/>
      <c r="F28" s="52" t="s">
        <v>600</v>
      </c>
      <c r="G28" s="50" t="s">
        <v>628</v>
      </c>
      <c r="H28" s="50" t="s">
        <v>629</v>
      </c>
      <c r="I28" s="50" t="s">
        <v>630</v>
      </c>
      <c r="J28" s="50" t="s">
        <v>631</v>
      </c>
      <c r="K28" s="50" t="s">
        <v>630</v>
      </c>
      <c r="L28" s="50" t="s">
        <v>578</v>
      </c>
      <c r="M28" s="50"/>
    </row>
    <row r="29" ht="24.4" customHeight="1" spans="1:13">
      <c r="A29" s="50"/>
      <c r="B29" s="50"/>
      <c r="C29" s="51"/>
      <c r="D29" s="50"/>
      <c r="E29" s="52" t="s">
        <v>603</v>
      </c>
      <c r="F29" s="52" t="s">
        <v>604</v>
      </c>
      <c r="G29" s="50" t="s">
        <v>583</v>
      </c>
      <c r="H29" s="50" t="s">
        <v>583</v>
      </c>
      <c r="I29" s="50" t="s">
        <v>583</v>
      </c>
      <c r="J29" s="50" t="s">
        <v>583</v>
      </c>
      <c r="K29" s="50" t="s">
        <v>583</v>
      </c>
      <c r="L29" s="50" t="s">
        <v>578</v>
      </c>
      <c r="M29" s="50"/>
    </row>
    <row r="30" ht="24.4" customHeight="1" spans="1:13">
      <c r="A30" s="50"/>
      <c r="B30" s="50"/>
      <c r="C30" s="51"/>
      <c r="D30" s="50"/>
      <c r="E30" s="52"/>
      <c r="F30" s="52" t="s">
        <v>606</v>
      </c>
      <c r="G30" s="50" t="s">
        <v>632</v>
      </c>
      <c r="H30" s="50" t="s">
        <v>633</v>
      </c>
      <c r="I30" s="50" t="s">
        <v>583</v>
      </c>
      <c r="J30" s="50" t="s">
        <v>583</v>
      </c>
      <c r="K30" s="50" t="s">
        <v>583</v>
      </c>
      <c r="L30" s="50" t="s">
        <v>578</v>
      </c>
      <c r="M30" s="50"/>
    </row>
    <row r="31" ht="24.4" customHeight="1" spans="1:13">
      <c r="A31" s="50"/>
      <c r="B31" s="50"/>
      <c r="C31" s="51"/>
      <c r="D31" s="50"/>
      <c r="E31" s="52"/>
      <c r="F31" s="52" t="s">
        <v>609</v>
      </c>
      <c r="G31" s="50" t="s">
        <v>583</v>
      </c>
      <c r="H31" s="50" t="s">
        <v>583</v>
      </c>
      <c r="I31" s="50" t="s">
        <v>583</v>
      </c>
      <c r="J31" s="50" t="s">
        <v>583</v>
      </c>
      <c r="K31" s="50" t="s">
        <v>583</v>
      </c>
      <c r="L31" s="50" t="s">
        <v>578</v>
      </c>
      <c r="M31" s="50"/>
    </row>
    <row r="32" ht="24.4" customHeight="1" spans="1:13">
      <c r="A32" s="50"/>
      <c r="B32" s="50"/>
      <c r="C32" s="51"/>
      <c r="D32" s="50"/>
      <c r="E32" s="52"/>
      <c r="F32" s="52" t="s">
        <v>610</v>
      </c>
      <c r="G32" s="50"/>
      <c r="H32" s="50"/>
      <c r="I32" s="50"/>
      <c r="J32" s="50"/>
      <c r="K32" s="50"/>
      <c r="L32" s="50"/>
      <c r="M32" s="50"/>
    </row>
    <row r="33" ht="24.4" customHeight="1" spans="1:13">
      <c r="A33" s="50"/>
      <c r="B33" s="50"/>
      <c r="C33" s="51"/>
      <c r="D33" s="50"/>
      <c r="E33" s="52" t="s">
        <v>611</v>
      </c>
      <c r="F33" s="52" t="s">
        <v>612</v>
      </c>
      <c r="G33" s="50" t="s">
        <v>583</v>
      </c>
      <c r="H33" s="50" t="s">
        <v>583</v>
      </c>
      <c r="I33" s="50" t="s">
        <v>583</v>
      </c>
      <c r="J33" s="50" t="s">
        <v>583</v>
      </c>
      <c r="K33" s="50" t="s">
        <v>583</v>
      </c>
      <c r="L33" s="50" t="s">
        <v>578</v>
      </c>
      <c r="M33" s="50"/>
    </row>
    <row r="34" ht="24.4" customHeight="1" spans="1:13">
      <c r="A34" s="50" t="s">
        <v>161</v>
      </c>
      <c r="B34" s="50" t="s">
        <v>634</v>
      </c>
      <c r="C34" s="51">
        <v>9</v>
      </c>
      <c r="D34" s="50" t="s">
        <v>635</v>
      </c>
      <c r="E34" s="52" t="s">
        <v>573</v>
      </c>
      <c r="F34" s="52" t="s">
        <v>574</v>
      </c>
      <c r="G34" s="50" t="s">
        <v>636</v>
      </c>
      <c r="H34" s="50" t="s">
        <v>637</v>
      </c>
      <c r="I34" s="50" t="s">
        <v>452</v>
      </c>
      <c r="J34" s="50" t="s">
        <v>638</v>
      </c>
      <c r="K34" s="50" t="s">
        <v>583</v>
      </c>
      <c r="L34" s="50" t="s">
        <v>578</v>
      </c>
      <c r="M34" s="50"/>
    </row>
    <row r="35" ht="24.4" customHeight="1" spans="1:13">
      <c r="A35" s="50"/>
      <c r="B35" s="50"/>
      <c r="C35" s="51"/>
      <c r="D35" s="50"/>
      <c r="E35" s="52"/>
      <c r="F35" s="52" t="s">
        <v>582</v>
      </c>
      <c r="G35" s="50" t="s">
        <v>583</v>
      </c>
      <c r="H35" s="50" t="s">
        <v>583</v>
      </c>
      <c r="I35" s="50" t="s">
        <v>583</v>
      </c>
      <c r="J35" s="50" t="s">
        <v>583</v>
      </c>
      <c r="K35" s="50" t="s">
        <v>583</v>
      </c>
      <c r="L35" s="50" t="s">
        <v>578</v>
      </c>
      <c r="M35" s="50"/>
    </row>
    <row r="36" ht="24.4" customHeight="1" spans="1:13">
      <c r="A36" s="50"/>
      <c r="B36" s="50"/>
      <c r="C36" s="51"/>
      <c r="D36" s="50"/>
      <c r="E36" s="52"/>
      <c r="F36" s="52" t="s">
        <v>584</v>
      </c>
      <c r="G36" s="50" t="s">
        <v>583</v>
      </c>
      <c r="H36" s="50" t="s">
        <v>583</v>
      </c>
      <c r="I36" s="50" t="s">
        <v>583</v>
      </c>
      <c r="J36" s="50" t="s">
        <v>583</v>
      </c>
      <c r="K36" s="50" t="s">
        <v>583</v>
      </c>
      <c r="L36" s="50" t="s">
        <v>578</v>
      </c>
      <c r="M36" s="50"/>
    </row>
    <row r="37" ht="24.4" customHeight="1" spans="1:13">
      <c r="A37" s="50"/>
      <c r="B37" s="50"/>
      <c r="C37" s="51"/>
      <c r="D37" s="50"/>
      <c r="E37" s="52" t="s">
        <v>585</v>
      </c>
      <c r="F37" s="52" t="s">
        <v>586</v>
      </c>
      <c r="G37" s="50" t="s">
        <v>639</v>
      </c>
      <c r="H37" s="50" t="s">
        <v>640</v>
      </c>
      <c r="I37" s="50" t="s">
        <v>583</v>
      </c>
      <c r="J37" s="50" t="s">
        <v>583</v>
      </c>
      <c r="K37" s="50" t="s">
        <v>583</v>
      </c>
      <c r="L37" s="50" t="s">
        <v>578</v>
      </c>
      <c r="M37" s="50"/>
    </row>
    <row r="38" ht="24.4" customHeight="1" spans="1:13">
      <c r="A38" s="50"/>
      <c r="B38" s="50"/>
      <c r="C38" s="51"/>
      <c r="D38" s="50"/>
      <c r="E38" s="52"/>
      <c r="F38" s="52" t="s">
        <v>592</v>
      </c>
      <c r="G38" s="50" t="s">
        <v>583</v>
      </c>
      <c r="H38" s="50" t="s">
        <v>583</v>
      </c>
      <c r="I38" s="50" t="s">
        <v>583</v>
      </c>
      <c r="J38" s="50" t="s">
        <v>583</v>
      </c>
      <c r="K38" s="50" t="s">
        <v>583</v>
      </c>
      <c r="L38" s="50" t="s">
        <v>578</v>
      </c>
      <c r="M38" s="50"/>
    </row>
    <row r="39" ht="24.4" customHeight="1" spans="1:13">
      <c r="A39" s="50"/>
      <c r="B39" s="50"/>
      <c r="C39" s="51"/>
      <c r="D39" s="50"/>
      <c r="E39" s="52"/>
      <c r="F39" s="52" t="s">
        <v>600</v>
      </c>
      <c r="G39" s="50" t="s">
        <v>641</v>
      </c>
      <c r="H39" s="50" t="s">
        <v>583</v>
      </c>
      <c r="I39" s="50" t="s">
        <v>583</v>
      </c>
      <c r="J39" s="50" t="s">
        <v>583</v>
      </c>
      <c r="K39" s="50" t="s">
        <v>583</v>
      </c>
      <c r="L39" s="50" t="s">
        <v>578</v>
      </c>
      <c r="M39" s="50"/>
    </row>
    <row r="40" ht="24.4" customHeight="1" spans="1:13">
      <c r="A40" s="50"/>
      <c r="B40" s="50"/>
      <c r="C40" s="51"/>
      <c r="D40" s="50"/>
      <c r="E40" s="52" t="s">
        <v>603</v>
      </c>
      <c r="F40" s="52" t="s">
        <v>604</v>
      </c>
      <c r="G40" s="50" t="s">
        <v>583</v>
      </c>
      <c r="H40" s="50" t="s">
        <v>583</v>
      </c>
      <c r="I40" s="50" t="s">
        <v>583</v>
      </c>
      <c r="J40" s="50" t="s">
        <v>583</v>
      </c>
      <c r="K40" s="50" t="s">
        <v>583</v>
      </c>
      <c r="L40" s="50" t="s">
        <v>578</v>
      </c>
      <c r="M40" s="50"/>
    </row>
    <row r="41" ht="24.4" customHeight="1" spans="1:13">
      <c r="A41" s="50"/>
      <c r="B41" s="50"/>
      <c r="C41" s="51"/>
      <c r="D41" s="50"/>
      <c r="E41" s="52"/>
      <c r="F41" s="52" t="s">
        <v>606</v>
      </c>
      <c r="G41" s="50" t="s">
        <v>642</v>
      </c>
      <c r="H41" s="50" t="s">
        <v>608</v>
      </c>
      <c r="I41" s="50" t="s">
        <v>583</v>
      </c>
      <c r="J41" s="50" t="s">
        <v>583</v>
      </c>
      <c r="K41" s="50" t="s">
        <v>583</v>
      </c>
      <c r="L41" s="50" t="s">
        <v>605</v>
      </c>
      <c r="M41" s="50"/>
    </row>
    <row r="42" ht="24.4" customHeight="1" spans="1:13">
      <c r="A42" s="50"/>
      <c r="B42" s="50"/>
      <c r="C42" s="51"/>
      <c r="D42" s="50"/>
      <c r="E42" s="52"/>
      <c r="F42" s="52" t="s">
        <v>609</v>
      </c>
      <c r="G42" s="50" t="s">
        <v>583</v>
      </c>
      <c r="H42" s="50" t="s">
        <v>583</v>
      </c>
      <c r="I42" s="50" t="s">
        <v>583</v>
      </c>
      <c r="J42" s="50" t="s">
        <v>583</v>
      </c>
      <c r="K42" s="50" t="s">
        <v>583</v>
      </c>
      <c r="L42" s="50" t="s">
        <v>578</v>
      </c>
      <c r="M42" s="50"/>
    </row>
    <row r="43" ht="24.4" customHeight="1" spans="1:13">
      <c r="A43" s="50"/>
      <c r="B43" s="50"/>
      <c r="C43" s="51"/>
      <c r="D43" s="50"/>
      <c r="E43" s="52"/>
      <c r="F43" s="52" t="s">
        <v>610</v>
      </c>
      <c r="G43" s="50"/>
      <c r="H43" s="50"/>
      <c r="I43" s="50"/>
      <c r="J43" s="50"/>
      <c r="K43" s="50"/>
      <c r="L43" s="50"/>
      <c r="M43" s="50"/>
    </row>
    <row r="44" ht="24.4" customHeight="1" spans="1:13">
      <c r="A44" s="50"/>
      <c r="B44" s="50"/>
      <c r="C44" s="51"/>
      <c r="D44" s="50"/>
      <c r="E44" s="52" t="s">
        <v>611</v>
      </c>
      <c r="F44" s="52" t="s">
        <v>612</v>
      </c>
      <c r="G44" s="50" t="s">
        <v>583</v>
      </c>
      <c r="H44" s="50" t="s">
        <v>583</v>
      </c>
      <c r="I44" s="50" t="s">
        <v>583</v>
      </c>
      <c r="J44" s="50" t="s">
        <v>583</v>
      </c>
      <c r="K44" s="50" t="s">
        <v>583</v>
      </c>
      <c r="L44" s="50" t="s">
        <v>578</v>
      </c>
      <c r="M44" s="50"/>
    </row>
    <row r="45" ht="24.4" customHeight="1" spans="1:13">
      <c r="A45" s="50" t="s">
        <v>161</v>
      </c>
      <c r="B45" s="50" t="s">
        <v>643</v>
      </c>
      <c r="C45" s="51">
        <v>5</v>
      </c>
      <c r="D45" s="50" t="s">
        <v>644</v>
      </c>
      <c r="E45" s="52" t="s">
        <v>573</v>
      </c>
      <c r="F45" s="52" t="s">
        <v>574</v>
      </c>
      <c r="G45" s="50" t="s">
        <v>645</v>
      </c>
      <c r="H45" s="50" t="s">
        <v>646</v>
      </c>
      <c r="I45" s="50" t="s">
        <v>452</v>
      </c>
      <c r="J45" s="50" t="s">
        <v>647</v>
      </c>
      <c r="K45" s="50" t="s">
        <v>583</v>
      </c>
      <c r="L45" s="50" t="s">
        <v>578</v>
      </c>
      <c r="M45" s="50"/>
    </row>
    <row r="46" ht="24.4" customHeight="1" spans="1:13">
      <c r="A46" s="50"/>
      <c r="B46" s="50"/>
      <c r="C46" s="51"/>
      <c r="D46" s="50"/>
      <c r="E46" s="52"/>
      <c r="F46" s="52" t="s">
        <v>582</v>
      </c>
      <c r="G46" s="50" t="s">
        <v>583</v>
      </c>
      <c r="H46" s="50" t="s">
        <v>583</v>
      </c>
      <c r="I46" s="50" t="s">
        <v>583</v>
      </c>
      <c r="J46" s="50" t="s">
        <v>583</v>
      </c>
      <c r="K46" s="50" t="s">
        <v>583</v>
      </c>
      <c r="L46" s="50" t="s">
        <v>578</v>
      </c>
      <c r="M46" s="50"/>
    </row>
    <row r="47" ht="24.4" customHeight="1" spans="1:13">
      <c r="A47" s="50"/>
      <c r="B47" s="50"/>
      <c r="C47" s="51"/>
      <c r="D47" s="50"/>
      <c r="E47" s="52"/>
      <c r="F47" s="52" t="s">
        <v>584</v>
      </c>
      <c r="G47" s="50" t="s">
        <v>583</v>
      </c>
      <c r="H47" s="50" t="s">
        <v>583</v>
      </c>
      <c r="I47" s="50" t="s">
        <v>583</v>
      </c>
      <c r="J47" s="50" t="s">
        <v>583</v>
      </c>
      <c r="K47" s="50" t="s">
        <v>583</v>
      </c>
      <c r="L47" s="50" t="s">
        <v>578</v>
      </c>
      <c r="M47" s="50"/>
    </row>
    <row r="48" ht="24.4" customHeight="1" spans="1:13">
      <c r="A48" s="50"/>
      <c r="B48" s="50"/>
      <c r="C48" s="51"/>
      <c r="D48" s="50"/>
      <c r="E48" s="52" t="s">
        <v>585</v>
      </c>
      <c r="F48" s="52" t="s">
        <v>586</v>
      </c>
      <c r="G48" s="50" t="s">
        <v>583</v>
      </c>
      <c r="H48" s="50" t="s">
        <v>583</v>
      </c>
      <c r="I48" s="50" t="s">
        <v>583</v>
      </c>
      <c r="J48" s="50" t="s">
        <v>583</v>
      </c>
      <c r="K48" s="50" t="s">
        <v>583</v>
      </c>
      <c r="L48" s="50" t="s">
        <v>578</v>
      </c>
      <c r="M48" s="50"/>
    </row>
    <row r="49" ht="24.4" customHeight="1" spans="1:13">
      <c r="A49" s="50"/>
      <c r="B49" s="50"/>
      <c r="C49" s="51"/>
      <c r="D49" s="50"/>
      <c r="E49" s="52"/>
      <c r="F49" s="52" t="s">
        <v>592</v>
      </c>
      <c r="G49" s="50" t="s">
        <v>583</v>
      </c>
      <c r="H49" s="50" t="s">
        <v>583</v>
      </c>
      <c r="I49" s="50" t="s">
        <v>583</v>
      </c>
      <c r="J49" s="50" t="s">
        <v>583</v>
      </c>
      <c r="K49" s="50" t="s">
        <v>583</v>
      </c>
      <c r="L49" s="50" t="s">
        <v>578</v>
      </c>
      <c r="M49" s="50"/>
    </row>
    <row r="50" ht="24.4" customHeight="1" spans="1:13">
      <c r="A50" s="50"/>
      <c r="B50" s="50"/>
      <c r="C50" s="51"/>
      <c r="D50" s="50"/>
      <c r="E50" s="52"/>
      <c r="F50" s="52" t="s">
        <v>600</v>
      </c>
      <c r="G50" s="50" t="s">
        <v>583</v>
      </c>
      <c r="H50" s="50" t="s">
        <v>583</v>
      </c>
      <c r="I50" s="50" t="s">
        <v>583</v>
      </c>
      <c r="J50" s="50" t="s">
        <v>583</v>
      </c>
      <c r="K50" s="50" t="s">
        <v>583</v>
      </c>
      <c r="L50" s="50" t="s">
        <v>578</v>
      </c>
      <c r="M50" s="50"/>
    </row>
    <row r="51" ht="24.4" customHeight="1" spans="1:13">
      <c r="A51" s="50"/>
      <c r="B51" s="50"/>
      <c r="C51" s="51"/>
      <c r="D51" s="50"/>
      <c r="E51" s="52" t="s">
        <v>603</v>
      </c>
      <c r="F51" s="52" t="s">
        <v>604</v>
      </c>
      <c r="G51" s="50" t="s">
        <v>583</v>
      </c>
      <c r="H51" s="50" t="s">
        <v>583</v>
      </c>
      <c r="I51" s="50" t="s">
        <v>583</v>
      </c>
      <c r="J51" s="50" t="s">
        <v>583</v>
      </c>
      <c r="K51" s="50" t="s">
        <v>583</v>
      </c>
      <c r="L51" s="50" t="s">
        <v>578</v>
      </c>
      <c r="M51" s="50"/>
    </row>
    <row r="52" ht="24.4" customHeight="1" spans="1:13">
      <c r="A52" s="50"/>
      <c r="B52" s="50"/>
      <c r="C52" s="51"/>
      <c r="D52" s="50"/>
      <c r="E52" s="52"/>
      <c r="F52" s="52" t="s">
        <v>606</v>
      </c>
      <c r="G52" s="50" t="s">
        <v>648</v>
      </c>
      <c r="H52" s="50" t="s">
        <v>608</v>
      </c>
      <c r="I52" s="50" t="s">
        <v>583</v>
      </c>
      <c r="J52" s="50" t="s">
        <v>583</v>
      </c>
      <c r="K52" s="50" t="s">
        <v>583</v>
      </c>
      <c r="L52" s="50" t="s">
        <v>605</v>
      </c>
      <c r="M52" s="50"/>
    </row>
    <row r="53" ht="24.4" customHeight="1" spans="1:13">
      <c r="A53" s="50"/>
      <c r="B53" s="50"/>
      <c r="C53" s="51"/>
      <c r="D53" s="50"/>
      <c r="E53" s="52"/>
      <c r="F53" s="52" t="s">
        <v>609</v>
      </c>
      <c r="G53" s="50" t="s">
        <v>583</v>
      </c>
      <c r="H53" s="50" t="s">
        <v>583</v>
      </c>
      <c r="I53" s="50" t="s">
        <v>583</v>
      </c>
      <c r="J53" s="50" t="s">
        <v>583</v>
      </c>
      <c r="K53" s="50" t="s">
        <v>583</v>
      </c>
      <c r="L53" s="50" t="s">
        <v>578</v>
      </c>
      <c r="M53" s="50"/>
    </row>
    <row r="54" ht="24.4" customHeight="1" spans="1:13">
      <c r="A54" s="50"/>
      <c r="B54" s="50"/>
      <c r="C54" s="51"/>
      <c r="D54" s="50"/>
      <c r="E54" s="52"/>
      <c r="F54" s="52" t="s">
        <v>610</v>
      </c>
      <c r="G54" s="50"/>
      <c r="H54" s="50"/>
      <c r="I54" s="50"/>
      <c r="J54" s="50"/>
      <c r="K54" s="50"/>
      <c r="L54" s="50"/>
      <c r="M54" s="50"/>
    </row>
    <row r="55" ht="24.4" customHeight="1" spans="1:13">
      <c r="A55" s="50"/>
      <c r="B55" s="50"/>
      <c r="C55" s="51"/>
      <c r="D55" s="50"/>
      <c r="E55" s="52" t="s">
        <v>611</v>
      </c>
      <c r="F55" s="52" t="s">
        <v>612</v>
      </c>
      <c r="G55" s="50" t="s">
        <v>583</v>
      </c>
      <c r="H55" s="50" t="s">
        <v>583</v>
      </c>
      <c r="I55" s="50" t="s">
        <v>583</v>
      </c>
      <c r="J55" s="50" t="s">
        <v>583</v>
      </c>
      <c r="K55" s="50" t="s">
        <v>583</v>
      </c>
      <c r="L55" s="50" t="s">
        <v>583</v>
      </c>
      <c r="M55" s="50"/>
    </row>
    <row r="56" ht="16.35" customHeight="1" spans="1:4">
      <c r="A56" s="53" t="s">
        <v>242</v>
      </c>
      <c r="B56" s="53"/>
      <c r="C56" s="53"/>
      <c r="D56" s="53"/>
    </row>
  </sheetData>
  <mergeCells count="41">
    <mergeCell ref="C2:M2"/>
    <mergeCell ref="A3:K3"/>
    <mergeCell ref="L3:M3"/>
    <mergeCell ref="E4:M4"/>
    <mergeCell ref="A56:D56"/>
    <mergeCell ref="A4:A5"/>
    <mergeCell ref="A7:A21"/>
    <mergeCell ref="A22:A33"/>
    <mergeCell ref="A34:A44"/>
    <mergeCell ref="A45:A55"/>
    <mergeCell ref="B4:B5"/>
    <mergeCell ref="B7:B21"/>
    <mergeCell ref="B22:B33"/>
    <mergeCell ref="B34:B44"/>
    <mergeCell ref="B45:B55"/>
    <mergeCell ref="C4:C5"/>
    <mergeCell ref="C7:C21"/>
    <mergeCell ref="C22:C33"/>
    <mergeCell ref="C34:C44"/>
    <mergeCell ref="C45:C55"/>
    <mergeCell ref="D4:D5"/>
    <mergeCell ref="D7:D21"/>
    <mergeCell ref="D22:D33"/>
    <mergeCell ref="D34:D44"/>
    <mergeCell ref="D45:D55"/>
    <mergeCell ref="E7:E10"/>
    <mergeCell ref="E11:E16"/>
    <mergeCell ref="E17:E20"/>
    <mergeCell ref="E22:E25"/>
    <mergeCell ref="E26:E28"/>
    <mergeCell ref="E29:E32"/>
    <mergeCell ref="E34:E36"/>
    <mergeCell ref="E37:E39"/>
    <mergeCell ref="E40:E43"/>
    <mergeCell ref="E45:E47"/>
    <mergeCell ref="E48:E50"/>
    <mergeCell ref="E51:E54"/>
    <mergeCell ref="F7:F8"/>
    <mergeCell ref="F11:F12"/>
    <mergeCell ref="F13:F15"/>
    <mergeCell ref="F22:F23"/>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5" workbookViewId="0">
      <selection activeCell="D6" sqref="D6"/>
    </sheetView>
  </sheetViews>
  <sheetFormatPr defaultColWidth="10" defaultRowHeight="12" outlineLevelCol="7"/>
  <cols>
    <col min="1" max="1" width="29.4537037037037" style="98" customWidth="1"/>
    <col min="2" max="2" width="10.1759259259259" style="98" customWidth="1"/>
    <col min="3" max="3" width="23.0648148148148" style="98" customWidth="1"/>
    <col min="4" max="4" width="10.5833333333333" style="98" customWidth="1"/>
    <col min="5" max="5" width="24.0185185185185" style="98" customWidth="1"/>
    <col min="6" max="6" width="10.4537037037037" style="98" customWidth="1"/>
    <col min="7" max="7" width="20.212962962963" style="98" customWidth="1"/>
    <col min="8" max="8" width="10.9907407407407" style="98" customWidth="1"/>
    <col min="9" max="16384" width="10" style="98"/>
  </cols>
  <sheetData>
    <row r="1" ht="12.9" customHeight="1" spans="1:8">
      <c r="A1" s="99"/>
      <c r="H1" s="100" t="s">
        <v>35</v>
      </c>
    </row>
    <row r="2" ht="24.15" customHeight="1" spans="1:8">
      <c r="A2" s="101" t="s">
        <v>7</v>
      </c>
      <c r="B2" s="101"/>
      <c r="C2" s="101"/>
      <c r="D2" s="101"/>
      <c r="E2" s="101"/>
      <c r="F2" s="101"/>
      <c r="G2" s="101"/>
      <c r="H2" s="101"/>
    </row>
    <row r="3" ht="17.25" customHeight="1" spans="1:8">
      <c r="A3" s="102" t="s">
        <v>36</v>
      </c>
      <c r="B3" s="102"/>
      <c r="C3" s="102"/>
      <c r="D3" s="102"/>
      <c r="E3" s="102"/>
      <c r="F3" s="102"/>
      <c r="G3" s="103" t="s">
        <v>37</v>
      </c>
      <c r="H3" s="103"/>
    </row>
    <row r="4" ht="17.9" customHeight="1" spans="1:8">
      <c r="A4" s="78" t="s">
        <v>38</v>
      </c>
      <c r="B4" s="78"/>
      <c r="C4" s="78" t="s">
        <v>39</v>
      </c>
      <c r="D4" s="78"/>
      <c r="E4" s="78"/>
      <c r="F4" s="78"/>
      <c r="G4" s="78"/>
      <c r="H4" s="78"/>
    </row>
    <row r="5" ht="22.4" customHeight="1" spans="1:8">
      <c r="A5" s="78" t="s">
        <v>40</v>
      </c>
      <c r="B5" s="78" t="s">
        <v>41</v>
      </c>
      <c r="C5" s="78" t="s">
        <v>42</v>
      </c>
      <c r="D5" s="78" t="s">
        <v>41</v>
      </c>
      <c r="E5" s="78" t="s">
        <v>43</v>
      </c>
      <c r="F5" s="78" t="s">
        <v>41</v>
      </c>
      <c r="G5" s="78" t="s">
        <v>44</v>
      </c>
      <c r="H5" s="78" t="s">
        <v>41</v>
      </c>
    </row>
    <row r="6" ht="16.25" customHeight="1" spans="1:8">
      <c r="A6" s="104" t="s">
        <v>45</v>
      </c>
      <c r="B6" s="105">
        <v>482.111928</v>
      </c>
      <c r="C6" s="106" t="s">
        <v>46</v>
      </c>
      <c r="D6" s="107"/>
      <c r="E6" s="104" t="s">
        <v>47</v>
      </c>
      <c r="F6" s="108">
        <v>385.111928</v>
      </c>
      <c r="G6" s="106" t="s">
        <v>48</v>
      </c>
      <c r="H6" s="105">
        <v>357.36464</v>
      </c>
    </row>
    <row r="7" ht="16.25" customHeight="1" spans="1:8">
      <c r="A7" s="106" t="s">
        <v>49</v>
      </c>
      <c r="B7" s="105">
        <v>449.03064</v>
      </c>
      <c r="C7" s="106" t="s">
        <v>50</v>
      </c>
      <c r="D7" s="107"/>
      <c r="E7" s="106" t="s">
        <v>51</v>
      </c>
      <c r="F7" s="105">
        <v>357.36464</v>
      </c>
      <c r="G7" s="106" t="s">
        <v>52</v>
      </c>
      <c r="H7" s="105">
        <v>123.117288</v>
      </c>
    </row>
    <row r="8" ht="16.25" customHeight="1" spans="1:8">
      <c r="A8" s="104" t="s">
        <v>53</v>
      </c>
      <c r="B8" s="105"/>
      <c r="C8" s="106" t="s">
        <v>54</v>
      </c>
      <c r="D8" s="107"/>
      <c r="E8" s="106" t="s">
        <v>55</v>
      </c>
      <c r="F8" s="105">
        <v>26.117288</v>
      </c>
      <c r="G8" s="106" t="s">
        <v>56</v>
      </c>
      <c r="H8" s="105"/>
    </row>
    <row r="9" ht="16.25" customHeight="1" spans="1:8">
      <c r="A9" s="106" t="s">
        <v>57</v>
      </c>
      <c r="B9" s="105"/>
      <c r="C9" s="106" t="s">
        <v>58</v>
      </c>
      <c r="D9" s="107"/>
      <c r="E9" s="106" t="s">
        <v>59</v>
      </c>
      <c r="F9" s="105">
        <v>1.63</v>
      </c>
      <c r="G9" s="106" t="s">
        <v>60</v>
      </c>
      <c r="H9" s="105"/>
    </row>
    <row r="10" ht="16.25" customHeight="1" spans="1:8">
      <c r="A10" s="106" t="s">
        <v>61</v>
      </c>
      <c r="B10" s="105"/>
      <c r="C10" s="106" t="s">
        <v>62</v>
      </c>
      <c r="D10" s="107">
        <v>400.28992</v>
      </c>
      <c r="E10" s="104" t="s">
        <v>63</v>
      </c>
      <c r="F10" s="108">
        <v>97</v>
      </c>
      <c r="G10" s="106" t="s">
        <v>64</v>
      </c>
      <c r="H10" s="105"/>
    </row>
    <row r="11" ht="16.25" customHeight="1" spans="1:8">
      <c r="A11" s="106" t="s">
        <v>65</v>
      </c>
      <c r="B11" s="105"/>
      <c r="C11" s="106" t="s">
        <v>66</v>
      </c>
      <c r="D11" s="107"/>
      <c r="E11" s="106" t="s">
        <v>67</v>
      </c>
      <c r="F11" s="105"/>
      <c r="G11" s="106" t="s">
        <v>68</v>
      </c>
      <c r="H11" s="105"/>
    </row>
    <row r="12" ht="16.25" customHeight="1" spans="1:8">
      <c r="A12" s="106" t="s">
        <v>69</v>
      </c>
      <c r="B12" s="105"/>
      <c r="C12" s="106" t="s">
        <v>70</v>
      </c>
      <c r="D12" s="107"/>
      <c r="E12" s="106" t="s">
        <v>71</v>
      </c>
      <c r="F12" s="105">
        <v>97</v>
      </c>
      <c r="G12" s="106" t="s">
        <v>72</v>
      </c>
      <c r="H12" s="105"/>
    </row>
    <row r="13" ht="16.25" customHeight="1" spans="1:8">
      <c r="A13" s="106" t="s">
        <v>73</v>
      </c>
      <c r="B13" s="105"/>
      <c r="C13" s="106" t="s">
        <v>74</v>
      </c>
      <c r="D13" s="107">
        <v>36.510208</v>
      </c>
      <c r="E13" s="106" t="s">
        <v>75</v>
      </c>
      <c r="F13" s="105"/>
      <c r="G13" s="106" t="s">
        <v>76</v>
      </c>
      <c r="H13" s="105"/>
    </row>
    <row r="14" ht="16.25" customHeight="1" spans="1:8">
      <c r="A14" s="106" t="s">
        <v>77</v>
      </c>
      <c r="B14" s="105"/>
      <c r="C14" s="106" t="s">
        <v>78</v>
      </c>
      <c r="D14" s="107"/>
      <c r="E14" s="106" t="s">
        <v>79</v>
      </c>
      <c r="F14" s="105"/>
      <c r="G14" s="106" t="s">
        <v>80</v>
      </c>
      <c r="H14" s="105">
        <v>1.63</v>
      </c>
    </row>
    <row r="15" ht="16.25" customHeight="1" spans="1:8">
      <c r="A15" s="106" t="s">
        <v>81</v>
      </c>
      <c r="B15" s="105"/>
      <c r="C15" s="106" t="s">
        <v>82</v>
      </c>
      <c r="D15" s="107">
        <v>15.914896</v>
      </c>
      <c r="E15" s="106" t="s">
        <v>83</v>
      </c>
      <c r="F15" s="105"/>
      <c r="G15" s="106" t="s">
        <v>84</v>
      </c>
      <c r="H15" s="105"/>
    </row>
    <row r="16" ht="16.25" customHeight="1" spans="1:8">
      <c r="A16" s="106" t="s">
        <v>85</v>
      </c>
      <c r="B16" s="105"/>
      <c r="C16" s="106" t="s">
        <v>86</v>
      </c>
      <c r="D16" s="107"/>
      <c r="E16" s="106" t="s">
        <v>87</v>
      </c>
      <c r="F16" s="105"/>
      <c r="G16" s="106" t="s">
        <v>88</v>
      </c>
      <c r="H16" s="105"/>
    </row>
    <row r="17" ht="16.25" customHeight="1" spans="1:8">
      <c r="A17" s="106" t="s">
        <v>89</v>
      </c>
      <c r="B17" s="105"/>
      <c r="C17" s="106" t="s">
        <v>90</v>
      </c>
      <c r="D17" s="107"/>
      <c r="E17" s="106" t="s">
        <v>91</v>
      </c>
      <c r="F17" s="105"/>
      <c r="G17" s="106" t="s">
        <v>92</v>
      </c>
      <c r="H17" s="105"/>
    </row>
    <row r="18" ht="16.25" customHeight="1" spans="1:8">
      <c r="A18" s="106" t="s">
        <v>93</v>
      </c>
      <c r="B18" s="105"/>
      <c r="C18" s="106" t="s">
        <v>94</v>
      </c>
      <c r="D18" s="107"/>
      <c r="E18" s="106" t="s">
        <v>95</v>
      </c>
      <c r="F18" s="105"/>
      <c r="G18" s="106" t="s">
        <v>96</v>
      </c>
      <c r="H18" s="105"/>
    </row>
    <row r="19" ht="16.25" customHeight="1" spans="1:8">
      <c r="A19" s="106" t="s">
        <v>97</v>
      </c>
      <c r="B19" s="105">
        <f>B6-B7</f>
        <v>33.081288</v>
      </c>
      <c r="C19" s="106" t="s">
        <v>98</v>
      </c>
      <c r="D19" s="107"/>
      <c r="E19" s="106" t="s">
        <v>99</v>
      </c>
      <c r="F19" s="105"/>
      <c r="G19" s="106" t="s">
        <v>100</v>
      </c>
      <c r="H19" s="105"/>
    </row>
    <row r="20" ht="16.25" customHeight="1" spans="1:8">
      <c r="A20" s="106" t="s">
        <v>101</v>
      </c>
      <c r="B20" s="105"/>
      <c r="C20" s="106" t="s">
        <v>102</v>
      </c>
      <c r="D20" s="107"/>
      <c r="E20" s="106" t="s">
        <v>103</v>
      </c>
      <c r="F20" s="105"/>
      <c r="G20" s="106"/>
      <c r="H20" s="105"/>
    </row>
    <row r="21" ht="16.25" customHeight="1" spans="1:8">
      <c r="A21" s="104" t="s">
        <v>104</v>
      </c>
      <c r="B21" s="108"/>
      <c r="C21" s="106" t="s">
        <v>105</v>
      </c>
      <c r="D21" s="107"/>
      <c r="E21" s="104" t="s">
        <v>106</v>
      </c>
      <c r="F21" s="108"/>
      <c r="G21" s="106"/>
      <c r="H21" s="105"/>
    </row>
    <row r="22" ht="16.25" customHeight="1" spans="1:8">
      <c r="A22" s="104" t="s">
        <v>107</v>
      </c>
      <c r="B22" s="108"/>
      <c r="C22" s="106" t="s">
        <v>108</v>
      </c>
      <c r="D22" s="107"/>
      <c r="E22" s="106"/>
      <c r="F22" s="106"/>
      <c r="G22" s="106"/>
      <c r="H22" s="105"/>
    </row>
    <row r="23" ht="16.25" customHeight="1" spans="1:8">
      <c r="A23" s="104" t="s">
        <v>109</v>
      </c>
      <c r="B23" s="108"/>
      <c r="C23" s="106" t="s">
        <v>110</v>
      </c>
      <c r="D23" s="107"/>
      <c r="E23" s="106"/>
      <c r="F23" s="106"/>
      <c r="G23" s="106"/>
      <c r="H23" s="105"/>
    </row>
    <row r="24" ht="16.25" customHeight="1" spans="1:8">
      <c r="A24" s="104" t="s">
        <v>111</v>
      </c>
      <c r="B24" s="108"/>
      <c r="C24" s="106" t="s">
        <v>112</v>
      </c>
      <c r="D24" s="107"/>
      <c r="E24" s="106"/>
      <c r="F24" s="106"/>
      <c r="G24" s="106"/>
      <c r="H24" s="105"/>
    </row>
    <row r="25" ht="16.25" customHeight="1" spans="1:8">
      <c r="A25" s="104" t="s">
        <v>113</v>
      </c>
      <c r="B25" s="108"/>
      <c r="C25" s="106" t="s">
        <v>114</v>
      </c>
      <c r="D25" s="107">
        <v>29.396904</v>
      </c>
      <c r="E25" s="106"/>
      <c r="F25" s="106"/>
      <c r="G25" s="106"/>
      <c r="H25" s="105"/>
    </row>
    <row r="26" ht="16.25" customHeight="1" spans="1:8">
      <c r="A26" s="106" t="s">
        <v>115</v>
      </c>
      <c r="B26" s="105"/>
      <c r="C26" s="106" t="s">
        <v>116</v>
      </c>
      <c r="D26" s="107"/>
      <c r="E26" s="106"/>
      <c r="F26" s="106"/>
      <c r="G26" s="106"/>
      <c r="H26" s="105"/>
    </row>
    <row r="27" ht="16.25" customHeight="1" spans="1:8">
      <c r="A27" s="106" t="s">
        <v>117</v>
      </c>
      <c r="B27" s="105"/>
      <c r="C27" s="106" t="s">
        <v>118</v>
      </c>
      <c r="D27" s="107"/>
      <c r="E27" s="106"/>
      <c r="F27" s="106"/>
      <c r="G27" s="106"/>
      <c r="H27" s="105"/>
    </row>
    <row r="28" ht="16.25" customHeight="1" spans="1:8">
      <c r="A28" s="106" t="s">
        <v>119</v>
      </c>
      <c r="B28" s="105"/>
      <c r="C28" s="106" t="s">
        <v>120</v>
      </c>
      <c r="D28" s="107"/>
      <c r="E28" s="106"/>
      <c r="F28" s="106"/>
      <c r="G28" s="106"/>
      <c r="H28" s="105"/>
    </row>
    <row r="29" ht="16.25" customHeight="1" spans="1:8">
      <c r="A29" s="104" t="s">
        <v>121</v>
      </c>
      <c r="B29" s="108"/>
      <c r="C29" s="106" t="s">
        <v>122</v>
      </c>
      <c r="D29" s="107"/>
      <c r="E29" s="106"/>
      <c r="F29" s="106"/>
      <c r="G29" s="106"/>
      <c r="H29" s="105"/>
    </row>
    <row r="30" ht="16.25" customHeight="1" spans="1:8">
      <c r="A30" s="104" t="s">
        <v>123</v>
      </c>
      <c r="B30" s="108"/>
      <c r="C30" s="106" t="s">
        <v>124</v>
      </c>
      <c r="D30" s="107"/>
      <c r="E30" s="106"/>
      <c r="F30" s="106"/>
      <c r="G30" s="106"/>
      <c r="H30" s="105"/>
    </row>
    <row r="31" ht="16.25" customHeight="1" spans="1:8">
      <c r="A31" s="104" t="s">
        <v>125</v>
      </c>
      <c r="B31" s="108"/>
      <c r="C31" s="106" t="s">
        <v>126</v>
      </c>
      <c r="D31" s="107"/>
      <c r="E31" s="106"/>
      <c r="F31" s="106"/>
      <c r="G31" s="106"/>
      <c r="H31" s="105"/>
    </row>
    <row r="32" ht="16.25" customHeight="1" spans="1:8">
      <c r="A32" s="104" t="s">
        <v>127</v>
      </c>
      <c r="B32" s="108"/>
      <c r="C32" s="106" t="s">
        <v>128</v>
      </c>
      <c r="D32" s="107"/>
      <c r="E32" s="106"/>
      <c r="F32" s="106"/>
      <c r="G32" s="106"/>
      <c r="H32" s="105"/>
    </row>
    <row r="33" ht="16.25" customHeight="1" spans="1:8">
      <c r="A33" s="104" t="s">
        <v>129</v>
      </c>
      <c r="B33" s="108"/>
      <c r="C33" s="106" t="s">
        <v>130</v>
      </c>
      <c r="D33" s="107"/>
      <c r="E33" s="106"/>
      <c r="F33" s="106"/>
      <c r="G33" s="106"/>
      <c r="H33" s="106"/>
    </row>
    <row r="34" ht="16.25" customHeight="1" spans="1:8">
      <c r="A34" s="106"/>
      <c r="B34" s="106"/>
      <c r="C34" s="106" t="s">
        <v>131</v>
      </c>
      <c r="D34" s="107"/>
      <c r="E34" s="106"/>
      <c r="F34" s="106"/>
      <c r="G34" s="106"/>
      <c r="H34" s="106"/>
    </row>
    <row r="35" ht="16.25" customHeight="1" spans="1:8">
      <c r="A35" s="106"/>
      <c r="B35" s="106"/>
      <c r="C35" s="106" t="s">
        <v>132</v>
      </c>
      <c r="D35" s="107"/>
      <c r="E35" s="106"/>
      <c r="F35" s="106"/>
      <c r="G35" s="106"/>
      <c r="H35" s="106"/>
    </row>
    <row r="36" ht="16.25" customHeight="1" spans="1:8">
      <c r="A36" s="104" t="s">
        <v>133</v>
      </c>
      <c r="B36" s="108">
        <v>482.111928</v>
      </c>
      <c r="C36" s="104" t="s">
        <v>134</v>
      </c>
      <c r="D36" s="108">
        <v>482.111928</v>
      </c>
      <c r="E36" s="104" t="s">
        <v>134</v>
      </c>
      <c r="F36" s="108">
        <v>482.111928</v>
      </c>
      <c r="G36" s="104" t="s">
        <v>134</v>
      </c>
      <c r="H36" s="108">
        <v>482.111928</v>
      </c>
    </row>
    <row r="37" ht="16.25" customHeight="1" spans="1:8">
      <c r="A37" s="104" t="s">
        <v>135</v>
      </c>
      <c r="B37" s="108"/>
      <c r="C37" s="104" t="s">
        <v>136</v>
      </c>
      <c r="D37" s="108"/>
      <c r="E37" s="104" t="s">
        <v>136</v>
      </c>
      <c r="F37" s="108"/>
      <c r="G37" s="104" t="s">
        <v>136</v>
      </c>
      <c r="H37" s="108"/>
    </row>
    <row r="38" ht="16.25" customHeight="1" spans="1:8">
      <c r="A38" s="106"/>
      <c r="B38" s="105"/>
      <c r="C38" s="106"/>
      <c r="D38" s="105"/>
      <c r="E38" s="104"/>
      <c r="F38" s="108"/>
      <c r="G38" s="104"/>
      <c r="H38" s="108"/>
    </row>
    <row r="39" ht="16.25" customHeight="1" spans="1:8">
      <c r="A39" s="104" t="s">
        <v>137</v>
      </c>
      <c r="B39" s="108">
        <v>482.111928</v>
      </c>
      <c r="C39" s="104" t="s">
        <v>138</v>
      </c>
      <c r="D39" s="108">
        <v>482.111928</v>
      </c>
      <c r="E39" s="104" t="s">
        <v>138</v>
      </c>
      <c r="F39" s="108">
        <v>482.111928</v>
      </c>
      <c r="G39" s="104" t="s">
        <v>138</v>
      </c>
      <c r="H39" s="108">
        <v>482.111928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pane ySplit="7" topLeftCell="A8" activePane="bottomLeft" state="frozen"/>
      <selection/>
      <selection pane="bottomLeft" activeCell="D6" sqref="D6"/>
    </sheetView>
  </sheetViews>
  <sheetFormatPr defaultColWidth="9" defaultRowHeight="15.6"/>
  <cols>
    <col min="1" max="1" width="6.37962962962963" style="1" customWidth="1"/>
    <col min="2" max="2" width="7.87962962962963" style="1" customWidth="1"/>
    <col min="3" max="3" width="8.25" style="1" customWidth="1"/>
    <col min="4" max="4" width="13.75" style="2" customWidth="1"/>
    <col min="5" max="5" width="11.8796296296296" style="2" customWidth="1"/>
    <col min="6" max="6" width="16" style="1" customWidth="1"/>
    <col min="7" max="7" width="17.75" style="1" customWidth="1"/>
    <col min="8" max="8" width="8" style="1" customWidth="1"/>
    <col min="9" max="16384" width="9" style="1"/>
  </cols>
  <sheetData>
    <row r="1" s="1" customFormat="1" ht="39" customHeight="1" spans="1:8">
      <c r="A1" s="3" t="s">
        <v>649</v>
      </c>
      <c r="B1" s="3"/>
      <c r="C1" s="3"/>
      <c r="D1" s="3"/>
      <c r="E1" s="3"/>
      <c r="F1" s="3"/>
      <c r="G1" s="3"/>
      <c r="H1" s="3"/>
    </row>
    <row r="2" s="1" customFormat="1" ht="24" customHeight="1" spans="1:8">
      <c r="A2" s="4" t="s">
        <v>650</v>
      </c>
      <c r="B2" s="5"/>
      <c r="C2" s="5"/>
      <c r="D2" s="5"/>
      <c r="E2" s="5"/>
      <c r="F2" s="5"/>
      <c r="G2" s="5"/>
      <c r="H2" s="5"/>
    </row>
    <row r="3" s="1" customFormat="1" ht="24" customHeight="1" spans="1:8">
      <c r="A3" s="6" t="s">
        <v>651</v>
      </c>
      <c r="B3" s="6"/>
      <c r="C3" s="6"/>
      <c r="D3" s="6"/>
      <c r="E3" s="6"/>
      <c r="F3" s="6"/>
      <c r="G3" s="6"/>
      <c r="H3" s="6"/>
    </row>
    <row r="4" s="1" customFormat="1" ht="36" customHeight="1" spans="1:9">
      <c r="A4" s="7" t="s">
        <v>652</v>
      </c>
      <c r="B4" s="8" t="s">
        <v>4</v>
      </c>
      <c r="C4" s="8"/>
      <c r="D4" s="8"/>
      <c r="E4" s="8"/>
      <c r="F4" s="8"/>
      <c r="G4" s="8"/>
      <c r="H4" s="8"/>
      <c r="I4" s="38"/>
    </row>
    <row r="5" s="1" customFormat="1" ht="29.25" customHeight="1" spans="1:9">
      <c r="A5" s="9" t="s">
        <v>653</v>
      </c>
      <c r="B5" s="10" t="s">
        <v>560</v>
      </c>
      <c r="C5" s="11" t="s">
        <v>654</v>
      </c>
      <c r="D5" s="11"/>
      <c r="E5" s="11"/>
      <c r="F5" s="11"/>
      <c r="G5" s="11" t="s">
        <v>655</v>
      </c>
      <c r="H5" s="11"/>
      <c r="I5" s="38"/>
    </row>
    <row r="6" s="1" customFormat="1" ht="63.95" customHeight="1" spans="1:9">
      <c r="A6" s="9"/>
      <c r="B6" s="10"/>
      <c r="C6" s="12" t="s">
        <v>145</v>
      </c>
      <c r="D6" s="13" t="s">
        <v>656</v>
      </c>
      <c r="E6" s="13" t="s">
        <v>657</v>
      </c>
      <c r="F6" s="12" t="s">
        <v>658</v>
      </c>
      <c r="G6" s="12" t="s">
        <v>167</v>
      </c>
      <c r="H6" s="12" t="s">
        <v>168</v>
      </c>
      <c r="I6" s="38"/>
    </row>
    <row r="7" s="1" customFormat="1" ht="29.25" customHeight="1" spans="1:9">
      <c r="A7" s="9"/>
      <c r="B7" s="14">
        <f>C7</f>
        <v>482.11</v>
      </c>
      <c r="C7" s="14">
        <f>G7+H7</f>
        <v>482.11</v>
      </c>
      <c r="D7" s="15"/>
      <c r="E7" s="15"/>
      <c r="F7" s="15"/>
      <c r="G7" s="15">
        <v>385.11</v>
      </c>
      <c r="H7" s="15">
        <v>97</v>
      </c>
      <c r="I7" s="39"/>
    </row>
    <row r="8" s="1" customFormat="1" ht="144" customHeight="1" spans="1:9">
      <c r="A8" s="16" t="s">
        <v>659</v>
      </c>
      <c r="B8" s="17" t="s">
        <v>660</v>
      </c>
      <c r="C8" s="18"/>
      <c r="D8" s="18"/>
      <c r="E8" s="18"/>
      <c r="F8" s="18"/>
      <c r="G8" s="18"/>
      <c r="H8" s="19"/>
      <c r="I8" s="39"/>
    </row>
    <row r="9" s="1" customFormat="1" ht="67.5" customHeight="1" spans="1:9">
      <c r="A9" s="20" t="s">
        <v>661</v>
      </c>
      <c r="B9" s="17" t="s">
        <v>662</v>
      </c>
      <c r="C9" s="18"/>
      <c r="D9" s="18"/>
      <c r="E9" s="18"/>
      <c r="F9" s="18"/>
      <c r="G9" s="18"/>
      <c r="H9" s="19"/>
      <c r="I9" s="39"/>
    </row>
    <row r="10" s="1" customFormat="1" ht="47.25" customHeight="1" spans="1:9">
      <c r="A10" s="7" t="s">
        <v>663</v>
      </c>
      <c r="B10" s="7" t="s">
        <v>563</v>
      </c>
      <c r="C10" s="7" t="s">
        <v>564</v>
      </c>
      <c r="D10" s="21" t="s">
        <v>565</v>
      </c>
      <c r="E10" s="7" t="s">
        <v>664</v>
      </c>
      <c r="F10" s="7"/>
      <c r="G10" s="22" t="s">
        <v>665</v>
      </c>
      <c r="H10" s="23"/>
      <c r="I10" s="39"/>
    </row>
    <row r="11" s="1" customFormat="1" ht="46.8" spans="1:9">
      <c r="A11" s="7"/>
      <c r="B11" s="24" t="s">
        <v>585</v>
      </c>
      <c r="C11" s="25" t="s">
        <v>586</v>
      </c>
      <c r="D11" s="21" t="s">
        <v>666</v>
      </c>
      <c r="E11" s="22" t="s">
        <v>666</v>
      </c>
      <c r="F11" s="23"/>
      <c r="G11" s="26" t="s">
        <v>667</v>
      </c>
      <c r="H11" s="27"/>
      <c r="I11" s="39"/>
    </row>
    <row r="12" s="1" customFormat="1" ht="30.75" customHeight="1" spans="1:9">
      <c r="A12" s="7"/>
      <c r="B12" s="28"/>
      <c r="C12" s="20"/>
      <c r="D12" s="29" t="s">
        <v>668</v>
      </c>
      <c r="E12" s="22" t="s">
        <v>668</v>
      </c>
      <c r="F12" s="23"/>
      <c r="G12" s="26" t="s">
        <v>667</v>
      </c>
      <c r="H12" s="27"/>
      <c r="I12" s="40"/>
    </row>
    <row r="13" s="1" customFormat="1" ht="31.2" spans="1:9">
      <c r="A13" s="7"/>
      <c r="B13" s="28"/>
      <c r="C13" s="20"/>
      <c r="D13" s="21" t="s">
        <v>669</v>
      </c>
      <c r="E13" s="22" t="s">
        <v>669</v>
      </c>
      <c r="F13" s="23"/>
      <c r="G13" s="26" t="s">
        <v>670</v>
      </c>
      <c r="H13" s="27"/>
      <c r="I13" s="39"/>
    </row>
    <row r="14" s="1" customFormat="1" ht="31.2" spans="1:9">
      <c r="A14" s="7"/>
      <c r="B14" s="28"/>
      <c r="C14" s="20"/>
      <c r="D14" s="21" t="s">
        <v>671</v>
      </c>
      <c r="E14" s="22" t="s">
        <v>671</v>
      </c>
      <c r="F14" s="23"/>
      <c r="G14" s="26" t="s">
        <v>672</v>
      </c>
      <c r="H14" s="27"/>
      <c r="I14" s="40"/>
    </row>
    <row r="15" s="1" customFormat="1" ht="26.25" customHeight="1" spans="1:9">
      <c r="A15" s="7"/>
      <c r="B15" s="28"/>
      <c r="C15" s="20"/>
      <c r="D15" s="29" t="s">
        <v>673</v>
      </c>
      <c r="E15" s="22" t="s">
        <v>674</v>
      </c>
      <c r="F15" s="23"/>
      <c r="G15" s="26" t="s">
        <v>675</v>
      </c>
      <c r="H15" s="27"/>
      <c r="I15" s="40"/>
    </row>
    <row r="16" s="1" customFormat="1" ht="26.25" customHeight="1" spans="1:9">
      <c r="A16" s="7"/>
      <c r="B16" s="28"/>
      <c r="C16" s="20"/>
      <c r="D16" s="21" t="s">
        <v>676</v>
      </c>
      <c r="E16" s="22" t="s">
        <v>677</v>
      </c>
      <c r="F16" s="23"/>
      <c r="G16" s="26" t="s">
        <v>678</v>
      </c>
      <c r="H16" s="27"/>
      <c r="I16" s="40"/>
    </row>
    <row r="17" s="1" customFormat="1" ht="26.25" customHeight="1" spans="1:9">
      <c r="A17" s="7"/>
      <c r="B17" s="28"/>
      <c r="C17" s="16"/>
      <c r="D17" s="21" t="s">
        <v>679</v>
      </c>
      <c r="E17" s="22" t="s">
        <v>680</v>
      </c>
      <c r="F17" s="23"/>
      <c r="G17" s="26" t="s">
        <v>678</v>
      </c>
      <c r="H17" s="27"/>
      <c r="I17" s="40"/>
    </row>
    <row r="18" s="1" customFormat="1" ht="25.5" customHeight="1" spans="1:9">
      <c r="A18" s="7"/>
      <c r="B18" s="28"/>
      <c r="C18" s="25" t="s">
        <v>592</v>
      </c>
      <c r="D18" s="29" t="s">
        <v>681</v>
      </c>
      <c r="E18" s="22" t="s">
        <v>682</v>
      </c>
      <c r="F18" s="23"/>
      <c r="G18" s="26">
        <v>1</v>
      </c>
      <c r="H18" s="27"/>
      <c r="I18" s="39"/>
    </row>
    <row r="19" s="1" customFormat="1" ht="25.5" customHeight="1" spans="1:9">
      <c r="A19" s="7"/>
      <c r="B19" s="28"/>
      <c r="C19" s="20"/>
      <c r="D19" s="21" t="s">
        <v>683</v>
      </c>
      <c r="E19" s="22" t="s">
        <v>684</v>
      </c>
      <c r="F19" s="23"/>
      <c r="G19" s="26">
        <v>1</v>
      </c>
      <c r="H19" s="27"/>
      <c r="I19" s="39"/>
    </row>
    <row r="20" s="1" customFormat="1" ht="25.5" customHeight="1" spans="1:9">
      <c r="A20" s="7"/>
      <c r="B20" s="28"/>
      <c r="C20" s="20"/>
      <c r="D20" s="21" t="s">
        <v>685</v>
      </c>
      <c r="E20" s="7" t="s">
        <v>686</v>
      </c>
      <c r="F20" s="7"/>
      <c r="G20" s="26">
        <v>1</v>
      </c>
      <c r="H20" s="27"/>
      <c r="I20" s="39"/>
    </row>
    <row r="21" s="1" customFormat="1" ht="25.5" customHeight="1" spans="1:9">
      <c r="A21" s="7"/>
      <c r="B21" s="28"/>
      <c r="C21" s="20"/>
      <c r="D21" s="29" t="s">
        <v>593</v>
      </c>
      <c r="E21" s="22" t="s">
        <v>687</v>
      </c>
      <c r="F21" s="23"/>
      <c r="G21" s="26">
        <v>1</v>
      </c>
      <c r="H21" s="27"/>
      <c r="I21" s="39"/>
    </row>
    <row r="22" s="1" customFormat="1" ht="29.25" customHeight="1" spans="1:9">
      <c r="A22" s="7"/>
      <c r="B22" s="28"/>
      <c r="C22" s="20"/>
      <c r="D22" s="29" t="s">
        <v>599</v>
      </c>
      <c r="E22" s="22" t="s">
        <v>688</v>
      </c>
      <c r="F22" s="23"/>
      <c r="G22" s="26">
        <v>1</v>
      </c>
      <c r="H22" s="27"/>
      <c r="I22" s="39"/>
    </row>
    <row r="23" s="1" customFormat="1" ht="29.25" customHeight="1" spans="1:9">
      <c r="A23" s="7"/>
      <c r="B23" s="28"/>
      <c r="C23" s="20"/>
      <c r="D23" s="29" t="s">
        <v>689</v>
      </c>
      <c r="E23" s="22" t="s">
        <v>690</v>
      </c>
      <c r="F23" s="23"/>
      <c r="G23" s="26">
        <v>1</v>
      </c>
      <c r="H23" s="27"/>
      <c r="I23" s="39"/>
    </row>
    <row r="24" s="1" customFormat="1" ht="31.5" customHeight="1" spans="1:9">
      <c r="A24" s="7"/>
      <c r="B24" s="28"/>
      <c r="C24" s="20"/>
      <c r="D24" s="29" t="s">
        <v>691</v>
      </c>
      <c r="E24" s="22" t="s">
        <v>692</v>
      </c>
      <c r="F24" s="23"/>
      <c r="G24" s="26">
        <v>1</v>
      </c>
      <c r="H24" s="27"/>
      <c r="I24" s="39"/>
    </row>
    <row r="25" s="1" customFormat="1" ht="33" customHeight="1" spans="1:9">
      <c r="A25" s="7"/>
      <c r="B25" s="28"/>
      <c r="C25" s="7" t="s">
        <v>600</v>
      </c>
      <c r="D25" s="21" t="s">
        <v>601</v>
      </c>
      <c r="E25" s="22" t="s">
        <v>693</v>
      </c>
      <c r="F25" s="23"/>
      <c r="G25" s="26">
        <v>1</v>
      </c>
      <c r="H25" s="27"/>
      <c r="I25" s="39"/>
    </row>
    <row r="26" s="1" customFormat="1" ht="28.5" customHeight="1" spans="1:9">
      <c r="A26" s="7"/>
      <c r="B26" s="28"/>
      <c r="C26" s="25" t="s">
        <v>573</v>
      </c>
      <c r="D26" s="21" t="s">
        <v>167</v>
      </c>
      <c r="E26" s="22" t="s">
        <v>694</v>
      </c>
      <c r="F26" s="23"/>
      <c r="G26" s="26" t="s">
        <v>695</v>
      </c>
      <c r="H26" s="27"/>
      <c r="I26" s="39"/>
    </row>
    <row r="27" s="1" customFormat="1" ht="28.5" customHeight="1" spans="1:9">
      <c r="A27" s="7"/>
      <c r="B27" s="28"/>
      <c r="C27" s="20"/>
      <c r="D27" s="30" t="s">
        <v>168</v>
      </c>
      <c r="E27" s="31" t="s">
        <v>696</v>
      </c>
      <c r="F27" s="32"/>
      <c r="G27" s="33" t="s">
        <v>697</v>
      </c>
      <c r="H27" s="34"/>
      <c r="I27" s="39"/>
    </row>
    <row r="28" s="1" customFormat="1" ht="30" customHeight="1" spans="1:9">
      <c r="A28" s="7"/>
      <c r="B28" s="28"/>
      <c r="C28" s="20"/>
      <c r="D28" s="35" t="s">
        <v>698</v>
      </c>
      <c r="E28" s="22" t="s">
        <v>699</v>
      </c>
      <c r="F28" s="23"/>
      <c r="G28" s="26">
        <v>1</v>
      </c>
      <c r="H28" s="27"/>
      <c r="I28" s="40"/>
    </row>
    <row r="29" s="1" customFormat="1" ht="30" customHeight="1" spans="1:9">
      <c r="A29" s="7"/>
      <c r="B29" s="36" t="s">
        <v>700</v>
      </c>
      <c r="C29" s="25" t="s">
        <v>701</v>
      </c>
      <c r="D29" s="21" t="s">
        <v>702</v>
      </c>
      <c r="E29" s="7"/>
      <c r="F29" s="7"/>
      <c r="G29" s="26"/>
      <c r="H29" s="27"/>
      <c r="I29" s="39"/>
    </row>
    <row r="30" s="1" customFormat="1" ht="39.75" customHeight="1" spans="1:9">
      <c r="A30" s="7"/>
      <c r="B30" s="36"/>
      <c r="C30" s="25" t="s">
        <v>703</v>
      </c>
      <c r="D30" s="35" t="s">
        <v>704</v>
      </c>
      <c r="E30" s="7" t="s">
        <v>705</v>
      </c>
      <c r="F30" s="7"/>
      <c r="G30" s="7" t="s">
        <v>608</v>
      </c>
      <c r="H30" s="7"/>
      <c r="I30" s="39"/>
    </row>
    <row r="31" s="1" customFormat="1" ht="30" customHeight="1" spans="1:9">
      <c r="A31" s="7"/>
      <c r="B31" s="36"/>
      <c r="C31" s="7" t="s">
        <v>706</v>
      </c>
      <c r="D31" s="21" t="s">
        <v>702</v>
      </c>
      <c r="E31" s="7"/>
      <c r="F31" s="7"/>
      <c r="G31" s="26"/>
      <c r="H31" s="27"/>
      <c r="I31" s="39"/>
    </row>
    <row r="32" s="1" customFormat="1" ht="30" customHeight="1" spans="1:9">
      <c r="A32" s="7"/>
      <c r="B32" s="36"/>
      <c r="C32" s="25" t="s">
        <v>707</v>
      </c>
      <c r="D32" s="21" t="s">
        <v>708</v>
      </c>
      <c r="E32" s="22" t="s">
        <v>709</v>
      </c>
      <c r="F32" s="23"/>
      <c r="G32" s="26" t="s">
        <v>710</v>
      </c>
      <c r="H32" s="27"/>
      <c r="I32" s="39"/>
    </row>
    <row r="33" s="1" customFormat="1" ht="30" customHeight="1" spans="1:9">
      <c r="A33" s="7"/>
      <c r="B33" s="36"/>
      <c r="C33" s="25" t="s">
        <v>711</v>
      </c>
      <c r="D33" s="21" t="s">
        <v>613</v>
      </c>
      <c r="E33" s="22" t="s">
        <v>613</v>
      </c>
      <c r="F33" s="23"/>
      <c r="G33" s="26" t="s">
        <v>712</v>
      </c>
      <c r="H33" s="27"/>
      <c r="I33" s="39"/>
    </row>
    <row r="34" s="1" customFormat="1" ht="30" customHeight="1" spans="1:9">
      <c r="A34" s="7"/>
      <c r="B34" s="36"/>
      <c r="C34" s="20"/>
      <c r="D34" s="21" t="s">
        <v>713</v>
      </c>
      <c r="E34" s="22" t="s">
        <v>713</v>
      </c>
      <c r="F34" s="23"/>
      <c r="G34" s="26" t="s">
        <v>712</v>
      </c>
      <c r="H34" s="27"/>
      <c r="I34" s="39"/>
    </row>
    <row r="35" s="1" customFormat="1" ht="36.75" customHeight="1" spans="1:9">
      <c r="A35" s="7"/>
      <c r="B35" s="36"/>
      <c r="C35" s="16"/>
      <c r="D35" s="21" t="s">
        <v>714</v>
      </c>
      <c r="E35" s="7" t="s">
        <v>715</v>
      </c>
      <c r="F35" s="7"/>
      <c r="G35" s="26" t="s">
        <v>712</v>
      </c>
      <c r="H35" s="27"/>
      <c r="I35" s="39"/>
    </row>
    <row r="36" s="1" customFormat="1" ht="39" customHeight="1" spans="1:9">
      <c r="A36" s="37" t="s">
        <v>716</v>
      </c>
      <c r="B36" s="37"/>
      <c r="C36" s="37"/>
      <c r="D36" s="37"/>
      <c r="E36" s="37"/>
      <c r="F36" s="37"/>
      <c r="G36" s="37"/>
      <c r="H36" s="37"/>
      <c r="I36" s="41"/>
    </row>
  </sheetData>
  <mergeCells count="70">
    <mergeCell ref="A1:H1"/>
    <mergeCell ref="A2:H2"/>
    <mergeCell ref="A3:H3"/>
    <mergeCell ref="B4:H4"/>
    <mergeCell ref="C5:F5"/>
    <mergeCell ref="G5:H5"/>
    <mergeCell ref="B8:H8"/>
    <mergeCell ref="B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A36:H36"/>
    <mergeCell ref="A5:A7"/>
    <mergeCell ref="A10:A35"/>
    <mergeCell ref="B5:B6"/>
    <mergeCell ref="B11:B28"/>
    <mergeCell ref="B29:B35"/>
    <mergeCell ref="C11:C17"/>
    <mergeCell ref="C18:C24"/>
    <mergeCell ref="C26:C28"/>
    <mergeCell ref="C33:C35"/>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D5" sqref="D5:D6"/>
    </sheetView>
  </sheetViews>
  <sheetFormatPr defaultColWidth="10" defaultRowHeight="14.4"/>
  <cols>
    <col min="1" max="1" width="5.83333333333333" style="42" customWidth="1"/>
    <col min="2" max="2" width="16.1481481481481" style="42" customWidth="1"/>
    <col min="3" max="3" width="8.27777777777778" style="42" customWidth="1"/>
    <col min="4" max="25" width="7.69444444444444" style="42" customWidth="1"/>
    <col min="26" max="16384" width="10" style="42"/>
  </cols>
  <sheetData>
    <row r="1" ht="16.35" customHeight="1" spans="1:25">
      <c r="A1" s="43"/>
      <c r="X1" s="54" t="s">
        <v>139</v>
      </c>
      <c r="Y1" s="54"/>
    </row>
    <row r="2" ht="33.6" customHeight="1" spans="1:25">
      <c r="A2" s="70" t="s">
        <v>8</v>
      </c>
      <c r="B2" s="70"/>
      <c r="C2" s="70"/>
      <c r="D2" s="70"/>
      <c r="E2" s="70"/>
      <c r="F2" s="70"/>
      <c r="G2" s="70"/>
      <c r="H2" s="70"/>
      <c r="I2" s="70"/>
      <c r="J2" s="70"/>
      <c r="K2" s="70"/>
      <c r="L2" s="70"/>
      <c r="M2" s="70"/>
      <c r="N2" s="70"/>
      <c r="O2" s="70"/>
      <c r="P2" s="70"/>
      <c r="Q2" s="70"/>
      <c r="R2" s="70"/>
      <c r="S2" s="70"/>
      <c r="T2" s="70"/>
      <c r="U2" s="70"/>
      <c r="V2" s="70"/>
      <c r="W2" s="70"/>
      <c r="X2" s="70"/>
      <c r="Y2" s="70"/>
    </row>
    <row r="3" ht="22.4" customHeight="1" spans="1:25">
      <c r="A3" s="45" t="s">
        <v>36</v>
      </c>
      <c r="B3" s="45"/>
      <c r="C3" s="45"/>
      <c r="D3" s="45"/>
      <c r="E3" s="45"/>
      <c r="F3" s="45"/>
      <c r="G3" s="45"/>
      <c r="H3" s="45"/>
      <c r="I3" s="45"/>
      <c r="J3" s="45"/>
      <c r="K3" s="45"/>
      <c r="L3" s="45"/>
      <c r="M3" s="45"/>
      <c r="N3" s="45"/>
      <c r="O3" s="45"/>
      <c r="P3" s="45"/>
      <c r="Q3" s="45"/>
      <c r="R3" s="45"/>
      <c r="S3" s="45"/>
      <c r="T3" s="45"/>
      <c r="U3" s="45"/>
      <c r="V3" s="45"/>
      <c r="W3" s="45"/>
      <c r="X3" s="55" t="s">
        <v>37</v>
      </c>
      <c r="Y3" s="55"/>
    </row>
    <row r="4" ht="22.4" customHeight="1" spans="1:25">
      <c r="A4" s="71" t="s">
        <v>140</v>
      </c>
      <c r="B4" s="71" t="s">
        <v>141</v>
      </c>
      <c r="C4" s="71" t="s">
        <v>142</v>
      </c>
      <c r="D4" s="71" t="s">
        <v>143</v>
      </c>
      <c r="E4" s="71"/>
      <c r="F4" s="71"/>
      <c r="G4" s="71"/>
      <c r="H4" s="71"/>
      <c r="I4" s="71"/>
      <c r="J4" s="71"/>
      <c r="K4" s="71"/>
      <c r="L4" s="71"/>
      <c r="M4" s="71"/>
      <c r="N4" s="71"/>
      <c r="O4" s="71"/>
      <c r="P4" s="71"/>
      <c r="Q4" s="71"/>
      <c r="R4" s="71"/>
      <c r="S4" s="71" t="s">
        <v>135</v>
      </c>
      <c r="T4" s="71"/>
      <c r="U4" s="71"/>
      <c r="V4" s="71"/>
      <c r="W4" s="71"/>
      <c r="X4" s="71"/>
      <c r="Y4" s="71"/>
    </row>
    <row r="5" ht="22.4" customHeight="1" spans="1:25">
      <c r="A5" s="71"/>
      <c r="B5" s="71"/>
      <c r="C5" s="71"/>
      <c r="D5" s="71" t="s">
        <v>144</v>
      </c>
      <c r="E5" s="71" t="s">
        <v>145</v>
      </c>
      <c r="F5" s="71" t="s">
        <v>146</v>
      </c>
      <c r="G5" s="71" t="s">
        <v>147</v>
      </c>
      <c r="H5" s="71" t="s">
        <v>148</v>
      </c>
      <c r="I5" s="71" t="s">
        <v>149</v>
      </c>
      <c r="J5" s="71" t="s">
        <v>150</v>
      </c>
      <c r="K5" s="71"/>
      <c r="L5" s="71"/>
      <c r="M5" s="71"/>
      <c r="N5" s="71" t="s">
        <v>151</v>
      </c>
      <c r="O5" s="71" t="s">
        <v>152</v>
      </c>
      <c r="P5" s="71" t="s">
        <v>153</v>
      </c>
      <c r="Q5" s="71" t="s">
        <v>154</v>
      </c>
      <c r="R5" s="71" t="s">
        <v>155</v>
      </c>
      <c r="S5" s="71" t="s">
        <v>144</v>
      </c>
      <c r="T5" s="71" t="s">
        <v>145</v>
      </c>
      <c r="U5" s="71" t="s">
        <v>146</v>
      </c>
      <c r="V5" s="71" t="s">
        <v>147</v>
      </c>
      <c r="W5" s="71" t="s">
        <v>148</v>
      </c>
      <c r="X5" s="71" t="s">
        <v>149</v>
      </c>
      <c r="Y5" s="71" t="s">
        <v>156</v>
      </c>
    </row>
    <row r="6" ht="22.4" customHeight="1" spans="1:25">
      <c r="A6" s="71"/>
      <c r="B6" s="71"/>
      <c r="C6" s="71"/>
      <c r="D6" s="71"/>
      <c r="E6" s="71"/>
      <c r="F6" s="71"/>
      <c r="G6" s="71"/>
      <c r="H6" s="71"/>
      <c r="I6" s="71"/>
      <c r="J6" s="71" t="s">
        <v>157</v>
      </c>
      <c r="K6" s="71" t="s">
        <v>158</v>
      </c>
      <c r="L6" s="71" t="s">
        <v>159</v>
      </c>
      <c r="M6" s="71" t="s">
        <v>148</v>
      </c>
      <c r="N6" s="71"/>
      <c r="O6" s="71"/>
      <c r="P6" s="71"/>
      <c r="Q6" s="71"/>
      <c r="R6" s="71"/>
      <c r="S6" s="71"/>
      <c r="T6" s="71"/>
      <c r="U6" s="71"/>
      <c r="V6" s="71"/>
      <c r="W6" s="71"/>
      <c r="X6" s="71"/>
      <c r="Y6" s="71"/>
    </row>
    <row r="7" ht="22.8" customHeight="1" spans="1:25">
      <c r="A7" s="49"/>
      <c r="B7" s="49" t="s">
        <v>142</v>
      </c>
      <c r="C7" s="75">
        <v>482.111928</v>
      </c>
      <c r="D7" s="75">
        <v>482.111928</v>
      </c>
      <c r="E7" s="75">
        <v>482.111928</v>
      </c>
      <c r="F7" s="75"/>
      <c r="G7" s="75"/>
      <c r="H7" s="75"/>
      <c r="I7" s="75"/>
      <c r="J7" s="75"/>
      <c r="K7" s="75"/>
      <c r="L7" s="75"/>
      <c r="M7" s="75"/>
      <c r="N7" s="75"/>
      <c r="O7" s="75"/>
      <c r="P7" s="75"/>
      <c r="Q7" s="75"/>
      <c r="R7" s="75"/>
      <c r="S7" s="75"/>
      <c r="T7" s="75"/>
      <c r="U7" s="75"/>
      <c r="V7" s="75"/>
      <c r="W7" s="75"/>
      <c r="X7" s="75"/>
      <c r="Y7" s="75"/>
    </row>
    <row r="8" ht="22.8" customHeight="1" spans="1:25">
      <c r="A8" s="47" t="s">
        <v>160</v>
      </c>
      <c r="B8" s="47" t="s">
        <v>4</v>
      </c>
      <c r="C8" s="75">
        <v>482.111928</v>
      </c>
      <c r="D8" s="75">
        <v>482.111928</v>
      </c>
      <c r="E8" s="75">
        <v>482.111928</v>
      </c>
      <c r="F8" s="75"/>
      <c r="G8" s="75"/>
      <c r="H8" s="75"/>
      <c r="I8" s="75"/>
      <c r="J8" s="75"/>
      <c r="K8" s="75"/>
      <c r="L8" s="75"/>
      <c r="M8" s="75"/>
      <c r="N8" s="75"/>
      <c r="O8" s="75"/>
      <c r="P8" s="75"/>
      <c r="Q8" s="75"/>
      <c r="R8" s="75"/>
      <c r="S8" s="75"/>
      <c r="T8" s="75"/>
      <c r="U8" s="75"/>
      <c r="V8" s="75"/>
      <c r="W8" s="75"/>
      <c r="X8" s="75"/>
      <c r="Y8" s="75"/>
    </row>
    <row r="9" ht="22.8" customHeight="1" spans="1:25">
      <c r="A9" s="72" t="s">
        <v>161</v>
      </c>
      <c r="B9" s="72" t="s">
        <v>162</v>
      </c>
      <c r="C9" s="73">
        <v>482.111928</v>
      </c>
      <c r="D9" s="73">
        <v>482.111928</v>
      </c>
      <c r="E9" s="51">
        <v>482.111928</v>
      </c>
      <c r="F9" s="51"/>
      <c r="G9" s="51"/>
      <c r="H9" s="51"/>
      <c r="I9" s="51"/>
      <c r="J9" s="51"/>
      <c r="K9" s="51"/>
      <c r="L9" s="51"/>
      <c r="M9" s="51"/>
      <c r="N9" s="51"/>
      <c r="O9" s="51"/>
      <c r="P9" s="51"/>
      <c r="Q9" s="51"/>
      <c r="R9" s="51"/>
      <c r="S9" s="51"/>
      <c r="T9" s="51"/>
      <c r="U9" s="51"/>
      <c r="V9" s="51"/>
      <c r="W9" s="51"/>
      <c r="X9" s="51"/>
      <c r="Y9" s="51"/>
    </row>
    <row r="10" ht="16.35" customHeight="1"/>
    <row r="11" ht="16.35" customHeight="1" spans="7:7">
      <c r="G11" s="4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pane ySplit="6" topLeftCell="A9" activePane="bottomLeft" state="frozen"/>
      <selection/>
      <selection pane="bottomLeft" activeCell="D6" sqref="D6"/>
    </sheetView>
  </sheetViews>
  <sheetFormatPr defaultColWidth="10" defaultRowHeight="14.4"/>
  <cols>
    <col min="1" max="1" width="4.62037037037037" style="42" customWidth="1"/>
    <col min="2" max="2" width="4.87962962962963" style="42" customWidth="1"/>
    <col min="3" max="3" width="5.01851851851852" style="42" customWidth="1"/>
    <col min="4" max="4" width="16.0092592592593" style="42" customWidth="1"/>
    <col min="5" max="5" width="25.787037037037" style="42" customWidth="1"/>
    <col min="6" max="6" width="12.3518518518519" style="42" customWidth="1"/>
    <col min="7" max="7" width="11.3981481481481" style="42" customWidth="1"/>
    <col min="8" max="8" width="13.9722222222222" style="42" customWidth="1"/>
    <col min="9" max="9" width="14.7962962962963" style="42" customWidth="1"/>
    <col min="10" max="11" width="17.5" style="42" customWidth="1"/>
    <col min="12" max="16384" width="10" style="42"/>
  </cols>
  <sheetData>
    <row r="1" ht="16.35" customHeight="1" spans="1:11">
      <c r="A1" s="43"/>
      <c r="D1" s="90"/>
      <c r="K1" s="54" t="s">
        <v>163</v>
      </c>
    </row>
    <row r="2" ht="31.9" customHeight="1" spans="1:11">
      <c r="A2" s="70" t="s">
        <v>9</v>
      </c>
      <c r="B2" s="70"/>
      <c r="C2" s="70"/>
      <c r="D2" s="70"/>
      <c r="E2" s="70"/>
      <c r="F2" s="70"/>
      <c r="G2" s="70"/>
      <c r="H2" s="70"/>
      <c r="I2" s="70"/>
      <c r="J2" s="70"/>
      <c r="K2" s="70"/>
    </row>
    <row r="3" ht="25" customHeight="1" spans="1:11">
      <c r="A3" s="91" t="s">
        <v>36</v>
      </c>
      <c r="B3" s="91"/>
      <c r="C3" s="91"/>
      <c r="D3" s="91"/>
      <c r="E3" s="91"/>
      <c r="F3" s="91"/>
      <c r="G3" s="91"/>
      <c r="H3" s="91"/>
      <c r="I3" s="91"/>
      <c r="J3" s="91"/>
      <c r="K3" s="55" t="s">
        <v>37</v>
      </c>
    </row>
    <row r="4" ht="27.6" customHeight="1" spans="1:11">
      <c r="A4" s="46" t="s">
        <v>164</v>
      </c>
      <c r="B4" s="46"/>
      <c r="C4" s="46"/>
      <c r="D4" s="46" t="s">
        <v>165</v>
      </c>
      <c r="E4" s="46" t="s">
        <v>166</v>
      </c>
      <c r="F4" s="46" t="s">
        <v>142</v>
      </c>
      <c r="G4" s="46" t="s">
        <v>167</v>
      </c>
      <c r="H4" s="46" t="s">
        <v>168</v>
      </c>
      <c r="I4" s="46" t="s">
        <v>169</v>
      </c>
      <c r="J4" s="46" t="s">
        <v>170</v>
      </c>
      <c r="K4" s="46" t="s">
        <v>171</v>
      </c>
    </row>
    <row r="5" ht="25.85" customHeight="1" spans="1:11">
      <c r="A5" s="46" t="s">
        <v>172</v>
      </c>
      <c r="B5" s="46" t="s">
        <v>173</v>
      </c>
      <c r="C5" s="46" t="s">
        <v>174</v>
      </c>
      <c r="D5" s="46"/>
      <c r="E5" s="46"/>
      <c r="F5" s="46"/>
      <c r="G5" s="46"/>
      <c r="H5" s="46"/>
      <c r="I5" s="46"/>
      <c r="J5" s="46"/>
      <c r="K5" s="46"/>
    </row>
    <row r="6" ht="22.8" customHeight="1" spans="1:11">
      <c r="A6" s="62"/>
      <c r="B6" s="62"/>
      <c r="C6" s="62"/>
      <c r="D6" s="92" t="s">
        <v>142</v>
      </c>
      <c r="E6" s="92"/>
      <c r="F6" s="93">
        <v>482.111928</v>
      </c>
      <c r="G6" s="93">
        <v>385.111928</v>
      </c>
      <c r="H6" s="93">
        <v>97</v>
      </c>
      <c r="I6" s="93"/>
      <c r="J6" s="92"/>
      <c r="K6" s="92"/>
    </row>
    <row r="7" ht="22.8" customHeight="1" spans="1:11">
      <c r="A7" s="94"/>
      <c r="B7" s="94"/>
      <c r="C7" s="94"/>
      <c r="D7" s="95" t="s">
        <v>160</v>
      </c>
      <c r="E7" s="95" t="s">
        <v>4</v>
      </c>
      <c r="F7" s="93">
        <v>482.111928</v>
      </c>
      <c r="G7" s="93">
        <v>385.111928</v>
      </c>
      <c r="H7" s="93">
        <v>97</v>
      </c>
      <c r="I7" s="93"/>
      <c r="J7" s="92"/>
      <c r="K7" s="92"/>
    </row>
    <row r="8" ht="22.8" customHeight="1" spans="1:11">
      <c r="A8" s="94"/>
      <c r="B8" s="94"/>
      <c r="C8" s="94"/>
      <c r="D8" s="95" t="s">
        <v>161</v>
      </c>
      <c r="E8" s="95" t="s">
        <v>175</v>
      </c>
      <c r="F8" s="93">
        <v>482.111928</v>
      </c>
      <c r="G8" s="93">
        <v>385.111928</v>
      </c>
      <c r="H8" s="93">
        <v>97</v>
      </c>
      <c r="I8" s="93"/>
      <c r="J8" s="92"/>
      <c r="K8" s="92"/>
    </row>
    <row r="9" ht="20.7" customHeight="1" spans="1:11">
      <c r="A9" s="52" t="s">
        <v>176</v>
      </c>
      <c r="B9" s="59"/>
      <c r="C9" s="59"/>
      <c r="D9" s="95" t="s">
        <v>177</v>
      </c>
      <c r="E9" s="92" t="s">
        <v>178</v>
      </c>
      <c r="F9" s="93">
        <v>400.28992</v>
      </c>
      <c r="G9" s="93">
        <v>303.28992</v>
      </c>
      <c r="H9" s="93">
        <v>97</v>
      </c>
      <c r="I9" s="93"/>
      <c r="J9" s="92"/>
      <c r="K9" s="92"/>
    </row>
    <row r="10" ht="25" customHeight="1" spans="1:11">
      <c r="A10" s="52" t="s">
        <v>176</v>
      </c>
      <c r="B10" s="52" t="s">
        <v>179</v>
      </c>
      <c r="C10" s="59"/>
      <c r="D10" s="96" t="s">
        <v>180</v>
      </c>
      <c r="E10" s="94" t="s">
        <v>181</v>
      </c>
      <c r="F10" s="97">
        <v>400.28992</v>
      </c>
      <c r="G10" s="93">
        <v>303.28992</v>
      </c>
      <c r="H10" s="93">
        <v>97</v>
      </c>
      <c r="I10" s="93"/>
      <c r="J10" s="94"/>
      <c r="K10" s="94"/>
    </row>
    <row r="11" ht="28.45" customHeight="1" spans="1:11">
      <c r="A11" s="52" t="s">
        <v>176</v>
      </c>
      <c r="B11" s="52" t="s">
        <v>179</v>
      </c>
      <c r="C11" s="52" t="s">
        <v>182</v>
      </c>
      <c r="D11" s="96" t="s">
        <v>183</v>
      </c>
      <c r="E11" s="94" t="s">
        <v>184</v>
      </c>
      <c r="F11" s="97">
        <v>400.28992</v>
      </c>
      <c r="G11" s="97">
        <v>303.28992</v>
      </c>
      <c r="H11" s="97">
        <v>97</v>
      </c>
      <c r="I11" s="97"/>
      <c r="J11" s="94"/>
      <c r="K11" s="94"/>
    </row>
    <row r="12" ht="20.7" customHeight="1" spans="1:11">
      <c r="A12" s="52" t="s">
        <v>185</v>
      </c>
      <c r="B12" s="59"/>
      <c r="C12" s="59"/>
      <c r="D12" s="95" t="s">
        <v>186</v>
      </c>
      <c r="E12" s="92" t="s">
        <v>187</v>
      </c>
      <c r="F12" s="93">
        <v>36.510208</v>
      </c>
      <c r="G12" s="93">
        <v>36.510208</v>
      </c>
      <c r="H12" s="93"/>
      <c r="I12" s="93"/>
      <c r="J12" s="92"/>
      <c r="K12" s="92"/>
    </row>
    <row r="13" ht="25" customHeight="1" spans="1:11">
      <c r="A13" s="52" t="s">
        <v>185</v>
      </c>
      <c r="B13" s="52" t="s">
        <v>188</v>
      </c>
      <c r="C13" s="59"/>
      <c r="D13" s="96" t="s">
        <v>189</v>
      </c>
      <c r="E13" s="94" t="s">
        <v>190</v>
      </c>
      <c r="F13" s="97">
        <v>36.510208</v>
      </c>
      <c r="G13" s="93">
        <v>36.510208</v>
      </c>
      <c r="H13" s="93"/>
      <c r="I13" s="93"/>
      <c r="J13" s="94"/>
      <c r="K13" s="94"/>
    </row>
    <row r="14" ht="28.45" customHeight="1" spans="1:11">
      <c r="A14" s="52" t="s">
        <v>185</v>
      </c>
      <c r="B14" s="52" t="s">
        <v>188</v>
      </c>
      <c r="C14" s="52" t="s">
        <v>188</v>
      </c>
      <c r="D14" s="96" t="s">
        <v>191</v>
      </c>
      <c r="E14" s="94" t="s">
        <v>192</v>
      </c>
      <c r="F14" s="97">
        <v>36.510208</v>
      </c>
      <c r="G14" s="97">
        <v>36.510208</v>
      </c>
      <c r="H14" s="97"/>
      <c r="I14" s="97"/>
      <c r="J14" s="94"/>
      <c r="K14" s="94"/>
    </row>
    <row r="15" ht="20.7" customHeight="1" spans="1:11">
      <c r="A15" s="52" t="s">
        <v>193</v>
      </c>
      <c r="B15" s="59"/>
      <c r="C15" s="59"/>
      <c r="D15" s="95" t="s">
        <v>194</v>
      </c>
      <c r="E15" s="92" t="s">
        <v>195</v>
      </c>
      <c r="F15" s="93">
        <v>15.914896</v>
      </c>
      <c r="G15" s="93">
        <v>15.914896</v>
      </c>
      <c r="H15" s="93"/>
      <c r="I15" s="93"/>
      <c r="J15" s="92"/>
      <c r="K15" s="92"/>
    </row>
    <row r="16" ht="25" customHeight="1" spans="1:11">
      <c r="A16" s="52" t="s">
        <v>193</v>
      </c>
      <c r="B16" s="52" t="s">
        <v>196</v>
      </c>
      <c r="C16" s="59"/>
      <c r="D16" s="96" t="s">
        <v>197</v>
      </c>
      <c r="E16" s="94" t="s">
        <v>198</v>
      </c>
      <c r="F16" s="97">
        <v>15.914896</v>
      </c>
      <c r="G16" s="93">
        <v>15.914896</v>
      </c>
      <c r="H16" s="93"/>
      <c r="I16" s="93"/>
      <c r="J16" s="94"/>
      <c r="K16" s="94"/>
    </row>
    <row r="17" ht="28.45" customHeight="1" spans="1:11">
      <c r="A17" s="52" t="s">
        <v>193</v>
      </c>
      <c r="B17" s="52" t="s">
        <v>196</v>
      </c>
      <c r="C17" s="52" t="s">
        <v>182</v>
      </c>
      <c r="D17" s="96" t="s">
        <v>199</v>
      </c>
      <c r="E17" s="94" t="s">
        <v>200</v>
      </c>
      <c r="F17" s="97">
        <v>15.914896</v>
      </c>
      <c r="G17" s="97">
        <v>15.914896</v>
      </c>
      <c r="H17" s="97"/>
      <c r="I17" s="97"/>
      <c r="J17" s="94"/>
      <c r="K17" s="94"/>
    </row>
    <row r="18" ht="20.7" customHeight="1" spans="1:11">
      <c r="A18" s="52" t="s">
        <v>201</v>
      </c>
      <c r="B18" s="59"/>
      <c r="C18" s="59"/>
      <c r="D18" s="95" t="s">
        <v>202</v>
      </c>
      <c r="E18" s="92" t="s">
        <v>203</v>
      </c>
      <c r="F18" s="93">
        <v>29.396904</v>
      </c>
      <c r="G18" s="93">
        <v>29.396904</v>
      </c>
      <c r="H18" s="93"/>
      <c r="I18" s="93"/>
      <c r="J18" s="92"/>
      <c r="K18" s="92"/>
    </row>
    <row r="19" ht="25" customHeight="1" spans="1:11">
      <c r="A19" s="52" t="s">
        <v>201</v>
      </c>
      <c r="B19" s="52" t="s">
        <v>182</v>
      </c>
      <c r="C19" s="59"/>
      <c r="D19" s="96" t="s">
        <v>204</v>
      </c>
      <c r="E19" s="94" t="s">
        <v>205</v>
      </c>
      <c r="F19" s="97">
        <v>29.396904</v>
      </c>
      <c r="G19" s="93">
        <v>29.396904</v>
      </c>
      <c r="H19" s="93"/>
      <c r="I19" s="93"/>
      <c r="J19" s="94"/>
      <c r="K19" s="94"/>
    </row>
    <row r="20" ht="28.45" customHeight="1" spans="1:11">
      <c r="A20" s="52" t="s">
        <v>201</v>
      </c>
      <c r="B20" s="52" t="s">
        <v>182</v>
      </c>
      <c r="C20" s="52" t="s">
        <v>206</v>
      </c>
      <c r="D20" s="96" t="s">
        <v>207</v>
      </c>
      <c r="E20" s="94" t="s">
        <v>208</v>
      </c>
      <c r="F20" s="97">
        <v>29.396904</v>
      </c>
      <c r="G20" s="97">
        <v>29.396904</v>
      </c>
      <c r="H20" s="97"/>
      <c r="I20" s="97"/>
      <c r="J20" s="94"/>
      <c r="K20" s="94"/>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abSelected="1" workbookViewId="0">
      <selection activeCell="C11" sqref="C11"/>
    </sheetView>
  </sheetViews>
  <sheetFormatPr defaultColWidth="10" defaultRowHeight="14.4" outlineLevelCol="4"/>
  <cols>
    <col min="1" max="4" width="19.25" style="42" customWidth="1"/>
    <col min="5" max="16384" width="10" style="42"/>
  </cols>
  <sheetData>
    <row r="1" ht="16.35" customHeight="1" spans="4:5">
      <c r="D1" s="54" t="s">
        <v>209</v>
      </c>
      <c r="E1" s="54"/>
    </row>
    <row r="2" ht="42.25" customHeight="1" spans="1:4">
      <c r="A2" s="83" t="s">
        <v>10</v>
      </c>
      <c r="B2" s="83"/>
      <c r="C2" s="83"/>
      <c r="D2" s="83"/>
    </row>
    <row r="3" ht="19.8" customHeight="1"/>
    <row r="4" ht="19.8" customHeight="1" spans="1:4">
      <c r="A4" s="45" t="s">
        <v>210</v>
      </c>
      <c r="B4" s="45"/>
      <c r="C4" s="45"/>
      <c r="D4" s="55" t="s">
        <v>37</v>
      </c>
    </row>
    <row r="5" ht="20.7" customHeight="1" spans="1:4">
      <c r="A5" s="46" t="s">
        <v>38</v>
      </c>
      <c r="B5" s="46"/>
      <c r="C5" s="46" t="s">
        <v>39</v>
      </c>
      <c r="D5" s="46"/>
    </row>
    <row r="6" ht="22.8" customHeight="1" spans="1:4">
      <c r="A6" s="58" t="s">
        <v>40</v>
      </c>
      <c r="B6" s="58" t="s">
        <v>41</v>
      </c>
      <c r="C6" s="58" t="s">
        <v>40</v>
      </c>
      <c r="D6" s="58" t="s">
        <v>41</v>
      </c>
    </row>
    <row r="7" ht="22.8" customHeight="1" spans="1:4">
      <c r="A7" s="59" t="s">
        <v>211</v>
      </c>
      <c r="B7" s="67">
        <v>482.111928</v>
      </c>
      <c r="C7" s="59" t="s">
        <v>212</v>
      </c>
      <c r="D7" s="84">
        <v>482.11</v>
      </c>
    </row>
    <row r="8" ht="17" customHeight="1" spans="1:4">
      <c r="A8" s="62" t="s">
        <v>213</v>
      </c>
      <c r="B8" s="68">
        <v>482.11</v>
      </c>
      <c r="C8" s="62" t="s">
        <v>46</v>
      </c>
      <c r="D8" s="85"/>
    </row>
    <row r="9" ht="17" customHeight="1" spans="1:4">
      <c r="A9" s="62" t="s">
        <v>214</v>
      </c>
      <c r="B9" s="68"/>
      <c r="C9" s="62" t="s">
        <v>50</v>
      </c>
      <c r="D9" s="85"/>
    </row>
    <row r="10" ht="17" customHeight="1" spans="1:4">
      <c r="A10" s="62" t="s">
        <v>215</v>
      </c>
      <c r="B10" s="68"/>
      <c r="C10" s="62" t="s">
        <v>54</v>
      </c>
      <c r="D10" s="85"/>
    </row>
    <row r="11" ht="17" customHeight="1" spans="1:4">
      <c r="A11" s="62" t="s">
        <v>216</v>
      </c>
      <c r="B11" s="68"/>
      <c r="C11" s="62" t="s">
        <v>58</v>
      </c>
      <c r="D11" s="85"/>
    </row>
    <row r="12" ht="17" customHeight="1" spans="1:4">
      <c r="A12" s="59" t="s">
        <v>217</v>
      </c>
      <c r="B12" s="67"/>
      <c r="C12" s="62" t="s">
        <v>62</v>
      </c>
      <c r="D12" s="68">
        <v>400.28992</v>
      </c>
    </row>
    <row r="13" ht="17" customHeight="1" spans="1:4">
      <c r="A13" s="62" t="s">
        <v>213</v>
      </c>
      <c r="B13" s="68"/>
      <c r="C13" s="62" t="s">
        <v>66</v>
      </c>
      <c r="D13" s="85"/>
    </row>
    <row r="14" ht="17" customHeight="1" spans="1:4">
      <c r="A14" s="62" t="s">
        <v>214</v>
      </c>
      <c r="B14" s="68"/>
      <c r="C14" s="62" t="s">
        <v>70</v>
      </c>
      <c r="D14" s="85"/>
    </row>
    <row r="15" ht="17" customHeight="1" spans="1:4">
      <c r="A15" s="62" t="s">
        <v>215</v>
      </c>
      <c r="B15" s="68"/>
      <c r="C15" s="62" t="s">
        <v>74</v>
      </c>
      <c r="D15" s="68">
        <v>36.510208</v>
      </c>
    </row>
    <row r="16" ht="17" customHeight="1" spans="1:4">
      <c r="A16" s="62" t="s">
        <v>216</v>
      </c>
      <c r="B16" s="68"/>
      <c r="C16" s="62" t="s">
        <v>78</v>
      </c>
      <c r="D16" s="68"/>
    </row>
    <row r="17" ht="17" customHeight="1" spans="1:4">
      <c r="A17" s="62"/>
      <c r="B17" s="68"/>
      <c r="C17" s="62" t="s">
        <v>82</v>
      </c>
      <c r="D17" s="68">
        <v>15.914896</v>
      </c>
    </row>
    <row r="18" ht="17" customHeight="1" spans="1:4">
      <c r="A18" s="62"/>
      <c r="B18" s="62"/>
      <c r="C18" s="62" t="s">
        <v>86</v>
      </c>
      <c r="D18" s="85"/>
    </row>
    <row r="19" ht="17" customHeight="1" spans="1:4">
      <c r="A19" s="62"/>
      <c r="B19" s="62"/>
      <c r="C19" s="62" t="s">
        <v>90</v>
      </c>
      <c r="D19" s="85"/>
    </row>
    <row r="20" ht="17" customHeight="1" spans="1:4">
      <c r="A20" s="62"/>
      <c r="B20" s="62"/>
      <c r="C20" s="62" t="s">
        <v>94</v>
      </c>
      <c r="D20" s="85"/>
    </row>
    <row r="21" ht="17" customHeight="1" spans="1:4">
      <c r="A21" s="62"/>
      <c r="B21" s="62"/>
      <c r="C21" s="62" t="s">
        <v>98</v>
      </c>
      <c r="D21" s="85"/>
    </row>
    <row r="22" ht="17" customHeight="1" spans="1:4">
      <c r="A22" s="62"/>
      <c r="B22" s="62"/>
      <c r="C22" s="62" t="s">
        <v>102</v>
      </c>
      <c r="D22" s="85"/>
    </row>
    <row r="23" ht="17" customHeight="1" spans="1:4">
      <c r="A23" s="62"/>
      <c r="B23" s="62"/>
      <c r="C23" s="62" t="s">
        <v>105</v>
      </c>
      <c r="D23" s="85"/>
    </row>
    <row r="24" ht="17" customHeight="1" spans="1:4">
      <c r="A24" s="62"/>
      <c r="B24" s="62"/>
      <c r="C24" s="62" t="s">
        <v>108</v>
      </c>
      <c r="D24" s="85"/>
    </row>
    <row r="25" ht="17" customHeight="1" spans="1:4">
      <c r="A25" s="62"/>
      <c r="B25" s="62"/>
      <c r="C25" s="62" t="s">
        <v>110</v>
      </c>
      <c r="D25" s="85"/>
    </row>
    <row r="26" ht="17" customHeight="1" spans="1:4">
      <c r="A26" s="62"/>
      <c r="B26" s="62"/>
      <c r="C26" s="62" t="s">
        <v>112</v>
      </c>
      <c r="D26" s="85"/>
    </row>
    <row r="27" ht="17" customHeight="1" spans="1:4">
      <c r="A27" s="62"/>
      <c r="B27" s="62"/>
      <c r="C27" s="62" t="s">
        <v>114</v>
      </c>
      <c r="D27" s="68">
        <v>29.396904</v>
      </c>
    </row>
    <row r="28" ht="17" customHeight="1" spans="1:4">
      <c r="A28" s="62"/>
      <c r="B28" s="62"/>
      <c r="C28" s="62" t="s">
        <v>116</v>
      </c>
      <c r="D28" s="85"/>
    </row>
    <row r="29" ht="17" customHeight="1" spans="1:4">
      <c r="A29" s="62"/>
      <c r="B29" s="62"/>
      <c r="C29" s="62" t="s">
        <v>118</v>
      </c>
      <c r="D29" s="85"/>
    </row>
    <row r="30" ht="17" customHeight="1" spans="1:4">
      <c r="A30" s="62"/>
      <c r="B30" s="62"/>
      <c r="C30" s="62" t="s">
        <v>120</v>
      </c>
      <c r="D30" s="85"/>
    </row>
    <row r="31" ht="17" customHeight="1" spans="1:4">
      <c r="A31" s="62"/>
      <c r="B31" s="62"/>
      <c r="C31" s="62" t="s">
        <v>122</v>
      </c>
      <c r="D31" s="85"/>
    </row>
    <row r="32" ht="17" customHeight="1" spans="1:4">
      <c r="A32" s="62"/>
      <c r="B32" s="62"/>
      <c r="C32" s="62" t="s">
        <v>124</v>
      </c>
      <c r="D32" s="85"/>
    </row>
    <row r="33" ht="17" customHeight="1" spans="1:4">
      <c r="A33" s="62"/>
      <c r="B33" s="62"/>
      <c r="C33" s="62" t="s">
        <v>126</v>
      </c>
      <c r="D33" s="85"/>
    </row>
    <row r="34" ht="17" customHeight="1" spans="1:4">
      <c r="A34" s="62"/>
      <c r="B34" s="62"/>
      <c r="C34" s="62" t="s">
        <v>128</v>
      </c>
      <c r="D34" s="85"/>
    </row>
    <row r="35" ht="17" customHeight="1" spans="1:4">
      <c r="A35" s="62"/>
      <c r="B35" s="62"/>
      <c r="C35" s="62" t="s">
        <v>130</v>
      </c>
      <c r="D35" s="85"/>
    </row>
    <row r="36" ht="17" customHeight="1" spans="1:4">
      <c r="A36" s="62"/>
      <c r="B36" s="62"/>
      <c r="C36" s="62" t="s">
        <v>131</v>
      </c>
      <c r="D36" s="85"/>
    </row>
    <row r="37" ht="17" customHeight="1" spans="1:4">
      <c r="A37" s="59"/>
      <c r="B37" s="59"/>
      <c r="C37" s="62" t="s">
        <v>132</v>
      </c>
      <c r="D37" s="85"/>
    </row>
    <row r="38" ht="17" customHeight="1" spans="1:4">
      <c r="A38" s="86"/>
      <c r="B38" s="86"/>
      <c r="C38" s="62"/>
      <c r="D38" s="62"/>
    </row>
    <row r="39" ht="17" customHeight="1" spans="1:4">
      <c r="A39" s="87"/>
      <c r="B39" s="87"/>
      <c r="C39" s="88" t="s">
        <v>218</v>
      </c>
      <c r="D39" s="67"/>
    </row>
    <row r="40" ht="17" customHeight="1" spans="1:4">
      <c r="A40" s="87"/>
      <c r="B40" s="87"/>
      <c r="C40" s="88"/>
      <c r="D40" s="59"/>
    </row>
    <row r="41" ht="21.6" spans="1:4">
      <c r="A41" s="89" t="s">
        <v>219</v>
      </c>
      <c r="B41" s="67">
        <v>482.111928</v>
      </c>
      <c r="C41" s="58" t="s">
        <v>220</v>
      </c>
      <c r="D41" s="67">
        <v>482.111928</v>
      </c>
    </row>
  </sheetData>
  <mergeCells count="4">
    <mergeCell ref="A2:D2"/>
    <mergeCell ref="A4:C4"/>
    <mergeCell ref="A5:B5"/>
    <mergeCell ref="C5:D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D4" sqref="D4:D6"/>
    </sheetView>
  </sheetViews>
  <sheetFormatPr defaultColWidth="10" defaultRowHeight="14.4"/>
  <cols>
    <col min="1" max="1" width="3.66666666666667" style="42" customWidth="1"/>
    <col min="2" max="2" width="4.87962962962963" style="42" customWidth="1"/>
    <col min="3" max="3" width="4.75" style="42" customWidth="1"/>
    <col min="4" max="4" width="14.6574074074074" style="42" customWidth="1"/>
    <col min="5" max="5" width="24.8333333333333" style="42" customWidth="1"/>
    <col min="6" max="6" width="13.9722222222222" style="42" customWidth="1"/>
    <col min="7" max="7" width="11.537037037037" style="42" customWidth="1"/>
    <col min="8" max="8" width="9.09259259259259" style="42" customWidth="1"/>
    <col min="9" max="9" width="10.4537037037037" style="42" customWidth="1"/>
    <col min="10" max="10" width="11.3981481481481" style="42" customWidth="1"/>
    <col min="11" max="11" width="15.8796296296296" style="42" customWidth="1"/>
    <col min="12" max="16384" width="10" style="42"/>
  </cols>
  <sheetData>
    <row r="1" s="42" customFormat="1" ht="16.35" customHeight="1" spans="1:11">
      <c r="A1" s="43"/>
      <c r="D1" s="43"/>
      <c r="K1" s="54" t="s">
        <v>221</v>
      </c>
    </row>
    <row r="2" s="42" customFormat="1" ht="43.1" customHeight="1" spans="1:11">
      <c r="A2" s="70" t="s">
        <v>11</v>
      </c>
      <c r="B2" s="70"/>
      <c r="C2" s="70"/>
      <c r="D2" s="70"/>
      <c r="E2" s="70"/>
      <c r="F2" s="70"/>
      <c r="G2" s="70"/>
      <c r="H2" s="70"/>
      <c r="I2" s="70"/>
      <c r="J2" s="70"/>
      <c r="K2" s="70"/>
    </row>
    <row r="3" s="42" customFormat="1" ht="24.15" customHeight="1" spans="1:11">
      <c r="A3" s="45" t="s">
        <v>36</v>
      </c>
      <c r="B3" s="45"/>
      <c r="C3" s="45"/>
      <c r="D3" s="45"/>
      <c r="E3" s="45"/>
      <c r="F3" s="45"/>
      <c r="G3" s="45"/>
      <c r="H3" s="45"/>
      <c r="I3" s="45"/>
      <c r="J3" s="55" t="s">
        <v>37</v>
      </c>
      <c r="K3" s="55"/>
    </row>
    <row r="4" s="42" customFormat="1" ht="19.8" customHeight="1" spans="1:11">
      <c r="A4" s="46" t="s">
        <v>164</v>
      </c>
      <c r="B4" s="46"/>
      <c r="C4" s="46"/>
      <c r="D4" s="46" t="s">
        <v>165</v>
      </c>
      <c r="E4" s="46" t="s">
        <v>166</v>
      </c>
      <c r="F4" s="46" t="s">
        <v>142</v>
      </c>
      <c r="G4" s="46" t="s">
        <v>167</v>
      </c>
      <c r="H4" s="46"/>
      <c r="I4" s="46"/>
      <c r="J4" s="46"/>
      <c r="K4" s="46" t="s">
        <v>168</v>
      </c>
    </row>
    <row r="5" s="42" customFormat="1" ht="19.8" customHeight="1" spans="1:11">
      <c r="A5" s="46"/>
      <c r="B5" s="46"/>
      <c r="C5" s="46"/>
      <c r="D5" s="46"/>
      <c r="E5" s="46"/>
      <c r="F5" s="46"/>
      <c r="G5" s="46" t="s">
        <v>144</v>
      </c>
      <c r="H5" s="46" t="s">
        <v>222</v>
      </c>
      <c r="I5" s="46"/>
      <c r="J5" s="46" t="s">
        <v>223</v>
      </c>
      <c r="K5" s="46"/>
    </row>
    <row r="6" s="42" customFormat="1" ht="24.15" customHeight="1" spans="1:11">
      <c r="A6" s="46" t="s">
        <v>172</v>
      </c>
      <c r="B6" s="46" t="s">
        <v>173</v>
      </c>
      <c r="C6" s="46" t="s">
        <v>174</v>
      </c>
      <c r="D6" s="46"/>
      <c r="E6" s="46"/>
      <c r="F6" s="46"/>
      <c r="G6" s="46"/>
      <c r="H6" s="46" t="s">
        <v>224</v>
      </c>
      <c r="I6" s="46" t="s">
        <v>225</v>
      </c>
      <c r="J6" s="46"/>
      <c r="K6" s="46"/>
    </row>
    <row r="7" s="42" customFormat="1" ht="22.8" customHeight="1" spans="1:11">
      <c r="A7" s="50"/>
      <c r="B7" s="50"/>
      <c r="C7" s="50"/>
      <c r="D7" s="49"/>
      <c r="E7" s="49" t="s">
        <v>142</v>
      </c>
      <c r="F7" s="48">
        <v>482.111928</v>
      </c>
      <c r="G7" s="48">
        <v>385.111928</v>
      </c>
      <c r="H7" s="48">
        <v>357.36464</v>
      </c>
      <c r="I7" s="48">
        <v>1.63</v>
      </c>
      <c r="J7" s="48">
        <v>26.117288</v>
      </c>
      <c r="K7" s="48">
        <v>97</v>
      </c>
    </row>
    <row r="8" s="42" customFormat="1" ht="22.8" customHeight="1" spans="1:11">
      <c r="A8" s="50"/>
      <c r="B8" s="50"/>
      <c r="C8" s="50"/>
      <c r="D8" s="47" t="s">
        <v>160</v>
      </c>
      <c r="E8" s="47" t="s">
        <v>4</v>
      </c>
      <c r="F8" s="48">
        <v>482.111928</v>
      </c>
      <c r="G8" s="48">
        <v>385.111928</v>
      </c>
      <c r="H8" s="48">
        <v>357.36464</v>
      </c>
      <c r="I8" s="48">
        <v>1.63</v>
      </c>
      <c r="J8" s="48">
        <v>26.117288</v>
      </c>
      <c r="K8" s="48">
        <v>97</v>
      </c>
    </row>
    <row r="9" s="42" customFormat="1" ht="22.8" customHeight="1" spans="1:11">
      <c r="A9" s="50"/>
      <c r="B9" s="50"/>
      <c r="C9" s="50"/>
      <c r="D9" s="47" t="s">
        <v>161</v>
      </c>
      <c r="E9" s="47" t="s">
        <v>162</v>
      </c>
      <c r="F9" s="48">
        <v>482.111928</v>
      </c>
      <c r="G9" s="48">
        <v>385.111928</v>
      </c>
      <c r="H9" s="48">
        <v>357.36464</v>
      </c>
      <c r="I9" s="48">
        <v>1.63</v>
      </c>
      <c r="J9" s="48">
        <v>26.117288</v>
      </c>
      <c r="K9" s="48">
        <v>97</v>
      </c>
    </row>
    <row r="10" s="42" customFormat="1" ht="22.8" customHeight="1" spans="1:11">
      <c r="A10" s="71" t="s">
        <v>176</v>
      </c>
      <c r="B10" s="71"/>
      <c r="C10" s="71"/>
      <c r="D10" s="49" t="s">
        <v>177</v>
      </c>
      <c r="E10" s="49" t="s">
        <v>178</v>
      </c>
      <c r="F10" s="48">
        <v>400.28992</v>
      </c>
      <c r="G10" s="48">
        <v>303.28992</v>
      </c>
      <c r="H10" s="48">
        <v>275.542632</v>
      </c>
      <c r="I10" s="48">
        <v>1.63</v>
      </c>
      <c r="J10" s="48">
        <v>26.117288</v>
      </c>
      <c r="K10" s="48">
        <v>97</v>
      </c>
    </row>
    <row r="11" s="42" customFormat="1" ht="22.8" customHeight="1" spans="1:11">
      <c r="A11" s="71" t="s">
        <v>176</v>
      </c>
      <c r="B11" s="71" t="s">
        <v>179</v>
      </c>
      <c r="C11" s="71"/>
      <c r="D11" s="49" t="s">
        <v>226</v>
      </c>
      <c r="E11" s="49" t="s">
        <v>227</v>
      </c>
      <c r="F11" s="48">
        <v>400.28992</v>
      </c>
      <c r="G11" s="48">
        <v>303.28992</v>
      </c>
      <c r="H11" s="48">
        <v>275.542632</v>
      </c>
      <c r="I11" s="48">
        <v>1.63</v>
      </c>
      <c r="J11" s="48">
        <v>26.117288</v>
      </c>
      <c r="K11" s="48">
        <v>97</v>
      </c>
    </row>
    <row r="12" s="42" customFormat="1" ht="22.8" customHeight="1" spans="1:11">
      <c r="A12" s="74" t="s">
        <v>176</v>
      </c>
      <c r="B12" s="74" t="s">
        <v>179</v>
      </c>
      <c r="C12" s="74" t="s">
        <v>182</v>
      </c>
      <c r="D12" s="72" t="s">
        <v>228</v>
      </c>
      <c r="E12" s="50" t="s">
        <v>229</v>
      </c>
      <c r="F12" s="51">
        <v>400.28992</v>
      </c>
      <c r="G12" s="51">
        <v>303.28992</v>
      </c>
      <c r="H12" s="73">
        <v>275.542632</v>
      </c>
      <c r="I12" s="73">
        <v>1.63</v>
      </c>
      <c r="J12" s="73">
        <v>26.117288</v>
      </c>
      <c r="K12" s="73">
        <v>97</v>
      </c>
    </row>
    <row r="13" s="42" customFormat="1" ht="22.8" customHeight="1" spans="1:11">
      <c r="A13" s="71" t="s">
        <v>185</v>
      </c>
      <c r="B13" s="71"/>
      <c r="C13" s="71"/>
      <c r="D13" s="49" t="s">
        <v>186</v>
      </c>
      <c r="E13" s="49" t="s">
        <v>187</v>
      </c>
      <c r="F13" s="48">
        <v>36.510208</v>
      </c>
      <c r="G13" s="48">
        <v>36.510208</v>
      </c>
      <c r="H13" s="48">
        <v>36.510208</v>
      </c>
      <c r="I13" s="48"/>
      <c r="J13" s="48"/>
      <c r="K13" s="48"/>
    </row>
    <row r="14" s="42" customFormat="1" ht="22.8" customHeight="1" spans="1:11">
      <c r="A14" s="71" t="s">
        <v>185</v>
      </c>
      <c r="B14" s="71" t="s">
        <v>188</v>
      </c>
      <c r="C14" s="71"/>
      <c r="D14" s="49" t="s">
        <v>230</v>
      </c>
      <c r="E14" s="49" t="s">
        <v>231</v>
      </c>
      <c r="F14" s="48">
        <v>36.510208</v>
      </c>
      <c r="G14" s="48">
        <v>36.510208</v>
      </c>
      <c r="H14" s="48">
        <v>36.510208</v>
      </c>
      <c r="I14" s="48"/>
      <c r="J14" s="48"/>
      <c r="K14" s="48"/>
    </row>
    <row r="15" s="42" customFormat="1" ht="22.8" customHeight="1" spans="1:11">
      <c r="A15" s="74" t="s">
        <v>185</v>
      </c>
      <c r="B15" s="74" t="s">
        <v>188</v>
      </c>
      <c r="C15" s="74" t="s">
        <v>188</v>
      </c>
      <c r="D15" s="72" t="s">
        <v>232</v>
      </c>
      <c r="E15" s="50" t="s">
        <v>233</v>
      </c>
      <c r="F15" s="51">
        <v>36.510208</v>
      </c>
      <c r="G15" s="51">
        <v>36.510208</v>
      </c>
      <c r="H15" s="73">
        <v>36.510208</v>
      </c>
      <c r="I15" s="73"/>
      <c r="J15" s="73"/>
      <c r="K15" s="73"/>
    </row>
    <row r="16" s="42" customFormat="1" ht="22.8" customHeight="1" spans="1:11">
      <c r="A16" s="71" t="s">
        <v>193</v>
      </c>
      <c r="B16" s="71"/>
      <c r="C16" s="71"/>
      <c r="D16" s="49" t="s">
        <v>194</v>
      </c>
      <c r="E16" s="49" t="s">
        <v>195</v>
      </c>
      <c r="F16" s="48">
        <v>15.914896</v>
      </c>
      <c r="G16" s="48">
        <v>15.914896</v>
      </c>
      <c r="H16" s="48">
        <v>15.914896</v>
      </c>
      <c r="I16" s="48"/>
      <c r="J16" s="48"/>
      <c r="K16" s="48"/>
    </row>
    <row r="17" s="42" customFormat="1" ht="22.8" customHeight="1" spans="1:11">
      <c r="A17" s="71" t="s">
        <v>193</v>
      </c>
      <c r="B17" s="71" t="s">
        <v>196</v>
      </c>
      <c r="C17" s="71"/>
      <c r="D17" s="49" t="s">
        <v>234</v>
      </c>
      <c r="E17" s="49" t="s">
        <v>235</v>
      </c>
      <c r="F17" s="48">
        <v>15.914896</v>
      </c>
      <c r="G17" s="48">
        <v>15.914896</v>
      </c>
      <c r="H17" s="48">
        <v>15.914896</v>
      </c>
      <c r="I17" s="48"/>
      <c r="J17" s="48"/>
      <c r="K17" s="48"/>
    </row>
    <row r="18" s="42" customFormat="1" ht="22.8" customHeight="1" spans="1:11">
      <c r="A18" s="74" t="s">
        <v>193</v>
      </c>
      <c r="B18" s="74" t="s">
        <v>196</v>
      </c>
      <c r="C18" s="74" t="s">
        <v>182</v>
      </c>
      <c r="D18" s="72" t="s">
        <v>236</v>
      </c>
      <c r="E18" s="50" t="s">
        <v>237</v>
      </c>
      <c r="F18" s="51">
        <v>15.914896</v>
      </c>
      <c r="G18" s="51">
        <v>15.914896</v>
      </c>
      <c r="H18" s="73">
        <v>15.914896</v>
      </c>
      <c r="I18" s="73"/>
      <c r="J18" s="73"/>
      <c r="K18" s="73"/>
    </row>
    <row r="19" s="42" customFormat="1" ht="22.8" customHeight="1" spans="1:11">
      <c r="A19" s="71" t="s">
        <v>201</v>
      </c>
      <c r="B19" s="71"/>
      <c r="C19" s="71"/>
      <c r="D19" s="49" t="s">
        <v>202</v>
      </c>
      <c r="E19" s="49" t="s">
        <v>203</v>
      </c>
      <c r="F19" s="48">
        <v>29.396904</v>
      </c>
      <c r="G19" s="48">
        <v>29.396904</v>
      </c>
      <c r="H19" s="48">
        <v>29.396904</v>
      </c>
      <c r="I19" s="48"/>
      <c r="J19" s="48"/>
      <c r="K19" s="48"/>
    </row>
    <row r="20" s="42" customFormat="1" ht="22.8" customHeight="1" spans="1:11">
      <c r="A20" s="71" t="s">
        <v>201</v>
      </c>
      <c r="B20" s="71" t="s">
        <v>182</v>
      </c>
      <c r="C20" s="71"/>
      <c r="D20" s="49" t="s">
        <v>238</v>
      </c>
      <c r="E20" s="49" t="s">
        <v>239</v>
      </c>
      <c r="F20" s="48">
        <v>29.396904</v>
      </c>
      <c r="G20" s="48">
        <v>29.396904</v>
      </c>
      <c r="H20" s="48">
        <v>29.396904</v>
      </c>
      <c r="I20" s="48"/>
      <c r="J20" s="48"/>
      <c r="K20" s="48"/>
    </row>
    <row r="21" s="42" customFormat="1" ht="22.8" customHeight="1" spans="1:11">
      <c r="A21" s="74" t="s">
        <v>201</v>
      </c>
      <c r="B21" s="74" t="s">
        <v>182</v>
      </c>
      <c r="C21" s="74" t="s">
        <v>206</v>
      </c>
      <c r="D21" s="72" t="s">
        <v>240</v>
      </c>
      <c r="E21" s="50" t="s">
        <v>241</v>
      </c>
      <c r="F21" s="51">
        <v>29.396904</v>
      </c>
      <c r="G21" s="51">
        <v>29.396904</v>
      </c>
      <c r="H21" s="73">
        <v>29.396904</v>
      </c>
      <c r="I21" s="73"/>
      <c r="J21" s="73"/>
      <c r="K21" s="73"/>
    </row>
    <row r="22" s="42" customFormat="1" ht="16.35" customHeight="1" spans="1:5">
      <c r="A22" s="53" t="s">
        <v>242</v>
      </c>
      <c r="B22" s="53"/>
      <c r="C22" s="53"/>
      <c r="D22" s="53"/>
      <c r="E22" s="53"/>
    </row>
  </sheetData>
  <mergeCells count="13">
    <mergeCell ref="A2:K2"/>
    <mergeCell ref="A3:I3"/>
    <mergeCell ref="J3:K3"/>
    <mergeCell ref="G4:J4"/>
    <mergeCell ref="H5:I5"/>
    <mergeCell ref="A22:E22"/>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D6" sqref="D6"/>
    </sheetView>
  </sheetViews>
  <sheetFormatPr defaultColWidth="10" defaultRowHeight="14.4" outlineLevelCol="4"/>
  <cols>
    <col min="1" max="1" width="15.8796296296296" style="42" customWidth="1"/>
    <col min="2" max="2" width="26.7314814814815" style="42" customWidth="1"/>
    <col min="3" max="3" width="14.6574074074074" style="42" customWidth="1"/>
    <col min="4" max="4" width="18.5925925925926" style="42" customWidth="1"/>
    <col min="5" max="5" width="16.4166666666667" style="42" customWidth="1"/>
    <col min="6" max="16384" width="10" style="42"/>
  </cols>
  <sheetData>
    <row r="1" s="42" customFormat="1" ht="18.95" customHeight="1" spans="1:5">
      <c r="A1" s="43"/>
      <c r="B1" s="43"/>
      <c r="C1" s="43"/>
      <c r="D1" s="43"/>
      <c r="E1" s="54" t="s">
        <v>243</v>
      </c>
    </row>
    <row r="2" s="42" customFormat="1" ht="40.5" customHeight="1" spans="1:5">
      <c r="A2" s="70" t="s">
        <v>12</v>
      </c>
      <c r="B2" s="70"/>
      <c r="C2" s="70"/>
      <c r="D2" s="70"/>
      <c r="E2" s="70"/>
    </row>
    <row r="3" s="42" customFormat="1" ht="20.7" customHeight="1" spans="1:5">
      <c r="A3" s="76" t="s">
        <v>36</v>
      </c>
      <c r="B3" s="76"/>
      <c r="C3" s="76"/>
      <c r="D3" s="76"/>
      <c r="E3" s="77" t="s">
        <v>244</v>
      </c>
    </row>
    <row r="4" s="42" customFormat="1" ht="38.8" customHeight="1" spans="1:5">
      <c r="A4" s="78" t="s">
        <v>245</v>
      </c>
      <c r="B4" s="78"/>
      <c r="C4" s="78" t="s">
        <v>246</v>
      </c>
      <c r="D4" s="78"/>
      <c r="E4" s="78"/>
    </row>
    <row r="5" s="42" customFormat="1" ht="22.8" customHeight="1" spans="1:5">
      <c r="A5" s="78" t="s">
        <v>247</v>
      </c>
      <c r="B5" s="78" t="s">
        <v>166</v>
      </c>
      <c r="C5" s="78" t="s">
        <v>142</v>
      </c>
      <c r="D5" s="78" t="s">
        <v>222</v>
      </c>
      <c r="E5" s="78" t="s">
        <v>223</v>
      </c>
    </row>
    <row r="6" s="42" customFormat="1" ht="26.45" customHeight="1" spans="1:5">
      <c r="A6" s="79" t="s">
        <v>248</v>
      </c>
      <c r="B6" s="79" t="s">
        <v>225</v>
      </c>
      <c r="C6" s="80">
        <v>1.63</v>
      </c>
      <c r="D6" s="80">
        <v>1.63</v>
      </c>
      <c r="E6" s="80"/>
    </row>
    <row r="7" s="42" customFormat="1" ht="26.45" customHeight="1" spans="1:5">
      <c r="A7" s="81" t="s">
        <v>249</v>
      </c>
      <c r="B7" s="81" t="s">
        <v>250</v>
      </c>
      <c r="C7" s="82">
        <v>0.83</v>
      </c>
      <c r="D7" s="82">
        <v>0.83</v>
      </c>
      <c r="E7" s="82"/>
    </row>
    <row r="8" s="42" customFormat="1" ht="26.45" customHeight="1" spans="1:5">
      <c r="A8" s="81" t="s">
        <v>251</v>
      </c>
      <c r="B8" s="81" t="s">
        <v>252</v>
      </c>
      <c r="C8" s="82">
        <v>0.8</v>
      </c>
      <c r="D8" s="82">
        <v>0.8</v>
      </c>
      <c r="E8" s="82"/>
    </row>
    <row r="9" s="42" customFormat="1" ht="26.45" customHeight="1" spans="1:5">
      <c r="A9" s="79" t="s">
        <v>253</v>
      </c>
      <c r="B9" s="79" t="s">
        <v>224</v>
      </c>
      <c r="C9" s="80">
        <v>357.36464</v>
      </c>
      <c r="D9" s="80">
        <v>357.36464</v>
      </c>
      <c r="E9" s="80"/>
    </row>
    <row r="10" s="42" customFormat="1" ht="26.45" customHeight="1" spans="1:5">
      <c r="A10" s="81" t="s">
        <v>254</v>
      </c>
      <c r="B10" s="81" t="s">
        <v>255</v>
      </c>
      <c r="C10" s="82">
        <v>124.1644</v>
      </c>
      <c r="D10" s="82">
        <v>124.1644</v>
      </c>
      <c r="E10" s="82"/>
    </row>
    <row r="11" s="42" customFormat="1" ht="26.45" customHeight="1" spans="1:5">
      <c r="A11" s="81" t="s">
        <v>256</v>
      </c>
      <c r="B11" s="81" t="s">
        <v>257</v>
      </c>
      <c r="C11" s="82">
        <v>64.53212</v>
      </c>
      <c r="D11" s="82">
        <v>64.53212</v>
      </c>
      <c r="E11" s="82"/>
    </row>
    <row r="12" s="42" customFormat="1" ht="26.45" customHeight="1" spans="1:5">
      <c r="A12" s="81" t="s">
        <v>258</v>
      </c>
      <c r="B12" s="81" t="s">
        <v>259</v>
      </c>
      <c r="C12" s="82">
        <v>51.6984</v>
      </c>
      <c r="D12" s="82">
        <v>51.6984</v>
      </c>
      <c r="E12" s="82"/>
    </row>
    <row r="13" s="42" customFormat="1" ht="26.45" customHeight="1" spans="1:5">
      <c r="A13" s="81" t="s">
        <v>260</v>
      </c>
      <c r="B13" s="81" t="s">
        <v>261</v>
      </c>
      <c r="C13" s="82">
        <v>17.1784</v>
      </c>
      <c r="D13" s="82">
        <v>17.1784</v>
      </c>
      <c r="E13" s="82"/>
    </row>
    <row r="14" s="42" customFormat="1" ht="26.45" customHeight="1" spans="1:5">
      <c r="A14" s="81" t="s">
        <v>262</v>
      </c>
      <c r="B14" s="81" t="s">
        <v>263</v>
      </c>
      <c r="C14" s="82">
        <v>13.8</v>
      </c>
      <c r="D14" s="82">
        <v>13.8</v>
      </c>
      <c r="E14" s="82"/>
    </row>
    <row r="15" s="42" customFormat="1" ht="26.45" customHeight="1" spans="1:5">
      <c r="A15" s="81" t="s">
        <v>264</v>
      </c>
      <c r="B15" s="81" t="s">
        <v>265</v>
      </c>
      <c r="C15" s="82">
        <v>4.639712</v>
      </c>
      <c r="D15" s="82">
        <v>4.639712</v>
      </c>
      <c r="E15" s="82"/>
    </row>
    <row r="16" s="42" customFormat="1" ht="26.45" customHeight="1" spans="1:5">
      <c r="A16" s="81" t="s">
        <v>266</v>
      </c>
      <c r="B16" s="81" t="s">
        <v>267</v>
      </c>
      <c r="C16" s="82">
        <v>36.510208</v>
      </c>
      <c r="D16" s="82">
        <v>36.510208</v>
      </c>
      <c r="E16" s="82"/>
    </row>
    <row r="17" s="42" customFormat="1" ht="26.45" customHeight="1" spans="1:5">
      <c r="A17" s="81" t="s">
        <v>268</v>
      </c>
      <c r="B17" s="81" t="s">
        <v>269</v>
      </c>
      <c r="C17" s="82">
        <v>15.444496</v>
      </c>
      <c r="D17" s="82">
        <v>15.444496</v>
      </c>
      <c r="E17" s="82"/>
    </row>
    <row r="18" s="42" customFormat="1" ht="26.45" customHeight="1" spans="1:5">
      <c r="A18" s="81" t="s">
        <v>270</v>
      </c>
      <c r="B18" s="81" t="s">
        <v>271</v>
      </c>
      <c r="C18" s="82">
        <v>29.396904</v>
      </c>
      <c r="D18" s="82">
        <v>29.396904</v>
      </c>
      <c r="E18" s="82"/>
    </row>
    <row r="19" s="42" customFormat="1" ht="26.45" customHeight="1" spans="1:5">
      <c r="A19" s="79" t="s">
        <v>272</v>
      </c>
      <c r="B19" s="79" t="s">
        <v>273</v>
      </c>
      <c r="C19" s="80">
        <v>26.117288</v>
      </c>
      <c r="D19" s="80"/>
      <c r="E19" s="80">
        <v>26.117288</v>
      </c>
    </row>
    <row r="20" s="42" customFormat="1" ht="26.45" customHeight="1" spans="1:5">
      <c r="A20" s="81" t="s">
        <v>274</v>
      </c>
      <c r="B20" s="81" t="s">
        <v>275</v>
      </c>
      <c r="C20" s="82">
        <v>3.38</v>
      </c>
      <c r="D20" s="82"/>
      <c r="E20" s="82">
        <v>3.38</v>
      </c>
    </row>
    <row r="21" s="42" customFormat="1" ht="26.45" customHeight="1" spans="1:5">
      <c r="A21" s="81" t="s">
        <v>276</v>
      </c>
      <c r="B21" s="81" t="s">
        <v>277</v>
      </c>
      <c r="C21" s="82">
        <v>5.976</v>
      </c>
      <c r="D21" s="82"/>
      <c r="E21" s="82">
        <v>5.976</v>
      </c>
    </row>
    <row r="22" s="42" customFormat="1" ht="26.45" customHeight="1" spans="1:5">
      <c r="A22" s="81" t="s">
        <v>278</v>
      </c>
      <c r="B22" s="81" t="s">
        <v>279</v>
      </c>
      <c r="C22" s="82">
        <v>2.40814</v>
      </c>
      <c r="D22" s="82"/>
      <c r="E22" s="82">
        <v>2.40814</v>
      </c>
    </row>
    <row r="23" s="42" customFormat="1" ht="26.45" customHeight="1" spans="1:5">
      <c r="A23" s="81" t="s">
        <v>280</v>
      </c>
      <c r="B23" s="81" t="s">
        <v>281</v>
      </c>
      <c r="C23" s="82">
        <v>2.47186</v>
      </c>
      <c r="D23" s="82"/>
      <c r="E23" s="82">
        <v>2.47186</v>
      </c>
    </row>
    <row r="24" s="42" customFormat="1" ht="26.45" customHeight="1" spans="1:5">
      <c r="A24" s="81" t="s">
        <v>282</v>
      </c>
      <c r="B24" s="81" t="s">
        <v>283</v>
      </c>
      <c r="C24" s="82">
        <v>2.481288</v>
      </c>
      <c r="D24" s="82"/>
      <c r="E24" s="82">
        <v>2.481288</v>
      </c>
    </row>
    <row r="25" s="42" customFormat="1" ht="26.45" customHeight="1" spans="1:5">
      <c r="A25" s="81" t="s">
        <v>284</v>
      </c>
      <c r="B25" s="81" t="s">
        <v>285</v>
      </c>
      <c r="C25" s="82">
        <v>2.5</v>
      </c>
      <c r="D25" s="82"/>
      <c r="E25" s="82">
        <v>2.5</v>
      </c>
    </row>
    <row r="26" s="42" customFormat="1" ht="26.45" customHeight="1" spans="1:5">
      <c r="A26" s="81" t="s">
        <v>286</v>
      </c>
      <c r="B26" s="81" t="s">
        <v>287</v>
      </c>
      <c r="C26" s="82">
        <v>1</v>
      </c>
      <c r="D26" s="82"/>
      <c r="E26" s="82">
        <v>1</v>
      </c>
    </row>
    <row r="27" s="42" customFormat="1" ht="26.45" customHeight="1" spans="1:5">
      <c r="A27" s="81" t="s">
        <v>288</v>
      </c>
      <c r="B27" s="81" t="s">
        <v>289</v>
      </c>
      <c r="C27" s="82">
        <v>2</v>
      </c>
      <c r="D27" s="82"/>
      <c r="E27" s="82">
        <v>2</v>
      </c>
    </row>
    <row r="28" s="42" customFormat="1" ht="26.45" customHeight="1" spans="1:5">
      <c r="A28" s="81" t="s">
        <v>290</v>
      </c>
      <c r="B28" s="81" t="s">
        <v>291</v>
      </c>
      <c r="C28" s="82">
        <v>1.9</v>
      </c>
      <c r="D28" s="82"/>
      <c r="E28" s="82">
        <v>1.9</v>
      </c>
    </row>
    <row r="29" s="42" customFormat="1" ht="26.45" customHeight="1" spans="1:5">
      <c r="A29" s="81" t="s">
        <v>292</v>
      </c>
      <c r="B29" s="81" t="s">
        <v>293</v>
      </c>
      <c r="C29" s="82">
        <v>2</v>
      </c>
      <c r="D29" s="82"/>
      <c r="E29" s="82">
        <v>2</v>
      </c>
    </row>
    <row r="30" s="42" customFormat="1" ht="22.8" customHeight="1" spans="1:5">
      <c r="A30" s="78" t="s">
        <v>142</v>
      </c>
      <c r="B30" s="78"/>
      <c r="C30" s="80">
        <v>385.111928</v>
      </c>
      <c r="D30" s="80">
        <v>358.99464</v>
      </c>
      <c r="E30" s="80">
        <v>26.117288</v>
      </c>
    </row>
    <row r="31" s="42" customFormat="1" ht="16.35" customHeight="1" spans="1:5">
      <c r="A31" s="53" t="s">
        <v>242</v>
      </c>
      <c r="B31" s="53"/>
      <c r="C31" s="53"/>
      <c r="D31" s="53"/>
      <c r="E31" s="53"/>
    </row>
  </sheetData>
  <mergeCells count="6">
    <mergeCell ref="A2:E2"/>
    <mergeCell ref="A3:D3"/>
    <mergeCell ref="A4:B4"/>
    <mergeCell ref="C4:E4"/>
    <mergeCell ref="A30:B30"/>
    <mergeCell ref="A31:B3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D6" sqref="D6"/>
    </sheetView>
  </sheetViews>
  <sheetFormatPr defaultColWidth="10" defaultRowHeight="14.4" outlineLevelCol="7"/>
  <cols>
    <col min="1" max="1" width="12.8888888888889" style="42" customWidth="1"/>
    <col min="2" max="2" width="29.712962962963" style="42" customWidth="1"/>
    <col min="3" max="3" width="20.7592592592593" style="42" customWidth="1"/>
    <col min="4" max="4" width="12.3518518518519" style="42" customWidth="1"/>
    <col min="5" max="5" width="10.3148148148148" style="42" customWidth="1"/>
    <col min="6" max="6" width="14.1203703703704" style="42" customWidth="1"/>
    <col min="7" max="8" width="13.7037037037037" style="42" customWidth="1"/>
    <col min="9" max="16384" width="10" style="42"/>
  </cols>
  <sheetData>
    <row r="1" ht="16.35" customHeight="1" spans="1:8">
      <c r="A1" s="43"/>
      <c r="G1" s="54" t="s">
        <v>294</v>
      </c>
      <c r="H1" s="54"/>
    </row>
    <row r="2" ht="33.6" customHeight="1" spans="1:8">
      <c r="A2" s="70" t="s">
        <v>13</v>
      </c>
      <c r="B2" s="70"/>
      <c r="C2" s="70"/>
      <c r="D2" s="70"/>
      <c r="E2" s="70"/>
      <c r="F2" s="70"/>
      <c r="G2" s="70"/>
      <c r="H2" s="70"/>
    </row>
    <row r="3" ht="24.15" customHeight="1" spans="1:8">
      <c r="A3" s="45" t="s">
        <v>36</v>
      </c>
      <c r="B3" s="45"/>
      <c r="C3" s="45"/>
      <c r="D3" s="45"/>
      <c r="E3" s="45"/>
      <c r="F3" s="45"/>
      <c r="G3" s="45"/>
      <c r="H3" s="55" t="s">
        <v>37</v>
      </c>
    </row>
    <row r="4" ht="23.25" customHeight="1" spans="1:8">
      <c r="A4" s="46" t="s">
        <v>295</v>
      </c>
      <c r="B4" s="46" t="s">
        <v>296</v>
      </c>
      <c r="C4" s="46" t="s">
        <v>297</v>
      </c>
      <c r="D4" s="46" t="s">
        <v>298</v>
      </c>
      <c r="E4" s="46" t="s">
        <v>299</v>
      </c>
      <c r="F4" s="46"/>
      <c r="G4" s="46"/>
      <c r="H4" s="46" t="s">
        <v>300</v>
      </c>
    </row>
    <row r="5" ht="25.85" customHeight="1" spans="1:8">
      <c r="A5" s="46"/>
      <c r="B5" s="46"/>
      <c r="C5" s="46"/>
      <c r="D5" s="46"/>
      <c r="E5" s="46" t="s">
        <v>144</v>
      </c>
      <c r="F5" s="46" t="s">
        <v>301</v>
      </c>
      <c r="G5" s="46" t="s">
        <v>302</v>
      </c>
      <c r="H5" s="46"/>
    </row>
    <row r="6" ht="22.8" customHeight="1" spans="1:8">
      <c r="A6" s="49"/>
      <c r="B6" s="49" t="s">
        <v>142</v>
      </c>
      <c r="C6" s="48">
        <v>1.9</v>
      </c>
      <c r="D6" s="48"/>
      <c r="E6" s="48"/>
      <c r="F6" s="48"/>
      <c r="G6" s="48"/>
      <c r="H6" s="48">
        <v>1.9</v>
      </c>
    </row>
    <row r="7" ht="22.8" customHeight="1" spans="1:8">
      <c r="A7" s="47" t="s">
        <v>160</v>
      </c>
      <c r="B7" s="47" t="s">
        <v>4</v>
      </c>
      <c r="C7" s="48">
        <v>1.9</v>
      </c>
      <c r="D7" s="48"/>
      <c r="E7" s="48"/>
      <c r="F7" s="48"/>
      <c r="G7" s="48"/>
      <c r="H7" s="48">
        <v>1.9</v>
      </c>
    </row>
    <row r="8" ht="22.8" customHeight="1" spans="1:8">
      <c r="A8" s="72" t="s">
        <v>161</v>
      </c>
      <c r="B8" s="72" t="s">
        <v>162</v>
      </c>
      <c r="C8" s="73">
        <v>1.9</v>
      </c>
      <c r="D8" s="73"/>
      <c r="E8" s="51"/>
      <c r="F8" s="73"/>
      <c r="G8" s="73"/>
      <c r="H8" s="73">
        <v>1.9</v>
      </c>
    </row>
    <row r="9" ht="16.35" customHeight="1" spans="1:3">
      <c r="A9" s="53" t="s">
        <v>242</v>
      </c>
      <c r="B9" s="53"/>
      <c r="C9" s="53"/>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封面</vt:lpstr>
      <vt:lpstr>目录</vt:lpstr>
      <vt:lpstr>1收支总表</vt:lpstr>
      <vt:lpstr>2收入总表</vt:lpstr>
      <vt:lpstr>3支出总表</vt:lpstr>
      <vt:lpstr>4财政拨款收支总表</vt:lpstr>
      <vt:lpstr>5一般公共预算支出表</vt:lpstr>
      <vt:lpstr>6一般公共预算基本支出表</vt:lpstr>
      <vt:lpstr>7三公经费</vt:lpstr>
      <vt:lpstr>8政府性基金</vt:lpstr>
      <vt:lpstr>9支出预算分类汇总表(按政府预算经济分类)</vt:lpstr>
      <vt:lpstr>10支出预算分类汇总（按部门预算经济分类）</vt:lpstr>
      <vt:lpstr>11工资福利(政府预算)</vt:lpstr>
      <vt:lpstr>12工资福利</vt:lpstr>
      <vt:lpstr>13个人家庭(政府预算)</vt:lpstr>
      <vt:lpstr>14个人家庭</vt:lpstr>
      <vt:lpstr>15商品服务(政府预算)</vt:lpstr>
      <vt:lpstr>16商品服务</vt:lpstr>
      <vt:lpstr>17政府性基金（部门预算）</vt:lpstr>
      <vt:lpstr>18政府性基金预算支出分类汇总表</vt:lpstr>
      <vt:lpstr>19国有资本经营预算表</vt:lpstr>
      <vt:lpstr>20财政专户管理资金</vt:lpstr>
      <vt:lpstr>21专项清单</vt:lpstr>
      <vt:lpstr>22单位新增资产汇总表</vt:lpstr>
      <vt:lpstr>23政府采购预算表</vt:lpstr>
      <vt:lpstr>24政府购买服务支出预算表</vt:lpstr>
      <vt:lpstr>25单位资产及设备情况表</vt:lpstr>
      <vt:lpstr>26单位人员信息情况表</vt:lpstr>
      <vt:lpstr>27项目支出绩效目标表</vt:lpstr>
      <vt:lpstr>28整体支出绩效目标表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周舟舟</cp:lastModifiedBy>
  <dcterms:created xsi:type="dcterms:W3CDTF">2024-07-19T00:38:00Z</dcterms:created>
  <dcterms:modified xsi:type="dcterms:W3CDTF">2024-10-16T04:50:02Z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6396B0F060CB4AB8835B69746656DBC5_13</vt:lpwstr>
  </property>
  <property fmtid="{D5CDD505-2E9C-101B-9397-08002B2CF9AE}" pid="3" name="KSOProductBuildVer">
    <vt:lpwstr>2052-12.1.0.18276</vt:lpwstr>
  </property>
</Properties>
</file>