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5" firstSheet="2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31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人员经费(工资福利支出)(政府)" sheetId="10" r:id="rId13"/>
    <sheet name="12一般公共预算基本支出表--人员经费(工资福利支出)(部门)" sheetId="11" r:id="rId14"/>
    <sheet name="13一般公共预算基本支出表-人员经费(对个人和家庭补助)(政府" sheetId="12" r:id="rId15"/>
    <sheet name="14一般公共预算基本支出表--人员经费(对个人和家庭补助)部门" sheetId="13" r:id="rId16"/>
    <sheet name="15一般公共预算基本支出表--公用经费(商品和服务支出)政府" sheetId="14" r:id="rId17"/>
    <sheet name="16一般公共预算基本支出表--公用经费(商品和服务支出)部门" sheetId="15" r:id="rId18"/>
    <sheet name="17政府性基金(政府预算)" sheetId="18" r:id="rId19"/>
    <sheet name="18政府性基金（部门预算）" sheetId="19" r:id="rId20"/>
    <sheet name="19国有资本经营预算表" sheetId="20" r:id="rId21"/>
    <sheet name="20财政专户管理资金预算支出表" sheetId="21" r:id="rId22"/>
    <sheet name="21专项资金预算汇总表" sheetId="22" r:id="rId23"/>
    <sheet name="22单位新增资产汇总表" sheetId="26" r:id="rId24"/>
    <sheet name="23政府采购预算表" sheetId="29" r:id="rId25"/>
    <sheet name="24政府购买服务支出预算表" sheetId="28" r:id="rId26"/>
    <sheet name="25单位资产及设备情况表" sheetId="30" r:id="rId27"/>
    <sheet name="26单位人员信息情况表" sheetId="27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<sst xmlns="http://schemas.openxmlformats.org/spreadsheetml/2006/main" count="1428" uniqueCount="637">
  <si>
    <t>2023年部门预算公开表</t>
  </si>
  <si>
    <t>单位编码：</t>
  </si>
  <si>
    <t>306001</t>
  </si>
  <si>
    <t>单位名称：</t>
  </si>
  <si>
    <t>桃源县农机事务中心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</si>
  <si>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</si>
  <si>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</si>
  <si>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</si>
  <si>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</si>
  <si>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</si>
  <si>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</si>
  <si>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</si>
  <si>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</si>
  <si>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</si>
  <si>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</si>
  <si>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</si>
  <si>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</si>
  <si>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</si>
  <si>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</si>
  <si>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</si>
  <si>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</si>
  <si>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</si>
  <si>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</si>
  <si>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</si>
  <si>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</si>
  <si>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</si>
  <si>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</si>
  <si>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</si>
  <si>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</si>
  <si>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</si>
  <si>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</si>
  <si>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</si>
  <si>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</si>
  <si>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</si>
  <si>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</si>
  <si>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部门：306_桃源县农机事务中心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</si>
  <si>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</si>
  <si>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</si>
  <si>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</si>
  <si>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</si>
  <si>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</si>
  <si>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</si>
  <si>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</si>
  <si>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</si>
  <si>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</si>
  <si>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</si>
  <si>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</si>
  <si>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</si>
  <si>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</si>
  <si>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</si>
  <si>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</si>
  <si>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</si>
  <si>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</si>
  <si>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</si>
  <si>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</si>
  <si>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</si>
  <si>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</si>
  <si>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</si>
  <si>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</si>
  <si>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</si>
  <si>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</si>
  <si>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</si>
  <si>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</si>
  <si>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</si>
  <si>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</si>
  <si>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</si>
  <si>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</si>
  <si>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</si>
  <si>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</si>
  <si>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</si>
  <si>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</si>
  <si>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</si>
  <si>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</si>
  <si>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</si>
  <si>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</si>
  <si>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</si>
  <si>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</si>
  <si>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</si>
  <si>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</si>
  <si>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</si>
  <si>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</si>
  <si>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</si>
  <si>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</si>
  <si>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</si>
  <si>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</si>
  <si>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</si>
  <si>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</si>
  <si>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</si>
  <si>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</si>
  <si>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</si>
  <si>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</si>
  <si>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</si>
  <si>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</si>
  <si>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</si>
  <si>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</si>
  <si>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</si>
  <si>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</si>
  <si>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</si>
  <si>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</si>
  <si>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</si>
  <si>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</si>
  <si>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</si>
  <si>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</si>
  <si>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</si>
  <si>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</si>
  <si>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</si>
  <si>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</si>
  <si>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</si>
  <si>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</si>
  <si>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</si>
  <si>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</si>
  <si>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</si>
  <si>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</si>
  <si>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</si>
  <si>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</si>
  <si>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</si>
  <si>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</si>
  <si>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</si>
  <si>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</si>
  <si>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</si>
  <si>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</si>
  <si>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</si>
  <si>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</si>
  <si>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</si>
  <si>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</si>
  <si>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</si>
  <si>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</si>
  <si>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</si>
  <si>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</si>
  <si>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</si>
  <si>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</si>
  <si>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</si>
  <si>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</si>
  <si>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</si>
  <si>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</si>
  <si>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</si>
  <si>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</si>
  <si>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</si>
  <si>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</si>
  <si>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</si>
  <si>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</si>
  <si>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</si>
  <si>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</si>
  <si>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</si>
  <si>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</si>
  <si>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</si>
  <si>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</si>
  <si>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</si>
  <si>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</si>
  <si>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</si>
  <si>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</si>
  <si>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</si>
  <si>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</si>
  <si>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</si>
  <si>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</si>
  <si>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</si>
  <si>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</si>
  <si>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</si>
  <si>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306</t>
  </si>
  <si>
    <t xml:space="preserve">  306001</t>
  </si>
  <si>
    <t xml:space="preserve">  桃源县农机事务中心</t>
  </si>
  <si>
    <t>单位：306001-桃源县农机事务中心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</si>
  <si>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</si>
  <si>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</si>
  <si>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</si>
  <si>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</si>
  <si>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</si>
  <si>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</si>
  <si>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</si>
  <si>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</si>
  <si>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</si>
  <si>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</si>
  <si>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</si>
  <si>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</si>
  <si>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</si>
  <si>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</si>
  <si>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</si>
  <si>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</si>
  <si>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</si>
  <si>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</si>
  <si>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</si>
  <si>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</si>
  <si>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</si>
  <si>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</si>
  <si>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</si>
  <si>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2130101</t>
  </si>
  <si>
    <t xml:space="preserve">        行政运行</t>
  </si>
  <si>
    <t xml:space="preserve">        2130106</t>
  </si>
  <si>
    <t xml:space="preserve">        科技转化与推广服务</t>
  </si>
  <si>
    <t xml:space="preserve">        2130122</t>
  </si>
  <si>
    <t xml:space="preserve">        农业生产发展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</si>
  <si>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</si>
  <si>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</si>
  <si>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</si>
  <si>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</si>
  <si>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</si>
  <si>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</si>
  <si>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</si>
  <si>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</si>
  <si>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</si>
  <si>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</si>
  <si>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</si>
  <si>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</si>
  <si>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</si>
  <si>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</si>
  <si>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</si>
  <si>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</si>
  <si>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</si>
  <si>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</si>
  <si>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</si>
  <si>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</si>
  <si>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</si>
  <si>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</si>
  <si>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</si>
  <si>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</si>
  <si>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</si>
  <si>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</si>
  <si>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213</t>
  </si>
  <si>
    <t xml:space="preserve">   213</t>
  </si>
  <si>
    <t xml:space="preserve">   农林水支出</t>
  </si>
  <si>
    <t>01</t>
  </si>
  <si>
    <t xml:space="preserve">    21301</t>
  </si>
  <si>
    <t xml:space="preserve">    农业农村</t>
  </si>
  <si>
    <t xml:space="preserve">     2130101</t>
  </si>
  <si>
    <t xml:space="preserve">     行政运行</t>
  </si>
  <si>
    <t>06</t>
  </si>
  <si>
    <t xml:space="preserve">     2130106</t>
  </si>
  <si>
    <t xml:space="preserve">     科技转化与推广服务</t>
  </si>
  <si>
    <t>22</t>
  </si>
  <si>
    <t xml:space="preserve">     2130122</t>
  </si>
  <si>
    <t xml:space="preserve">     农业生产发展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</si>
  <si>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</si>
  <si>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</si>
  <si>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</si>
  <si>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</si>
  <si>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</si>
  <si>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</si>
  <si>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</si>
  <si>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</si>
  <si>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</si>
  <si>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</si>
  <si>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</si>
  <si>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</si>
  <si>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</si>
  <si>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</si>
  <si>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02</t>
  </si>
  <si>
    <t xml:space="preserve">     2101102</t>
  </si>
  <si>
    <t xml:space="preserve">     事业单位医疗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</si>
  <si>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</si>
  <si>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</si>
  <si>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</si>
  <si>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</si>
  <si>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</si>
  <si>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</si>
  <si>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</si>
  <si>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</si>
  <si>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306_</t>
    </r>
    <r>
      <rPr>
        <sz val="11"/>
        <color rgb="FF000000"/>
        <rFont val="宋体"/>
        <charset val="134"/>
      </rPr>
      <t>桃源县农机事务中心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</si>
  <si>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</si>
  <si>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</si>
  <si>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</si>
  <si>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</si>
  <si>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</si>
  <si>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</si>
  <si>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</si>
  <si>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</si>
  <si>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</si>
  <si>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</si>
  <si>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</si>
  <si>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</si>
  <si>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绩效工资</t>
  </si>
  <si>
    <t>社会保障缴费</t>
  </si>
  <si>
    <t xml:space="preserve">  机关事业单位基本养老保险缴费</t>
  </si>
  <si>
    <t xml:space="preserve">  职工基本医疗保险缴费</t>
  </si>
  <si>
    <t xml:space="preserve">  其他社会保险缴费</t>
  </si>
  <si>
    <t>住房公积金</t>
  </si>
  <si>
    <t>其他工资福利支出</t>
  </si>
  <si>
    <t xml:space="preserve">  其他工资福利支出</t>
  </si>
  <si>
    <t>生活补助</t>
  </si>
  <si>
    <t>其他对个人和家庭的补助</t>
  </si>
  <si>
    <t>商品和服务支出</t>
  </si>
  <si>
    <t xml:space="preserve">  办公费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</si>
  <si>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</si>
  <si>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</si>
  <si>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</si>
  <si>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</si>
  <si>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</si>
  <si>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</si>
  <si>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培训费</t>
  </si>
  <si>
    <t xml:space="preserve">  公务接待费</t>
  </si>
  <si>
    <t xml:space="preserve">  工会经费</t>
  </si>
  <si>
    <t xml:space="preserve">  公务车辆运行维护费</t>
  </si>
  <si>
    <t xml:space="preserve">  其他交通费用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</si>
  <si>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</si>
  <si>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</si>
  <si>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</si>
  <si>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</si>
  <si>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</si>
  <si>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</si>
  <si>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</si>
  <si>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</si>
  <si>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</si>
  <si>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</si>
  <si>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</si>
  <si>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</si>
  <si>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</si>
  <si>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</si>
  <si>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</si>
  <si>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</si>
  <si>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</si>
  <si>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</si>
  <si>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</si>
  <si>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</si>
  <si>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</si>
  <si>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</si>
  <si>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</si>
  <si>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</si>
  <si>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</si>
  <si>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</si>
  <si>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</si>
  <si>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</si>
  <si>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</si>
  <si>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</si>
  <si>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</si>
  <si>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306001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</si>
  <si>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</si>
  <si>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</si>
  <si>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</si>
  <si>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住房公积金</t>
  </si>
  <si>
    <t xml:space="preserve">    科技转化与推广服务</t>
  </si>
  <si>
    <t xml:space="preserve">    农业生产发展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</si>
  <si>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</si>
  <si>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</si>
  <si>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</si>
  <si>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</si>
  <si>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</si>
  <si>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</si>
  <si>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</si>
  <si>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</si>
  <si>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</si>
  <si>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</si>
  <si>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</si>
  <si>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</si>
  <si>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</si>
  <si>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</si>
  <si>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</si>
  <si>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</si>
  <si>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</si>
  <si>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</si>
  <si>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</si>
  <si>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</si>
  <si>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</si>
  <si>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</si>
  <si>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</si>
  <si>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</si>
  <si>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</si>
  <si>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</si>
  <si>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</si>
  <si>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</si>
  <si>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</si>
  <si>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</si>
  <si>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</si>
  <si>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</si>
  <si>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</si>
  <si>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</si>
  <si>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</si>
  <si>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</si>
  <si>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</si>
  <si>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</si>
  <si>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</si>
  <si>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</si>
  <si>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</si>
  <si>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</si>
  <si>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</si>
  <si>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</si>
  <si>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</si>
  <si>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</si>
  <si>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</si>
  <si>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</si>
  <si>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</si>
  <si>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</si>
  <si>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</si>
  <si>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</si>
  <si>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</si>
  <si>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</si>
  <si>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</si>
  <si>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</si>
  <si>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</si>
  <si>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</si>
  <si>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</si>
  <si>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</si>
  <si>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</si>
  <si>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</si>
  <si>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</si>
  <si>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</si>
  <si>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</si>
  <si>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</si>
  <si>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</si>
  <si>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</si>
  <si>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</si>
  <si>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</si>
  <si>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</si>
  <si>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</si>
  <si>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</si>
  <si>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</si>
  <si>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</si>
  <si>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</si>
  <si>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</si>
  <si>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</si>
  <si>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</si>
  <si>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</si>
  <si>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</si>
  <si>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</si>
  <si>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</si>
  <si>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</si>
  <si>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</si>
  <si>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</si>
  <si>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</si>
  <si>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</si>
  <si>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</si>
  <si>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</si>
  <si>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</si>
  <si>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</si>
  <si>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</si>
  <si>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</si>
  <si>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</si>
  <si>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</si>
  <si>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306001</t>
  </si>
  <si>
    <t xml:space="preserve">   农机安全生产工作经费（含工本费）</t>
  </si>
  <si>
    <t xml:space="preserve">   农机购置补贴工作经费</t>
  </si>
  <si>
    <t xml:space="preserve">   农机合作社等实施主体农机作业补贴资金</t>
  </si>
  <si>
    <t xml:space="preserve">   农机合作社奖补资金</t>
  </si>
  <si>
    <t xml:space="preserve">   农业机械购置补贴</t>
  </si>
  <si>
    <t xml:space="preserve">   农业机械实地免费检测工作经费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</si>
  <si>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</si>
  <si>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</si>
  <si>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</si>
  <si>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</si>
  <si>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</si>
  <si>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</si>
  <si>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</si>
  <si>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</si>
  <si>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</si>
  <si>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</si>
  <si>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</si>
  <si>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</si>
  <si>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</si>
  <si>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</si>
  <si>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</si>
  <si>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</si>
  <si>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</si>
  <si>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</si>
  <si>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</si>
  <si>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</si>
  <si>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</si>
  <si>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</si>
  <si>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</si>
  <si>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</si>
  <si>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</si>
  <si>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</si>
  <si>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</si>
  <si>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</si>
  <si>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</si>
  <si>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</si>
  <si>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</si>
  <si>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</si>
  <si>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</si>
  <si>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</si>
  <si>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</si>
  <si>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</si>
  <si>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</si>
  <si>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</si>
  <si>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</si>
  <si>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</si>
  <si>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</si>
  <si>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</si>
  <si>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</si>
  <si>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</si>
  <si>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</si>
  <si>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</si>
  <si>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</si>
  <si>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</si>
  <si>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</si>
  <si>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</si>
  <si>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</si>
  <si>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</si>
  <si>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</si>
  <si>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</si>
  <si>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</si>
  <si>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</si>
  <si>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</si>
  <si>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</si>
  <si>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</si>
  <si>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</si>
  <si>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</si>
  <si>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</si>
  <si>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</si>
  <si>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</si>
  <si>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</si>
  <si>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</si>
  <si>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</si>
  <si>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</si>
  <si>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</si>
  <si>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</si>
  <si>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</si>
  <si>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</si>
  <si>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</si>
  <si>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</si>
  <si>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</si>
  <si>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</si>
  <si>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</si>
  <si>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</si>
  <si>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</si>
  <si>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</si>
  <si>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</si>
  <si>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</si>
  <si>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</si>
  <si>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</si>
  <si>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</si>
  <si>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</si>
  <si>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</si>
  <si>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</si>
  <si>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</si>
  <si>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</si>
  <si>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</si>
  <si>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</si>
  <si>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</si>
  <si>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</si>
  <si>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</si>
  <si>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</si>
  <si>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</si>
  <si>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</si>
  <si>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</si>
  <si>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</si>
  <si>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</si>
  <si>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</si>
  <si>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</si>
  <si>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</si>
  <si>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</si>
  <si>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</si>
  <si>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</si>
  <si>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</si>
  <si>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</si>
  <si>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</si>
  <si>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</si>
  <si>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</si>
  <si>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</si>
  <si>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公益一类(参公）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</si>
  <si>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</si>
  <si>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</si>
  <si>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</si>
  <si>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</si>
  <si>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</si>
  <si>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</si>
  <si>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</si>
  <si>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</si>
  <si>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</si>
  <si>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</si>
  <si>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</si>
  <si>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</si>
  <si>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</si>
  <si>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</si>
  <si>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</si>
  <si>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</si>
  <si>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农机安全生产工作经费（含工本费）</t>
  </si>
  <si>
    <t>通过本项目的实施，宣传安全生产，培训考试核发、年审证书，事故处理工作，安排隐患排查等，全面完成2023年的农机安全生产监管任务，最大限度的预防和减少农机事故，保障人民群众生命财产安全，推动农机化事业稳定发展，促进经济社会持续健康发展。</t>
  </si>
  <si>
    <t>产出指标</t>
  </si>
  <si>
    <t>时效指标</t>
  </si>
  <si>
    <t>完成及时率</t>
  </si>
  <si>
    <t>100%</t>
  </si>
  <si>
    <t>百分比</t>
  </si>
  <si>
    <t>定量</t>
  </si>
  <si>
    <t>数量指标</t>
  </si>
  <si>
    <t>宣传次数</t>
  </si>
  <si>
    <t>10次</t>
  </si>
  <si>
    <t>次数</t>
  </si>
  <si>
    <t>质量指标</t>
  </si>
  <si>
    <t>覆盖率</t>
  </si>
  <si>
    <t>效益指标</t>
  </si>
  <si>
    <t>经济效益指标</t>
  </si>
  <si>
    <t>社会效益指标</t>
  </si>
  <si>
    <t>幸福指数</t>
  </si>
  <si>
    <t>≥5%</t>
  </si>
  <si>
    <t>提高</t>
  </si>
  <si>
    <t>生态效益指标</t>
  </si>
  <si>
    <t>生态环境</t>
  </si>
  <si>
    <t>满意度指标</t>
  </si>
  <si>
    <t>服务对象满意度指标</t>
  </si>
  <si>
    <t>社会公众满意度</t>
  </si>
  <si>
    <t>≥90%</t>
  </si>
  <si>
    <t>成本指标</t>
  </si>
  <si>
    <t>生态环境成本指标</t>
  </si>
  <si>
    <t>社会成本指标</t>
  </si>
  <si>
    <t>经济成本指标</t>
  </si>
  <si>
    <t>项目预算成本</t>
  </si>
  <si>
    <t>≤55</t>
  </si>
  <si>
    <t>万元</t>
  </si>
  <si>
    <t xml:space="preserve">  农机购置补贴工作经费</t>
  </si>
  <si>
    <t>通过实施本项目，管理并发放农机购置补贴资金。</t>
  </si>
  <si>
    <t>≥2次</t>
  </si>
  <si>
    <t>次</t>
  </si>
  <si>
    <t>知晓率</t>
  </si>
  <si>
    <t>发放及时率</t>
  </si>
  <si>
    <t>55万元</t>
  </si>
  <si>
    <t>社会公众或服务对象满意度</t>
  </si>
  <si>
    <t>90%</t>
  </si>
  <si>
    <t>人民群众生命和财产安全</t>
  </si>
  <si>
    <t xml:space="preserve">  农机合作社等实施主体农机作业补贴资金</t>
  </si>
  <si>
    <t>对农机合作社等实施主题农机作业进行补贴。</t>
  </si>
  <si>
    <t>≤500</t>
  </si>
  <si>
    <t>服务对象满意度</t>
  </si>
  <si>
    <t xml:space="preserve">  农机合作社奖补资金</t>
  </si>
  <si>
    <t>对示范农机合作社进行奖补，帮助指导发展。</t>
  </si>
  <si>
    <t>≤150</t>
  </si>
  <si>
    <t xml:space="preserve">  农业机械购置补贴</t>
  </si>
  <si>
    <t>对全县符合补贴标准的农机进行补贴。</t>
  </si>
  <si>
    <t>≤2000</t>
  </si>
  <si>
    <t xml:space="preserve">  农业机械实地免费检测工作经费</t>
  </si>
  <si>
    <t>在全县开展农业机械实地免费工作。</t>
  </si>
  <si>
    <t>≤16</t>
  </si>
  <si>
    <t>农业机械免费检测</t>
  </si>
  <si>
    <t>部门公开表28</t>
  </si>
  <si>
    <t>整体支出绩效目标表</t>
  </si>
  <si>
    <t>单位：部门：306_桃源县农机事务中心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</si>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</sst>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</cellStyleXfs>
  <cellXfs count="5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3" xfId="50" applyFont="1" applyFill="1" applyBorder="1" applyAlignment="1">
      <alignment vertical="center"/>
    </xf>
    <xf numFmtId="0" fontId="13" fillId="0" borderId="0" xfId="50" applyFont="1" applyFill="1" applyAlignment="1">
      <alignment horizontal="center" vertical="center"/>
    </xf>
    <xf numFmtId="0" fontId="14" fillId="0" borderId="4" xfId="50" applyFont="1" applyFill="1" applyBorder="1" applyAlignment="1">
      <alignment horizontal="center" vertical="center"/>
    </xf>
    <xf numFmtId="0" fontId="13" fillId="0" borderId="4" xfId="49" applyFont="1" applyFill="1" applyBorder="1" applyAlignment="1">
      <alignment horizontal="left" vertical="center"/>
    </xf>
    <xf numFmtId="177" fontId="13" fillId="0" borderId="4" xfId="50" applyNumberFormat="1" applyFont="1" applyFill="1" applyBorder="1" applyAlignment="1">
      <alignment vertical="center"/>
    </xf>
    <xf numFmtId="177" fontId="13" fillId="0" borderId="4" xfId="50" applyNumberFormat="1" applyFont="1" applyFill="1" applyBorder="1" applyAlignment="1">
      <alignment horizontal="right" vertical="center"/>
    </xf>
    <xf numFmtId="0" fontId="15" fillId="0" borderId="4" xfId="49" applyFont="1" applyFill="1" applyBorder="1" applyAlignment="1">
      <alignment vertical="center"/>
    </xf>
    <xf numFmtId="0" fontId="15" fillId="0" borderId="4" xfId="49" applyFont="1" applyFill="1" applyBorder="1" applyAlignment="1">
      <alignment horizontal="left" vertical="center"/>
    </xf>
    <xf numFmtId="0" fontId="13" fillId="0" borderId="4" xfId="49" applyFont="1" applyFill="1" applyBorder="1" applyAlignment="1">
      <alignment horizontal="center" vertical="center"/>
    </xf>
    <xf numFmtId="0" fontId="13" fillId="0" borderId="4" xfId="5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style="1" customWidth="1"/>
    <col min="2" max="2" width="3.8" style="1" customWidth="1"/>
    <col min="3" max="3" width="4.61666666666667" style="1" customWidth="1"/>
    <col min="4" max="4" width="19.2666666666667" style="1" customWidth="1"/>
    <col min="5" max="11" width="9.76666666666667" style="1" customWidth="1"/>
    <col min="12" max="16384" width="10" style="1"/>
  </cols>
  <sheetData>
    <row r="1" ht="64.0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54"/>
      <c r="B4" s="55"/>
      <c r="C4" s="2"/>
      <c r="D4" s="54" t="s">
        <v>1</v>
      </c>
      <c r="E4" s="55" t="s">
        <v>2</v>
      </c>
      <c r="F4" s="55"/>
      <c r="G4" s="55"/>
      <c r="H4" s="55"/>
      <c r="I4" s="2"/>
    </row>
    <row r="5" ht="47.45" customHeight="1" spans="1:9">
      <c r="A5" s="54"/>
      <c r="B5" s="55"/>
      <c r="C5" s="2"/>
      <c r="D5" s="54" t="s">
        <v>3</v>
      </c>
      <c r="E5" s="55" t="s">
        <v>4</v>
      </c>
      <c r="F5" s="55"/>
      <c r="G5" s="55"/>
      <c r="H5" s="55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:I1"/>
    </sheetView>
  </sheetViews>
  <sheetFormatPr defaultColWidth="10" defaultRowHeight="13.5" outlineLevelCol="7"/>
  <cols>
    <col min="1" max="1" width="11.4" style="1" customWidth="1"/>
    <col min="2" max="2" width="24.8333333333333" style="1" customWidth="1"/>
    <col min="3" max="3" width="16.15" style="1" customWidth="1"/>
    <col min="4" max="4" width="12.8916666666667" style="1" customWidth="1"/>
    <col min="5" max="5" width="12.75" style="1" customWidth="1"/>
    <col min="6" max="6" width="13.8416666666667" style="1" customWidth="1"/>
    <col min="7" max="7" width="14.1166666666667" style="1" customWidth="1"/>
    <col min="8" max="8" width="16.2833333333333" style="1" customWidth="1"/>
    <col min="9" max="9" width="9.76666666666667" style="1" customWidth="1"/>
    <col min="10" max="16384" width="10" style="1"/>
  </cols>
  <sheetData>
    <row r="1" ht="14.3" customHeight="1" spans="1:8">
      <c r="A1" s="2"/>
      <c r="G1" s="16" t="s">
        <v>303</v>
      </c>
      <c r="H1" s="16"/>
    </row>
    <row r="2" ht="33.9" customHeight="1" spans="1:8">
      <c r="A2" s="27" t="s">
        <v>14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20.35" customHeight="1" spans="1:8">
      <c r="A4" s="12" t="s">
        <v>162</v>
      </c>
      <c r="B4" s="12" t="s">
        <v>163</v>
      </c>
      <c r="C4" s="12" t="s">
        <v>140</v>
      </c>
      <c r="D4" s="12" t="s">
        <v>304</v>
      </c>
      <c r="E4" s="12"/>
      <c r="F4" s="12"/>
      <c r="G4" s="12"/>
      <c r="H4" s="12" t="s">
        <v>165</v>
      </c>
    </row>
    <row r="5" ht="17.3" customHeight="1" spans="1:8">
      <c r="A5" s="12"/>
      <c r="B5" s="12"/>
      <c r="C5" s="12"/>
      <c r="D5" s="12" t="s">
        <v>142</v>
      </c>
      <c r="E5" s="12" t="s">
        <v>210</v>
      </c>
      <c r="F5" s="12"/>
      <c r="G5" s="12" t="s">
        <v>211</v>
      </c>
      <c r="H5" s="12"/>
    </row>
    <row r="6" ht="24.1" customHeight="1" spans="1:8">
      <c r="A6" s="12"/>
      <c r="B6" s="12"/>
      <c r="C6" s="12"/>
      <c r="D6" s="12"/>
      <c r="E6" s="12" t="s">
        <v>215</v>
      </c>
      <c r="F6" s="12" t="s">
        <v>216</v>
      </c>
      <c r="G6" s="12"/>
      <c r="H6" s="12"/>
    </row>
    <row r="7" ht="19.9" customHeight="1" spans="1:8">
      <c r="A7" s="15"/>
      <c r="B7" s="5" t="s">
        <v>140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8"/>
      <c r="B12" s="28"/>
      <c r="C12" s="7"/>
      <c r="D12" s="7"/>
      <c r="E12" s="29"/>
      <c r="F12" s="29"/>
      <c r="G12" s="29"/>
      <c r="H12" s="29"/>
    </row>
    <row r="13" spans="1:1">
      <c r="A13" s="1" t="s">
        <v>305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15" zoomScaleNormal="115" topLeftCell="E4" workbookViewId="0">
      <selection activeCell="A1" sqref="A1:I1"/>
    </sheetView>
  </sheetViews>
  <sheetFormatPr defaultColWidth="10" defaultRowHeight="13.5"/>
  <cols>
    <col min="1" max="1" width="3.66666666666667" style="1" customWidth="1"/>
    <col min="2" max="2" width="4.75" style="1" customWidth="1"/>
    <col min="3" max="3" width="4.61666666666667" style="1" customWidth="1"/>
    <col min="4" max="4" width="7.325" style="1" customWidth="1"/>
    <col min="5" max="5" width="20.0833333333333" style="1" customWidth="1"/>
    <col min="6" max="6" width="9.225" style="1" customWidth="1"/>
    <col min="7" max="12" width="7.18333333333333" style="1" customWidth="1"/>
    <col min="13" max="13" width="6.78333333333333" style="1" customWidth="1"/>
    <col min="14" max="14" width="7.18333333333333" style="1" customWidth="1"/>
    <col min="15" max="15" width="7.775" style="1" customWidth="1"/>
    <col min="16" max="17" width="7.18333333333333" style="1" customWidth="1"/>
    <col min="18" max="18" width="7.05833333333333" style="1" customWidth="1"/>
    <col min="19" max="20" width="7.18333333333333" style="1" customWidth="1"/>
    <col min="21" max="22" width="9.76666666666667" style="1" customWidth="1"/>
    <col min="23" max="16384" width="10" style="1"/>
  </cols>
  <sheetData>
    <row r="1" ht="14.3" customHeight="1" spans="1:20">
      <c r="A1" s="2"/>
      <c r="S1" s="16" t="s">
        <v>306</v>
      </c>
      <c r="T1" s="16"/>
    </row>
    <row r="2" ht="36.9" customHeight="1" spans="1:20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7.3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17.3" customHeight="1" spans="1:20">
      <c r="A4" s="5" t="s">
        <v>209</v>
      </c>
      <c r="B4" s="5"/>
      <c r="C4" s="5"/>
      <c r="D4" s="5" t="s">
        <v>307</v>
      </c>
      <c r="E4" s="5" t="s">
        <v>308</v>
      </c>
      <c r="F4" s="5" t="s">
        <v>309</v>
      </c>
      <c r="G4" s="5" t="s">
        <v>310</v>
      </c>
      <c r="H4" s="5" t="s">
        <v>311</v>
      </c>
      <c r="I4" s="5" t="s">
        <v>312</v>
      </c>
      <c r="J4" s="5" t="s">
        <v>313</v>
      </c>
      <c r="K4" s="5" t="s">
        <v>314</v>
      </c>
      <c r="L4" s="5" t="s">
        <v>315</v>
      </c>
      <c r="M4" s="5" t="s">
        <v>316</v>
      </c>
      <c r="N4" s="5" t="s">
        <v>317</v>
      </c>
      <c r="O4" s="5" t="s">
        <v>216</v>
      </c>
      <c r="P4" s="5" t="s">
        <v>318</v>
      </c>
      <c r="Q4" s="5" t="s">
        <v>319</v>
      </c>
      <c r="R4" s="5" t="s">
        <v>320</v>
      </c>
      <c r="S4" s="5" t="s">
        <v>321</v>
      </c>
      <c r="T4" s="5" t="s">
        <v>322</v>
      </c>
    </row>
    <row r="5" ht="18.05" customHeight="1" spans="1:20">
      <c r="A5" s="5" t="s">
        <v>212</v>
      </c>
      <c r="B5" s="5" t="s">
        <v>213</v>
      </c>
      <c r="C5" s="5" t="s">
        <v>214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140</v>
      </c>
      <c r="F6" s="14">
        <v>3354.71232</v>
      </c>
      <c r="G6" s="14">
        <v>560.66232</v>
      </c>
      <c r="H6" s="14">
        <v>115.38</v>
      </c>
      <c r="I6" s="14"/>
      <c r="J6" s="14"/>
      <c r="K6" s="14">
        <v>12</v>
      </c>
      <c r="L6" s="14"/>
      <c r="M6" s="14">
        <v>650</v>
      </c>
      <c r="N6" s="14"/>
      <c r="O6" s="14">
        <v>2016.67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158</v>
      </c>
      <c r="E7" s="13" t="s">
        <v>4</v>
      </c>
      <c r="F7" s="14">
        <v>3354.71232</v>
      </c>
      <c r="G7" s="14">
        <v>560.66232</v>
      </c>
      <c r="H7" s="14">
        <v>115.38</v>
      </c>
      <c r="I7" s="14"/>
      <c r="J7" s="14"/>
      <c r="K7" s="14">
        <v>12</v>
      </c>
      <c r="L7" s="14"/>
      <c r="M7" s="14">
        <v>650</v>
      </c>
      <c r="N7" s="14"/>
      <c r="O7" s="14">
        <v>2016.67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159</v>
      </c>
      <c r="E8" s="13" t="s">
        <v>160</v>
      </c>
      <c r="F8" s="14">
        <v>3354.71232</v>
      </c>
      <c r="G8" s="14">
        <v>560.66232</v>
      </c>
      <c r="H8" s="14">
        <v>115.38</v>
      </c>
      <c r="I8" s="14"/>
      <c r="J8" s="14"/>
      <c r="K8" s="14">
        <v>12</v>
      </c>
      <c r="L8" s="14"/>
      <c r="M8" s="14">
        <v>650</v>
      </c>
      <c r="N8" s="14"/>
      <c r="O8" s="14">
        <v>2016.67</v>
      </c>
      <c r="P8" s="14"/>
      <c r="Q8" s="14"/>
      <c r="R8" s="14"/>
      <c r="S8" s="14"/>
      <c r="T8" s="14"/>
    </row>
    <row r="9" ht="19.9" customHeight="1" spans="1:20">
      <c r="A9" s="8" t="s">
        <v>217</v>
      </c>
      <c r="B9" s="8" t="s">
        <v>220</v>
      </c>
      <c r="C9" s="8" t="s">
        <v>220</v>
      </c>
      <c r="D9" s="28" t="s">
        <v>323</v>
      </c>
      <c r="E9" s="6" t="s">
        <v>324</v>
      </c>
      <c r="F9" s="7">
        <v>490.02232</v>
      </c>
      <c r="G9" s="7">
        <v>434.97232</v>
      </c>
      <c r="H9" s="7">
        <v>26.38</v>
      </c>
      <c r="I9" s="7"/>
      <c r="J9" s="7"/>
      <c r="K9" s="7">
        <v>12</v>
      </c>
      <c r="L9" s="7"/>
      <c r="M9" s="7"/>
      <c r="N9" s="7"/>
      <c r="O9" s="7">
        <v>16.67</v>
      </c>
      <c r="P9" s="7"/>
      <c r="Q9" s="7"/>
      <c r="R9" s="7"/>
      <c r="S9" s="7"/>
      <c r="T9" s="7"/>
    </row>
    <row r="10" ht="19.9" customHeight="1" spans="1:20">
      <c r="A10" s="8" t="s">
        <v>231</v>
      </c>
      <c r="B10" s="8" t="s">
        <v>234</v>
      </c>
      <c r="C10" s="8" t="s">
        <v>234</v>
      </c>
      <c r="D10" s="28" t="s">
        <v>323</v>
      </c>
      <c r="E10" s="6" t="s">
        <v>325</v>
      </c>
      <c r="F10" s="7">
        <v>56.08</v>
      </c>
      <c r="G10" s="7">
        <v>56.08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239</v>
      </c>
      <c r="B11" s="8" t="s">
        <v>242</v>
      </c>
      <c r="C11" s="8" t="s">
        <v>245</v>
      </c>
      <c r="D11" s="28" t="s">
        <v>323</v>
      </c>
      <c r="E11" s="6" t="s">
        <v>326</v>
      </c>
      <c r="F11" s="7">
        <v>24.6</v>
      </c>
      <c r="G11" s="7">
        <v>24.6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248</v>
      </c>
      <c r="B12" s="8" t="s">
        <v>245</v>
      </c>
      <c r="C12" s="8" t="s">
        <v>220</v>
      </c>
      <c r="D12" s="28" t="s">
        <v>323</v>
      </c>
      <c r="E12" s="6" t="s">
        <v>327</v>
      </c>
      <c r="F12" s="7">
        <v>45.01</v>
      </c>
      <c r="G12" s="7">
        <v>45.01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217</v>
      </c>
      <c r="B13" s="8" t="s">
        <v>220</v>
      </c>
      <c r="C13" s="8" t="s">
        <v>225</v>
      </c>
      <c r="D13" s="28" t="s">
        <v>323</v>
      </c>
      <c r="E13" s="6" t="s">
        <v>328</v>
      </c>
      <c r="F13" s="7">
        <v>89</v>
      </c>
      <c r="G13" s="7"/>
      <c r="H13" s="7">
        <v>89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217</v>
      </c>
      <c r="B14" s="8" t="s">
        <v>220</v>
      </c>
      <c r="C14" s="8" t="s">
        <v>228</v>
      </c>
      <c r="D14" s="28" t="s">
        <v>323</v>
      </c>
      <c r="E14" s="6" t="s">
        <v>329</v>
      </c>
      <c r="F14" s="7">
        <v>2650</v>
      </c>
      <c r="G14" s="7"/>
      <c r="H14" s="7"/>
      <c r="I14" s="7"/>
      <c r="J14" s="7"/>
      <c r="K14" s="7"/>
      <c r="L14" s="7"/>
      <c r="M14" s="7">
        <v>650</v>
      </c>
      <c r="N14" s="7"/>
      <c r="O14" s="7">
        <v>2000</v>
      </c>
      <c r="P14" s="7"/>
      <c r="Q14" s="7"/>
      <c r="R14" s="7"/>
      <c r="S14" s="7"/>
      <c r="T14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:I1"/>
    </sheetView>
  </sheetViews>
  <sheetFormatPr defaultColWidth="10" defaultRowHeight="13.5"/>
  <cols>
    <col min="1" max="2" width="4.06666666666667" style="1" customWidth="1"/>
    <col min="3" max="3" width="4.21666666666667" style="1" customWidth="1"/>
    <col min="4" max="4" width="6.10833333333333" style="1" customWidth="1"/>
    <col min="5" max="5" width="15.8833333333333" style="1" customWidth="1"/>
    <col min="6" max="6" width="8.95" style="1" customWidth="1"/>
    <col min="7" max="7" width="7.18333333333333" style="1" customWidth="1"/>
    <col min="8" max="8" width="6.24166666666667" style="1" customWidth="1"/>
    <col min="9" max="16" width="7.18333333333333" style="1" customWidth="1"/>
    <col min="17" max="17" width="5.83333333333333" style="1" customWidth="1"/>
    <col min="18" max="21" width="7.18333333333333" style="1" customWidth="1"/>
    <col min="22" max="23" width="9.76666666666667" style="1" customWidth="1"/>
    <col min="24" max="16384" width="10" style="1"/>
  </cols>
  <sheetData>
    <row r="1" ht="14.3" customHeight="1" spans="1:21">
      <c r="A1" s="2"/>
      <c r="T1" s="16" t="s">
        <v>330</v>
      </c>
      <c r="U1" s="16"/>
    </row>
    <row r="2" ht="32.4" customHeight="1" spans="1:21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21.1" customHeight="1" spans="1:21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36</v>
      </c>
      <c r="U3" s="9"/>
    </row>
    <row r="4" ht="19.55" customHeight="1" spans="1:21">
      <c r="A4" s="5" t="s">
        <v>209</v>
      </c>
      <c r="B4" s="5"/>
      <c r="C4" s="5"/>
      <c r="D4" s="5" t="s">
        <v>307</v>
      </c>
      <c r="E4" s="5" t="s">
        <v>308</v>
      </c>
      <c r="F4" s="5" t="s">
        <v>331</v>
      </c>
      <c r="G4" s="5" t="s">
        <v>164</v>
      </c>
      <c r="H4" s="5"/>
      <c r="I4" s="5"/>
      <c r="J4" s="5"/>
      <c r="K4" s="5" t="s">
        <v>165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212</v>
      </c>
      <c r="B5" s="5" t="s">
        <v>213</v>
      </c>
      <c r="C5" s="5" t="s">
        <v>214</v>
      </c>
      <c r="D5" s="5"/>
      <c r="E5" s="5"/>
      <c r="F5" s="5"/>
      <c r="G5" s="5" t="s">
        <v>140</v>
      </c>
      <c r="H5" s="5" t="s">
        <v>215</v>
      </c>
      <c r="I5" s="5" t="s">
        <v>332</v>
      </c>
      <c r="J5" s="5" t="s">
        <v>216</v>
      </c>
      <c r="K5" s="5" t="s">
        <v>140</v>
      </c>
      <c r="L5" s="5" t="s">
        <v>333</v>
      </c>
      <c r="M5" s="5" t="s">
        <v>334</v>
      </c>
      <c r="N5" s="5" t="s">
        <v>335</v>
      </c>
      <c r="O5" s="5" t="s">
        <v>319</v>
      </c>
      <c r="P5" s="5" t="s">
        <v>336</v>
      </c>
      <c r="Q5" s="5" t="s">
        <v>337</v>
      </c>
      <c r="R5" s="5" t="s">
        <v>338</v>
      </c>
      <c r="S5" s="5" t="s">
        <v>316</v>
      </c>
      <c r="T5" s="5" t="s">
        <v>318</v>
      </c>
      <c r="U5" s="5" t="s">
        <v>322</v>
      </c>
    </row>
    <row r="6" ht="19.9" customHeight="1" spans="1:21">
      <c r="A6" s="15"/>
      <c r="B6" s="15"/>
      <c r="C6" s="15"/>
      <c r="D6" s="15"/>
      <c r="E6" s="15" t="s">
        <v>140</v>
      </c>
      <c r="F6" s="14">
        <v>3354.71232</v>
      </c>
      <c r="G6" s="14">
        <v>615.71232</v>
      </c>
      <c r="H6" s="14">
        <v>560.66232</v>
      </c>
      <c r="I6" s="14">
        <v>38.38</v>
      </c>
      <c r="J6" s="14">
        <v>16.67</v>
      </c>
      <c r="K6" s="14">
        <v>2739</v>
      </c>
      <c r="L6" s="14"/>
      <c r="M6" s="14">
        <v>89</v>
      </c>
      <c r="N6" s="14">
        <v>2000</v>
      </c>
      <c r="O6" s="14"/>
      <c r="P6" s="14"/>
      <c r="Q6" s="14"/>
      <c r="R6" s="14"/>
      <c r="S6" s="14">
        <v>650</v>
      </c>
      <c r="T6" s="14"/>
      <c r="U6" s="14"/>
    </row>
    <row r="7" ht="19.9" customHeight="1" spans="1:21">
      <c r="A7" s="15"/>
      <c r="B7" s="15"/>
      <c r="C7" s="15"/>
      <c r="D7" s="13" t="s">
        <v>158</v>
      </c>
      <c r="E7" s="13" t="s">
        <v>4</v>
      </c>
      <c r="F7" s="30">
        <v>3354.71232</v>
      </c>
      <c r="G7" s="14">
        <v>615.71232</v>
      </c>
      <c r="H7" s="14">
        <v>560.66232</v>
      </c>
      <c r="I7" s="14">
        <v>38.38</v>
      </c>
      <c r="J7" s="14">
        <v>16.67</v>
      </c>
      <c r="K7" s="14">
        <v>2739</v>
      </c>
      <c r="L7" s="14">
        <v>0</v>
      </c>
      <c r="M7" s="14">
        <v>89</v>
      </c>
      <c r="N7" s="14">
        <v>2000</v>
      </c>
      <c r="O7" s="14"/>
      <c r="P7" s="14"/>
      <c r="Q7" s="14"/>
      <c r="R7" s="14"/>
      <c r="S7" s="14">
        <v>650</v>
      </c>
      <c r="T7" s="14"/>
      <c r="U7" s="14"/>
    </row>
    <row r="8" ht="19.9" customHeight="1" spans="1:21">
      <c r="A8" s="15"/>
      <c r="B8" s="15"/>
      <c r="C8" s="15"/>
      <c r="D8" s="13" t="s">
        <v>159</v>
      </c>
      <c r="E8" s="13" t="s">
        <v>160</v>
      </c>
      <c r="F8" s="30">
        <v>3354.71232</v>
      </c>
      <c r="G8" s="14">
        <v>615.71232</v>
      </c>
      <c r="H8" s="14">
        <v>560.66232</v>
      </c>
      <c r="I8" s="14">
        <v>38.38</v>
      </c>
      <c r="J8" s="14">
        <v>16.67</v>
      </c>
      <c r="K8" s="14">
        <v>2739</v>
      </c>
      <c r="L8" s="14">
        <v>0</v>
      </c>
      <c r="M8" s="14">
        <v>89</v>
      </c>
      <c r="N8" s="14">
        <v>2000</v>
      </c>
      <c r="O8" s="14"/>
      <c r="P8" s="14"/>
      <c r="Q8" s="14"/>
      <c r="R8" s="14"/>
      <c r="S8" s="14">
        <v>650</v>
      </c>
      <c r="T8" s="14"/>
      <c r="U8" s="14"/>
    </row>
    <row r="9" ht="19.9" customHeight="1" spans="1:21">
      <c r="A9" s="8" t="s">
        <v>217</v>
      </c>
      <c r="B9" s="8" t="s">
        <v>220</v>
      </c>
      <c r="C9" s="8" t="s">
        <v>220</v>
      </c>
      <c r="D9" s="28" t="s">
        <v>323</v>
      </c>
      <c r="E9" s="6" t="s">
        <v>324</v>
      </c>
      <c r="F9" s="29">
        <v>490.02232</v>
      </c>
      <c r="G9" s="7">
        <v>490.02232</v>
      </c>
      <c r="H9" s="7">
        <v>434.97232</v>
      </c>
      <c r="I9" s="7">
        <v>38.38</v>
      </c>
      <c r="J9" s="7">
        <v>16.67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231</v>
      </c>
      <c r="B10" s="8" t="s">
        <v>234</v>
      </c>
      <c r="C10" s="8" t="s">
        <v>234</v>
      </c>
      <c r="D10" s="28" t="s">
        <v>323</v>
      </c>
      <c r="E10" s="6" t="s">
        <v>325</v>
      </c>
      <c r="F10" s="29">
        <v>56.08</v>
      </c>
      <c r="G10" s="7">
        <v>56.08</v>
      </c>
      <c r="H10" s="7">
        <v>56.08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239</v>
      </c>
      <c r="B11" s="8" t="s">
        <v>242</v>
      </c>
      <c r="C11" s="8" t="s">
        <v>245</v>
      </c>
      <c r="D11" s="28" t="s">
        <v>323</v>
      </c>
      <c r="E11" s="6" t="s">
        <v>326</v>
      </c>
      <c r="F11" s="29">
        <v>24.6</v>
      </c>
      <c r="G11" s="7">
        <v>24.6</v>
      </c>
      <c r="H11" s="7">
        <v>24.6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248</v>
      </c>
      <c r="B12" s="8" t="s">
        <v>245</v>
      </c>
      <c r="C12" s="8" t="s">
        <v>220</v>
      </c>
      <c r="D12" s="28" t="s">
        <v>323</v>
      </c>
      <c r="E12" s="6" t="s">
        <v>327</v>
      </c>
      <c r="F12" s="29">
        <v>45.01</v>
      </c>
      <c r="G12" s="7">
        <v>45.01</v>
      </c>
      <c r="H12" s="7">
        <v>45.01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217</v>
      </c>
      <c r="B13" s="8" t="s">
        <v>220</v>
      </c>
      <c r="C13" s="8" t="s">
        <v>225</v>
      </c>
      <c r="D13" s="28" t="s">
        <v>323</v>
      </c>
      <c r="E13" s="6" t="s">
        <v>328</v>
      </c>
      <c r="F13" s="29">
        <v>89</v>
      </c>
      <c r="G13" s="7"/>
      <c r="H13" s="7"/>
      <c r="I13" s="7"/>
      <c r="J13" s="7"/>
      <c r="K13" s="7">
        <v>89</v>
      </c>
      <c r="L13" s="7"/>
      <c r="M13" s="7">
        <v>89</v>
      </c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217</v>
      </c>
      <c r="B14" s="8" t="s">
        <v>220</v>
      </c>
      <c r="C14" s="8" t="s">
        <v>228</v>
      </c>
      <c r="D14" s="28" t="s">
        <v>323</v>
      </c>
      <c r="E14" s="6" t="s">
        <v>329</v>
      </c>
      <c r="F14" s="29">
        <v>2650</v>
      </c>
      <c r="G14" s="7"/>
      <c r="H14" s="7"/>
      <c r="I14" s="7"/>
      <c r="J14" s="7"/>
      <c r="K14" s="7">
        <v>2650</v>
      </c>
      <c r="L14" s="7"/>
      <c r="M14" s="7"/>
      <c r="N14" s="7">
        <v>2000</v>
      </c>
      <c r="O14" s="7"/>
      <c r="P14" s="7"/>
      <c r="Q14" s="7"/>
      <c r="R14" s="7"/>
      <c r="S14" s="7">
        <v>650</v>
      </c>
      <c r="T14" s="7"/>
      <c r="U14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I1"/>
    </sheetView>
  </sheetViews>
  <sheetFormatPr defaultColWidth="10" defaultRowHeight="13.5"/>
  <cols>
    <col min="1" max="1" width="4.34166666666667" style="1" customWidth="1"/>
    <col min="2" max="2" width="4.75" style="1" customWidth="1"/>
    <col min="3" max="3" width="5.425" style="1" customWidth="1"/>
    <col min="4" max="4" width="9.63333333333333" style="1" customWidth="1"/>
    <col min="5" max="5" width="21.3083333333333" style="1" customWidth="1"/>
    <col min="6" max="6" width="13.4333333333333" style="1" customWidth="1"/>
    <col min="7" max="7" width="12.4833333333333" style="1" customWidth="1"/>
    <col min="8" max="9" width="10.2583333333333" style="1" customWidth="1"/>
    <col min="10" max="10" width="9.09166666666667" style="1" customWidth="1"/>
    <col min="11" max="11" width="10.2583333333333" style="1" customWidth="1"/>
    <col min="12" max="12" width="12.4833333333333" style="1" customWidth="1"/>
    <col min="13" max="13" width="9.63333333333333" style="1" customWidth="1"/>
    <col min="14" max="14" width="9.90833333333333" style="1" customWidth="1"/>
    <col min="15" max="16" width="9.76666666666667" style="1" customWidth="1"/>
    <col min="17" max="16384" width="10" style="1"/>
  </cols>
  <sheetData>
    <row r="1" ht="14.3" customHeight="1" spans="1:14">
      <c r="A1" s="2"/>
      <c r="M1" s="16" t="s">
        <v>339</v>
      </c>
      <c r="N1" s="16"/>
    </row>
    <row r="2" ht="39.15" customHeight="1" spans="1:14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9.55" customHeight="1" spans="1:14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36</v>
      </c>
      <c r="N3" s="9"/>
    </row>
    <row r="4" ht="36.9" customHeight="1" spans="1:14">
      <c r="A4" s="12" t="s">
        <v>209</v>
      </c>
      <c r="B4" s="12"/>
      <c r="C4" s="12"/>
      <c r="D4" s="12" t="s">
        <v>307</v>
      </c>
      <c r="E4" s="12" t="s">
        <v>308</v>
      </c>
      <c r="F4" s="12" t="s">
        <v>331</v>
      </c>
      <c r="G4" s="12" t="s">
        <v>310</v>
      </c>
      <c r="H4" s="12"/>
      <c r="I4" s="12"/>
      <c r="J4" s="12"/>
      <c r="K4" s="12"/>
      <c r="L4" s="12" t="s">
        <v>314</v>
      </c>
      <c r="M4" s="12"/>
      <c r="N4" s="12"/>
    </row>
    <row r="5" ht="34.65" customHeight="1" spans="1:14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 t="s">
        <v>140</v>
      </c>
      <c r="H5" s="12" t="s">
        <v>340</v>
      </c>
      <c r="I5" s="12" t="s">
        <v>270</v>
      </c>
      <c r="J5" s="12" t="s">
        <v>274</v>
      </c>
      <c r="K5" s="12" t="s">
        <v>275</v>
      </c>
      <c r="L5" s="12" t="s">
        <v>140</v>
      </c>
      <c r="M5" s="12" t="s">
        <v>215</v>
      </c>
      <c r="N5" s="12" t="s">
        <v>341</v>
      </c>
    </row>
    <row r="6" ht="19.9" customHeight="1" spans="1:14">
      <c r="A6" s="15"/>
      <c r="B6" s="15"/>
      <c r="C6" s="15"/>
      <c r="D6" s="15"/>
      <c r="E6" s="15" t="s">
        <v>140</v>
      </c>
      <c r="F6" s="30">
        <v>560.66232</v>
      </c>
      <c r="G6" s="30">
        <v>560.66232</v>
      </c>
      <c r="H6" s="30">
        <v>408.73232</v>
      </c>
      <c r="I6" s="30">
        <v>86.92</v>
      </c>
      <c r="J6" s="30">
        <v>45.01</v>
      </c>
      <c r="K6" s="30">
        <v>20</v>
      </c>
      <c r="L6" s="30"/>
      <c r="M6" s="30"/>
      <c r="N6" s="30"/>
    </row>
    <row r="7" ht="19.9" customHeight="1" spans="1:14">
      <c r="A7" s="15"/>
      <c r="B7" s="15"/>
      <c r="C7" s="15"/>
      <c r="D7" s="13" t="s">
        <v>158</v>
      </c>
      <c r="E7" s="13" t="s">
        <v>4</v>
      </c>
      <c r="F7" s="30">
        <v>560.66232</v>
      </c>
      <c r="G7" s="30">
        <v>560.66232</v>
      </c>
      <c r="H7" s="30">
        <v>408.73232</v>
      </c>
      <c r="I7" s="30">
        <v>86.92</v>
      </c>
      <c r="J7" s="30">
        <v>45.01</v>
      </c>
      <c r="K7" s="30">
        <v>20</v>
      </c>
      <c r="L7" s="30"/>
      <c r="M7" s="30"/>
      <c r="N7" s="30"/>
    </row>
    <row r="8" ht="19.9" customHeight="1" spans="1:14">
      <c r="A8" s="15"/>
      <c r="B8" s="15"/>
      <c r="C8" s="15"/>
      <c r="D8" s="13" t="s">
        <v>159</v>
      </c>
      <c r="E8" s="13" t="s">
        <v>160</v>
      </c>
      <c r="F8" s="30">
        <v>560.66232</v>
      </c>
      <c r="G8" s="30">
        <v>560.66232</v>
      </c>
      <c r="H8" s="30">
        <v>408.73232</v>
      </c>
      <c r="I8" s="30">
        <v>86.92</v>
      </c>
      <c r="J8" s="30">
        <v>45.01</v>
      </c>
      <c r="K8" s="30">
        <v>20</v>
      </c>
      <c r="L8" s="30"/>
      <c r="M8" s="30"/>
      <c r="N8" s="30"/>
    </row>
    <row r="9" ht="19.9" customHeight="1" spans="1:14">
      <c r="A9" s="8" t="s">
        <v>231</v>
      </c>
      <c r="B9" s="8" t="s">
        <v>234</v>
      </c>
      <c r="C9" s="8" t="s">
        <v>234</v>
      </c>
      <c r="D9" s="28" t="s">
        <v>323</v>
      </c>
      <c r="E9" s="6" t="s">
        <v>325</v>
      </c>
      <c r="F9" s="7">
        <v>56.08</v>
      </c>
      <c r="G9" s="7">
        <v>56.08</v>
      </c>
      <c r="H9" s="29"/>
      <c r="I9" s="29">
        <v>56.08</v>
      </c>
      <c r="J9" s="29"/>
      <c r="K9" s="29"/>
      <c r="L9" s="7"/>
      <c r="M9" s="29"/>
      <c r="N9" s="29"/>
    </row>
    <row r="10" ht="19.9" customHeight="1" spans="1:14">
      <c r="A10" s="8" t="s">
        <v>239</v>
      </c>
      <c r="B10" s="8" t="s">
        <v>242</v>
      </c>
      <c r="C10" s="8" t="s">
        <v>245</v>
      </c>
      <c r="D10" s="28" t="s">
        <v>323</v>
      </c>
      <c r="E10" s="6" t="s">
        <v>326</v>
      </c>
      <c r="F10" s="7">
        <v>24.6</v>
      </c>
      <c r="G10" s="7">
        <v>24.6</v>
      </c>
      <c r="H10" s="29"/>
      <c r="I10" s="29">
        <v>24.6</v>
      </c>
      <c r="J10" s="29"/>
      <c r="K10" s="29"/>
      <c r="L10" s="7"/>
      <c r="M10" s="29"/>
      <c r="N10" s="29"/>
    </row>
    <row r="11" ht="19.9" customHeight="1" spans="1:14">
      <c r="A11" s="8" t="s">
        <v>217</v>
      </c>
      <c r="B11" s="8" t="s">
        <v>220</v>
      </c>
      <c r="C11" s="8" t="s">
        <v>220</v>
      </c>
      <c r="D11" s="28" t="s">
        <v>323</v>
      </c>
      <c r="E11" s="6" t="s">
        <v>324</v>
      </c>
      <c r="F11" s="7">
        <v>434.97232</v>
      </c>
      <c r="G11" s="7">
        <v>434.97232</v>
      </c>
      <c r="H11" s="29">
        <v>408.73232</v>
      </c>
      <c r="I11" s="29">
        <v>6.24</v>
      </c>
      <c r="J11" s="29"/>
      <c r="K11" s="29">
        <v>20</v>
      </c>
      <c r="L11" s="7"/>
      <c r="M11" s="29"/>
      <c r="N11" s="29"/>
    </row>
    <row r="12" ht="19.9" customHeight="1" spans="1:14">
      <c r="A12" s="8" t="s">
        <v>248</v>
      </c>
      <c r="B12" s="8" t="s">
        <v>245</v>
      </c>
      <c r="C12" s="8" t="s">
        <v>220</v>
      </c>
      <c r="D12" s="28" t="s">
        <v>323</v>
      </c>
      <c r="E12" s="6" t="s">
        <v>327</v>
      </c>
      <c r="F12" s="7">
        <v>45.01</v>
      </c>
      <c r="G12" s="7">
        <v>45.01</v>
      </c>
      <c r="H12" s="29"/>
      <c r="I12" s="29"/>
      <c r="J12" s="29">
        <v>45.01</v>
      </c>
      <c r="K12" s="29"/>
      <c r="L12" s="7"/>
      <c r="M12" s="29"/>
      <c r="N12" s="2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zoomScale="85" zoomScaleNormal="85" workbookViewId="0">
      <selection activeCell="A1" sqref="A1:I1"/>
    </sheetView>
  </sheetViews>
  <sheetFormatPr defaultColWidth="10" defaultRowHeight="13.5"/>
  <cols>
    <col min="1" max="1" width="5.01666666666667" style="1" customWidth="1"/>
    <col min="2" max="2" width="5.15833333333333" style="1" customWidth="1"/>
    <col min="3" max="3" width="5.7" style="1" customWidth="1"/>
    <col min="4" max="4" width="8" style="1" customWidth="1"/>
    <col min="5" max="5" width="20.0833333333333" style="1" customWidth="1"/>
    <col min="6" max="6" width="13.975" style="1" customWidth="1"/>
    <col min="7" max="22" width="7.69166666666667" style="1" customWidth="1"/>
    <col min="23" max="24" width="9.76666666666667" style="1" customWidth="1"/>
    <col min="25" max="16384" width="10" style="1"/>
  </cols>
  <sheetData>
    <row r="1" ht="14.3" customHeight="1" spans="1:22">
      <c r="A1" s="2"/>
      <c r="U1" s="16" t="s">
        <v>342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36</v>
      </c>
      <c r="V3" s="9"/>
    </row>
    <row r="4" ht="23.35" customHeight="1" spans="1:22">
      <c r="A4" s="12" t="s">
        <v>209</v>
      </c>
      <c r="B4" s="12"/>
      <c r="C4" s="12"/>
      <c r="D4" s="12" t="s">
        <v>307</v>
      </c>
      <c r="E4" s="12" t="s">
        <v>308</v>
      </c>
      <c r="F4" s="12" t="s">
        <v>331</v>
      </c>
      <c r="G4" s="12" t="s">
        <v>343</v>
      </c>
      <c r="H4" s="12"/>
      <c r="I4" s="12"/>
      <c r="J4" s="12"/>
      <c r="K4" s="12"/>
      <c r="L4" s="12" t="s">
        <v>344</v>
      </c>
      <c r="M4" s="12"/>
      <c r="N4" s="12"/>
      <c r="O4" s="12"/>
      <c r="P4" s="12"/>
      <c r="Q4" s="12"/>
      <c r="R4" s="12" t="s">
        <v>274</v>
      </c>
      <c r="S4" s="12" t="s">
        <v>345</v>
      </c>
      <c r="T4" s="12"/>
      <c r="U4" s="12"/>
      <c r="V4" s="12"/>
    </row>
    <row r="5" ht="48.95" customHeight="1" spans="1:22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 t="s">
        <v>140</v>
      </c>
      <c r="H5" s="12" t="s">
        <v>346</v>
      </c>
      <c r="I5" s="12" t="s">
        <v>347</v>
      </c>
      <c r="J5" s="12" t="s">
        <v>348</v>
      </c>
      <c r="K5" s="12" t="s">
        <v>349</v>
      </c>
      <c r="L5" s="12" t="s">
        <v>140</v>
      </c>
      <c r="M5" s="12" t="s">
        <v>350</v>
      </c>
      <c r="N5" s="12" t="s">
        <v>351</v>
      </c>
      <c r="O5" s="12" t="s">
        <v>352</v>
      </c>
      <c r="P5" s="12" t="s">
        <v>353</v>
      </c>
      <c r="Q5" s="12" t="s">
        <v>354</v>
      </c>
      <c r="R5" s="12"/>
      <c r="S5" s="12" t="s">
        <v>140</v>
      </c>
      <c r="T5" s="12" t="s">
        <v>355</v>
      </c>
      <c r="U5" s="12" t="s">
        <v>356</v>
      </c>
      <c r="V5" s="12" t="s">
        <v>275</v>
      </c>
    </row>
    <row r="6" ht="19.9" customHeight="1" spans="1:22">
      <c r="A6" s="15"/>
      <c r="B6" s="15"/>
      <c r="C6" s="15"/>
      <c r="D6" s="15"/>
      <c r="E6" s="15" t="s">
        <v>140</v>
      </c>
      <c r="F6" s="14">
        <v>560.66232</v>
      </c>
      <c r="G6" s="14">
        <v>408.73232</v>
      </c>
      <c r="H6" s="14">
        <v>200.01</v>
      </c>
      <c r="I6" s="14">
        <v>45.11532</v>
      </c>
      <c r="J6" s="14">
        <v>109.307</v>
      </c>
      <c r="K6" s="14">
        <v>54.3</v>
      </c>
      <c r="L6" s="14">
        <v>86.92</v>
      </c>
      <c r="M6" s="14">
        <v>56.08</v>
      </c>
      <c r="N6" s="14"/>
      <c r="O6" s="14">
        <v>23.7</v>
      </c>
      <c r="P6" s="14"/>
      <c r="Q6" s="14">
        <v>7.14</v>
      </c>
      <c r="R6" s="14">
        <v>45.01</v>
      </c>
      <c r="S6" s="14">
        <v>20</v>
      </c>
      <c r="T6" s="14"/>
      <c r="U6" s="14"/>
      <c r="V6" s="14">
        <v>20</v>
      </c>
    </row>
    <row r="7" ht="19.9" customHeight="1" spans="1:22">
      <c r="A7" s="15"/>
      <c r="B7" s="15"/>
      <c r="C7" s="15"/>
      <c r="D7" s="13" t="s">
        <v>158</v>
      </c>
      <c r="E7" s="13" t="s">
        <v>4</v>
      </c>
      <c r="F7" s="14">
        <v>560.66232</v>
      </c>
      <c r="G7" s="14">
        <v>408.73232</v>
      </c>
      <c r="H7" s="14">
        <v>200.01</v>
      </c>
      <c r="I7" s="14">
        <v>45.11532</v>
      </c>
      <c r="J7" s="14">
        <v>109.307</v>
      </c>
      <c r="K7" s="14">
        <v>54.3</v>
      </c>
      <c r="L7" s="14">
        <v>86.92</v>
      </c>
      <c r="M7" s="14">
        <v>56.08</v>
      </c>
      <c r="N7" s="14"/>
      <c r="O7" s="14">
        <v>23.7</v>
      </c>
      <c r="P7" s="14"/>
      <c r="Q7" s="14">
        <v>7.14</v>
      </c>
      <c r="R7" s="14">
        <v>45.01</v>
      </c>
      <c r="S7" s="14">
        <v>20</v>
      </c>
      <c r="T7" s="14"/>
      <c r="U7" s="14"/>
      <c r="V7" s="14">
        <v>20</v>
      </c>
    </row>
    <row r="8" ht="19.9" customHeight="1" spans="1:22">
      <c r="A8" s="15"/>
      <c r="B8" s="15"/>
      <c r="C8" s="15"/>
      <c r="D8" s="13" t="s">
        <v>159</v>
      </c>
      <c r="E8" s="13" t="s">
        <v>160</v>
      </c>
      <c r="F8" s="14">
        <v>560.66232</v>
      </c>
      <c r="G8" s="14">
        <v>408.73232</v>
      </c>
      <c r="H8" s="14">
        <v>200.01</v>
      </c>
      <c r="I8" s="14">
        <v>45.11532</v>
      </c>
      <c r="J8" s="14">
        <v>109.307</v>
      </c>
      <c r="K8" s="14">
        <v>54.3</v>
      </c>
      <c r="L8" s="14">
        <v>86.92</v>
      </c>
      <c r="M8" s="14">
        <v>56.08</v>
      </c>
      <c r="N8" s="14"/>
      <c r="O8" s="14">
        <v>23.7</v>
      </c>
      <c r="P8" s="14"/>
      <c r="Q8" s="14">
        <v>7.14</v>
      </c>
      <c r="R8" s="14">
        <v>45.01</v>
      </c>
      <c r="S8" s="14">
        <v>20</v>
      </c>
      <c r="T8" s="14"/>
      <c r="U8" s="14"/>
      <c r="V8" s="14">
        <v>20</v>
      </c>
    </row>
    <row r="9" ht="19.9" customHeight="1" spans="1:22">
      <c r="A9" s="8" t="s">
        <v>231</v>
      </c>
      <c r="B9" s="8" t="s">
        <v>234</v>
      </c>
      <c r="C9" s="8" t="s">
        <v>234</v>
      </c>
      <c r="D9" s="28" t="s">
        <v>323</v>
      </c>
      <c r="E9" s="6" t="s">
        <v>325</v>
      </c>
      <c r="F9" s="7">
        <v>56.08</v>
      </c>
      <c r="G9" s="29"/>
      <c r="H9" s="29"/>
      <c r="I9" s="29"/>
      <c r="J9" s="29"/>
      <c r="K9" s="29"/>
      <c r="L9" s="7">
        <v>56.08</v>
      </c>
      <c r="M9" s="29">
        <v>56.08</v>
      </c>
      <c r="N9" s="29"/>
      <c r="O9" s="29"/>
      <c r="P9" s="29"/>
      <c r="Q9" s="29"/>
      <c r="R9" s="29"/>
      <c r="S9" s="7"/>
      <c r="T9" s="29"/>
      <c r="U9" s="29"/>
      <c r="V9" s="29"/>
    </row>
    <row r="10" ht="19.9" customHeight="1" spans="1:22">
      <c r="A10" s="8" t="s">
        <v>239</v>
      </c>
      <c r="B10" s="8" t="s">
        <v>242</v>
      </c>
      <c r="C10" s="8" t="s">
        <v>245</v>
      </c>
      <c r="D10" s="28" t="s">
        <v>323</v>
      </c>
      <c r="E10" s="6" t="s">
        <v>326</v>
      </c>
      <c r="F10" s="7">
        <v>24.6</v>
      </c>
      <c r="G10" s="29"/>
      <c r="H10" s="29"/>
      <c r="I10" s="29"/>
      <c r="J10" s="29"/>
      <c r="K10" s="29"/>
      <c r="L10" s="7">
        <v>24.6</v>
      </c>
      <c r="M10" s="29"/>
      <c r="N10" s="29"/>
      <c r="O10" s="29">
        <v>23.7</v>
      </c>
      <c r="P10" s="29"/>
      <c r="Q10" s="29">
        <v>0.9</v>
      </c>
      <c r="R10" s="29"/>
      <c r="S10" s="7"/>
      <c r="T10" s="29"/>
      <c r="U10" s="29"/>
      <c r="V10" s="29"/>
    </row>
    <row r="11" ht="19.9" customHeight="1" spans="1:22">
      <c r="A11" s="8" t="s">
        <v>217</v>
      </c>
      <c r="B11" s="8" t="s">
        <v>220</v>
      </c>
      <c r="C11" s="8" t="s">
        <v>220</v>
      </c>
      <c r="D11" s="28" t="s">
        <v>323</v>
      </c>
      <c r="E11" s="6" t="s">
        <v>324</v>
      </c>
      <c r="F11" s="7">
        <v>434.97232</v>
      </c>
      <c r="G11" s="29">
        <v>408.73232</v>
      </c>
      <c r="H11" s="29">
        <v>200.01</v>
      </c>
      <c r="I11" s="29">
        <v>45.11532</v>
      </c>
      <c r="J11" s="29">
        <v>109.307</v>
      </c>
      <c r="K11" s="29">
        <v>54.3</v>
      </c>
      <c r="L11" s="7">
        <v>6.24</v>
      </c>
      <c r="M11" s="29"/>
      <c r="N11" s="29"/>
      <c r="O11" s="29"/>
      <c r="P11" s="29"/>
      <c r="Q11" s="29">
        <v>6.24</v>
      </c>
      <c r="R11" s="29"/>
      <c r="S11" s="7">
        <v>20</v>
      </c>
      <c r="T11" s="29"/>
      <c r="U11" s="29"/>
      <c r="V11" s="29">
        <v>20</v>
      </c>
    </row>
    <row r="12" ht="19.9" customHeight="1" spans="1:22">
      <c r="A12" s="8" t="s">
        <v>248</v>
      </c>
      <c r="B12" s="8" t="s">
        <v>245</v>
      </c>
      <c r="C12" s="8" t="s">
        <v>220</v>
      </c>
      <c r="D12" s="28" t="s">
        <v>323</v>
      </c>
      <c r="E12" s="6" t="s">
        <v>327</v>
      </c>
      <c r="F12" s="7">
        <v>45.01</v>
      </c>
      <c r="G12" s="29"/>
      <c r="H12" s="29"/>
      <c r="I12" s="29"/>
      <c r="J12" s="29"/>
      <c r="K12" s="29"/>
      <c r="L12" s="7"/>
      <c r="M12" s="29"/>
      <c r="N12" s="29"/>
      <c r="O12" s="29"/>
      <c r="P12" s="29"/>
      <c r="Q12" s="29"/>
      <c r="R12" s="29">
        <v>45.01</v>
      </c>
      <c r="S12" s="7"/>
      <c r="T12" s="29"/>
      <c r="U12" s="29"/>
      <c r="V12" s="2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:I1"/>
    </sheetView>
  </sheetViews>
  <sheetFormatPr defaultColWidth="10" defaultRowHeight="13.5"/>
  <cols>
    <col min="1" max="1" width="4.75" style="1" customWidth="1"/>
    <col min="2" max="2" width="5.83333333333333" style="1" customWidth="1"/>
    <col min="3" max="3" width="7.6" style="1" customWidth="1"/>
    <col min="4" max="4" width="12.4833333333333" style="1" customWidth="1"/>
    <col min="5" max="5" width="29.8583333333333" style="1" customWidth="1"/>
    <col min="6" max="6" width="16.4166666666667" style="1" customWidth="1"/>
    <col min="7" max="7" width="13.4333333333333" style="1" customWidth="1"/>
    <col min="8" max="8" width="11.1333333333333" style="1" customWidth="1"/>
    <col min="9" max="9" width="12.075" style="1" customWidth="1"/>
    <col min="10" max="10" width="11.9416666666667" style="1" customWidth="1"/>
    <col min="11" max="11" width="11.5333333333333" style="1" customWidth="1"/>
    <col min="12" max="13" width="9.76666666666667" style="1" customWidth="1"/>
    <col min="14" max="16384" width="10" style="1"/>
  </cols>
  <sheetData>
    <row r="1" ht="14.3" customHeight="1" spans="1:11">
      <c r="A1" s="2"/>
      <c r="K1" s="16" t="s">
        <v>357</v>
      </c>
    </row>
    <row r="2" ht="40.7" customHeight="1" spans="1:11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.8" customHeight="1" spans="1:11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9" t="s">
        <v>36</v>
      </c>
      <c r="K3" s="9"/>
    </row>
    <row r="4" ht="20.35" customHeight="1" spans="1:11">
      <c r="A4" s="12" t="s">
        <v>209</v>
      </c>
      <c r="B4" s="12"/>
      <c r="C4" s="12"/>
      <c r="D4" s="12" t="s">
        <v>307</v>
      </c>
      <c r="E4" s="12" t="s">
        <v>308</v>
      </c>
      <c r="F4" s="12" t="s">
        <v>358</v>
      </c>
      <c r="G4" s="12" t="s">
        <v>359</v>
      </c>
      <c r="H4" s="12" t="s">
        <v>360</v>
      </c>
      <c r="I4" s="12" t="s">
        <v>361</v>
      </c>
      <c r="J4" s="12" t="s">
        <v>362</v>
      </c>
      <c r="K4" s="12" t="s">
        <v>278</v>
      </c>
    </row>
    <row r="5" ht="20.35" customHeight="1" spans="1:11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140</v>
      </c>
      <c r="F6" s="14">
        <v>16.67</v>
      </c>
      <c r="G6" s="14">
        <v>10.64</v>
      </c>
      <c r="H6" s="14"/>
      <c r="I6" s="14"/>
      <c r="J6" s="14"/>
      <c r="K6" s="14">
        <v>6.03</v>
      </c>
    </row>
    <row r="7" ht="19.9" customHeight="1" spans="1:11">
      <c r="A7" s="15"/>
      <c r="B7" s="15"/>
      <c r="C7" s="15"/>
      <c r="D7" s="13" t="s">
        <v>158</v>
      </c>
      <c r="E7" s="13" t="s">
        <v>4</v>
      </c>
      <c r="F7" s="14">
        <v>16.67</v>
      </c>
      <c r="G7" s="14">
        <v>10.64</v>
      </c>
      <c r="H7" s="14"/>
      <c r="I7" s="14"/>
      <c r="J7" s="14"/>
      <c r="K7" s="14">
        <v>6.03</v>
      </c>
    </row>
    <row r="8" ht="19.9" customHeight="1" spans="1:11">
      <c r="A8" s="15"/>
      <c r="B8" s="15"/>
      <c r="C8" s="15"/>
      <c r="D8" s="13" t="s">
        <v>159</v>
      </c>
      <c r="E8" s="13" t="s">
        <v>160</v>
      </c>
      <c r="F8" s="14">
        <v>16.67</v>
      </c>
      <c r="G8" s="14">
        <v>10.64</v>
      </c>
      <c r="H8" s="14"/>
      <c r="I8" s="14"/>
      <c r="J8" s="14"/>
      <c r="K8" s="14">
        <v>6.03</v>
      </c>
    </row>
    <row r="9" ht="19.9" customHeight="1" spans="1:11">
      <c r="A9" s="8" t="s">
        <v>217</v>
      </c>
      <c r="B9" s="8" t="s">
        <v>220</v>
      </c>
      <c r="C9" s="8" t="s">
        <v>220</v>
      </c>
      <c r="D9" s="28" t="s">
        <v>323</v>
      </c>
      <c r="E9" s="6" t="s">
        <v>324</v>
      </c>
      <c r="F9" s="7">
        <v>16.67</v>
      </c>
      <c r="G9" s="29">
        <v>10.64</v>
      </c>
      <c r="H9" s="29"/>
      <c r="I9" s="29"/>
      <c r="J9" s="29"/>
      <c r="K9" s="29">
        <v>6.03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I1"/>
    </sheetView>
  </sheetViews>
  <sheetFormatPr defaultColWidth="10" defaultRowHeight="13.5"/>
  <cols>
    <col min="1" max="1" width="4.75" style="1" customWidth="1"/>
    <col min="2" max="2" width="5.425" style="1" customWidth="1"/>
    <col min="3" max="3" width="5.96666666666667" style="1" customWidth="1"/>
    <col min="4" max="4" width="9.76666666666667" style="1" customWidth="1"/>
    <col min="5" max="5" width="20.0833333333333" style="1" customWidth="1"/>
    <col min="6" max="18" width="7.69166666666667" style="1" customWidth="1"/>
    <col min="19" max="20" width="9.76666666666667" style="1" customWidth="1"/>
    <col min="21" max="16384" width="10" style="1"/>
  </cols>
  <sheetData>
    <row r="1" ht="14.3" customHeight="1" spans="1:18">
      <c r="A1" s="2"/>
      <c r="Q1" s="16" t="s">
        <v>363</v>
      </c>
      <c r="R1" s="16"/>
    </row>
    <row r="2" ht="35.4" customHeight="1" spans="1:18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1.1" customHeight="1" spans="1:18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36</v>
      </c>
      <c r="R3" s="9"/>
    </row>
    <row r="4" ht="21.1" customHeight="1" spans="1:18">
      <c r="A4" s="12" t="s">
        <v>209</v>
      </c>
      <c r="B4" s="12"/>
      <c r="C4" s="12"/>
      <c r="D4" s="12" t="s">
        <v>307</v>
      </c>
      <c r="E4" s="12" t="s">
        <v>308</v>
      </c>
      <c r="F4" s="12" t="s">
        <v>358</v>
      </c>
      <c r="G4" s="12" t="s">
        <v>364</v>
      </c>
      <c r="H4" s="12" t="s">
        <v>365</v>
      </c>
      <c r="I4" s="12" t="s">
        <v>366</v>
      </c>
      <c r="J4" s="12" t="s">
        <v>367</v>
      </c>
      <c r="K4" s="12" t="s">
        <v>277</v>
      </c>
      <c r="L4" s="12" t="s">
        <v>368</v>
      </c>
      <c r="M4" s="12" t="s">
        <v>369</v>
      </c>
      <c r="N4" s="12" t="s">
        <v>360</v>
      </c>
      <c r="O4" s="12" t="s">
        <v>370</v>
      </c>
      <c r="P4" s="12" t="s">
        <v>371</v>
      </c>
      <c r="Q4" s="12" t="s">
        <v>361</v>
      </c>
      <c r="R4" s="12" t="s">
        <v>278</v>
      </c>
    </row>
    <row r="5" ht="18.8" customHeight="1" spans="1:18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140</v>
      </c>
      <c r="F6" s="14">
        <v>16.67</v>
      </c>
      <c r="G6" s="14"/>
      <c r="H6" s="14"/>
      <c r="I6" s="14"/>
      <c r="J6" s="14"/>
      <c r="K6" s="14">
        <v>10.64</v>
      </c>
      <c r="L6" s="14"/>
      <c r="M6" s="14"/>
      <c r="N6" s="14"/>
      <c r="O6" s="14"/>
      <c r="P6" s="14"/>
      <c r="Q6" s="14"/>
      <c r="R6" s="14">
        <v>6.03</v>
      </c>
    </row>
    <row r="7" ht="19.9" customHeight="1" spans="1:18">
      <c r="A7" s="15"/>
      <c r="B7" s="15"/>
      <c r="C7" s="15"/>
      <c r="D7" s="13" t="s">
        <v>158</v>
      </c>
      <c r="E7" s="13" t="s">
        <v>4</v>
      </c>
      <c r="F7" s="14">
        <v>16.67</v>
      </c>
      <c r="G7" s="14"/>
      <c r="H7" s="14"/>
      <c r="I7" s="14"/>
      <c r="J7" s="14"/>
      <c r="K7" s="14">
        <v>10.64</v>
      </c>
      <c r="L7" s="14"/>
      <c r="M7" s="14"/>
      <c r="N7" s="14"/>
      <c r="O7" s="14"/>
      <c r="P7" s="14"/>
      <c r="Q7" s="14"/>
      <c r="R7" s="14">
        <v>6.03</v>
      </c>
    </row>
    <row r="8" ht="19.9" customHeight="1" spans="1:18">
      <c r="A8" s="15"/>
      <c r="B8" s="15"/>
      <c r="C8" s="15"/>
      <c r="D8" s="13" t="s">
        <v>159</v>
      </c>
      <c r="E8" s="13" t="s">
        <v>160</v>
      </c>
      <c r="F8" s="14">
        <v>16.67</v>
      </c>
      <c r="G8" s="14"/>
      <c r="H8" s="14"/>
      <c r="I8" s="14"/>
      <c r="J8" s="14"/>
      <c r="K8" s="14">
        <v>10.64</v>
      </c>
      <c r="L8" s="14"/>
      <c r="M8" s="14"/>
      <c r="N8" s="14"/>
      <c r="O8" s="14"/>
      <c r="P8" s="14"/>
      <c r="Q8" s="14"/>
      <c r="R8" s="14">
        <v>6.03</v>
      </c>
    </row>
    <row r="9" ht="19.9" customHeight="1" spans="1:18">
      <c r="A9" s="8" t="s">
        <v>217</v>
      </c>
      <c r="B9" s="8" t="s">
        <v>220</v>
      </c>
      <c r="C9" s="8" t="s">
        <v>220</v>
      </c>
      <c r="D9" s="28" t="s">
        <v>323</v>
      </c>
      <c r="E9" s="6" t="s">
        <v>324</v>
      </c>
      <c r="F9" s="7">
        <v>16.67</v>
      </c>
      <c r="G9" s="29"/>
      <c r="H9" s="29"/>
      <c r="I9" s="29"/>
      <c r="J9" s="29"/>
      <c r="K9" s="29">
        <v>10.64</v>
      </c>
      <c r="L9" s="29"/>
      <c r="M9" s="29"/>
      <c r="N9" s="29"/>
      <c r="O9" s="29"/>
      <c r="P9" s="29"/>
      <c r="Q9" s="29"/>
      <c r="R9" s="29">
        <v>6.03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:I1"/>
    </sheetView>
  </sheetViews>
  <sheetFormatPr defaultColWidth="10" defaultRowHeight="13.5"/>
  <cols>
    <col min="1" max="1" width="3.66666666666667" style="1" customWidth="1"/>
    <col min="2" max="2" width="4.61666666666667" style="1" customWidth="1"/>
    <col min="3" max="3" width="5.28333333333333" style="1" customWidth="1"/>
    <col min="4" max="4" width="7.05833333333333" style="1" customWidth="1"/>
    <col min="5" max="5" width="15.8833333333333" style="1" customWidth="1"/>
    <col min="6" max="6" width="9.63333333333333" style="1" customWidth="1"/>
    <col min="7" max="7" width="8.41666666666667" style="1" customWidth="1"/>
    <col min="8" max="17" width="7.18333333333333" style="1" customWidth="1"/>
    <col min="18" max="18" width="8.55" style="1" customWidth="1"/>
    <col min="19" max="20" width="7.18333333333333" style="1" customWidth="1"/>
    <col min="21" max="22" width="9.76666666666667" style="1" customWidth="1"/>
    <col min="23" max="16384" width="10" style="1"/>
  </cols>
  <sheetData>
    <row r="1" ht="14.3" customHeight="1" spans="1:20">
      <c r="A1" s="2"/>
      <c r="S1" s="16" t="s">
        <v>372</v>
      </c>
      <c r="T1" s="16"/>
    </row>
    <row r="2" ht="31.65" customHeight="1" spans="1:20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1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24.85" customHeight="1" spans="1:20">
      <c r="A4" s="12" t="s">
        <v>209</v>
      </c>
      <c r="B4" s="12"/>
      <c r="C4" s="12"/>
      <c r="D4" s="12" t="s">
        <v>307</v>
      </c>
      <c r="E4" s="12" t="s">
        <v>308</v>
      </c>
      <c r="F4" s="12" t="s">
        <v>358</v>
      </c>
      <c r="G4" s="12" t="s">
        <v>311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314</v>
      </c>
      <c r="S4" s="12"/>
      <c r="T4" s="12"/>
    </row>
    <row r="5" ht="31.65" customHeight="1" spans="1:20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 t="s">
        <v>140</v>
      </c>
      <c r="H5" s="12" t="s">
        <v>373</v>
      </c>
      <c r="I5" s="12" t="s">
        <v>374</v>
      </c>
      <c r="J5" s="12" t="s">
        <v>375</v>
      </c>
      <c r="K5" s="12" t="s">
        <v>376</v>
      </c>
      <c r="L5" s="12" t="s">
        <v>377</v>
      </c>
      <c r="M5" s="12" t="s">
        <v>378</v>
      </c>
      <c r="N5" s="12" t="s">
        <v>379</v>
      </c>
      <c r="O5" s="12" t="s">
        <v>380</v>
      </c>
      <c r="P5" s="12" t="s">
        <v>381</v>
      </c>
      <c r="Q5" s="12" t="s">
        <v>382</v>
      </c>
      <c r="R5" s="12" t="s">
        <v>140</v>
      </c>
      <c r="S5" s="12" t="s">
        <v>279</v>
      </c>
      <c r="T5" s="12" t="s">
        <v>341</v>
      </c>
    </row>
    <row r="6" ht="19.9" customHeight="1" spans="1:20">
      <c r="A6" s="15"/>
      <c r="B6" s="15"/>
      <c r="C6" s="15"/>
      <c r="D6" s="15"/>
      <c r="E6" s="15" t="s">
        <v>140</v>
      </c>
      <c r="F6" s="30">
        <v>38.38</v>
      </c>
      <c r="G6" s="30">
        <v>26.38</v>
      </c>
      <c r="H6" s="30">
        <v>19.5</v>
      </c>
      <c r="I6" s="30"/>
      <c r="J6" s="30"/>
      <c r="K6" s="30"/>
      <c r="L6" s="30"/>
      <c r="M6" s="30"/>
      <c r="N6" s="30"/>
      <c r="O6" s="30">
        <v>2</v>
      </c>
      <c r="P6" s="30"/>
      <c r="Q6" s="30">
        <v>4.88</v>
      </c>
      <c r="R6" s="30">
        <v>12</v>
      </c>
      <c r="S6" s="30">
        <v>12</v>
      </c>
      <c r="T6" s="30"/>
    </row>
    <row r="7" ht="19.9" customHeight="1" spans="1:20">
      <c r="A7" s="15"/>
      <c r="B7" s="15"/>
      <c r="C7" s="15"/>
      <c r="D7" s="13" t="s">
        <v>158</v>
      </c>
      <c r="E7" s="13" t="s">
        <v>4</v>
      </c>
      <c r="F7" s="30">
        <v>38.38</v>
      </c>
      <c r="G7" s="30">
        <v>26.38</v>
      </c>
      <c r="H7" s="30">
        <v>19.5</v>
      </c>
      <c r="I7" s="30"/>
      <c r="J7" s="30"/>
      <c r="K7" s="30"/>
      <c r="L7" s="30"/>
      <c r="M7" s="30"/>
      <c r="N7" s="30"/>
      <c r="O7" s="30">
        <v>2</v>
      </c>
      <c r="P7" s="30"/>
      <c r="Q7" s="30">
        <v>4.88</v>
      </c>
      <c r="R7" s="30">
        <v>12</v>
      </c>
      <c r="S7" s="30">
        <v>12</v>
      </c>
      <c r="T7" s="30"/>
    </row>
    <row r="8" ht="19.9" customHeight="1" spans="1:20">
      <c r="A8" s="15"/>
      <c r="B8" s="15"/>
      <c r="C8" s="15"/>
      <c r="D8" s="13" t="s">
        <v>159</v>
      </c>
      <c r="E8" s="13" t="s">
        <v>160</v>
      </c>
      <c r="F8" s="30">
        <v>38.38</v>
      </c>
      <c r="G8" s="30">
        <v>26.38</v>
      </c>
      <c r="H8" s="30">
        <v>19.5</v>
      </c>
      <c r="I8" s="30"/>
      <c r="J8" s="30"/>
      <c r="K8" s="30"/>
      <c r="L8" s="30"/>
      <c r="M8" s="30"/>
      <c r="N8" s="30"/>
      <c r="O8" s="30">
        <v>2</v>
      </c>
      <c r="P8" s="30"/>
      <c r="Q8" s="30">
        <v>4.88</v>
      </c>
      <c r="R8" s="30">
        <v>12</v>
      </c>
      <c r="S8" s="30">
        <v>12</v>
      </c>
      <c r="T8" s="30"/>
    </row>
    <row r="9" ht="19.9" customHeight="1" spans="1:20">
      <c r="A9" s="8" t="s">
        <v>217</v>
      </c>
      <c r="B9" s="8" t="s">
        <v>220</v>
      </c>
      <c r="C9" s="8" t="s">
        <v>220</v>
      </c>
      <c r="D9" s="28" t="s">
        <v>323</v>
      </c>
      <c r="E9" s="6" t="s">
        <v>324</v>
      </c>
      <c r="F9" s="7">
        <v>38.38</v>
      </c>
      <c r="G9" s="29">
        <v>26.38</v>
      </c>
      <c r="H9" s="29">
        <v>19.5</v>
      </c>
      <c r="I9" s="29"/>
      <c r="J9" s="29"/>
      <c r="K9" s="29"/>
      <c r="L9" s="29"/>
      <c r="M9" s="29"/>
      <c r="N9" s="29"/>
      <c r="O9" s="29">
        <v>2</v>
      </c>
      <c r="P9" s="29"/>
      <c r="Q9" s="29">
        <v>4.88</v>
      </c>
      <c r="R9" s="29">
        <v>12</v>
      </c>
      <c r="S9" s="29">
        <v>12</v>
      </c>
      <c r="T9" s="2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opLeftCell="D1" workbookViewId="0">
      <selection activeCell="A1" sqref="A1:I1"/>
    </sheetView>
  </sheetViews>
  <sheetFormatPr defaultColWidth="10" defaultRowHeight="13.5"/>
  <cols>
    <col min="1" max="1" width="5.28333333333333" style="1" customWidth="1"/>
    <col min="2" max="2" width="5.56666666666667" style="1" customWidth="1"/>
    <col min="3" max="3" width="5.83333333333333" style="1" customWidth="1"/>
    <col min="4" max="4" width="10.175" style="1" customWidth="1"/>
    <col min="5" max="5" width="18.1833333333333" style="1" customWidth="1"/>
    <col min="6" max="6" width="10.7166666666667" style="1" customWidth="1"/>
    <col min="7" max="33" width="7.18333333333333" style="1" customWidth="1"/>
    <col min="34" max="35" width="9.76666666666667" style="1" customWidth="1"/>
    <col min="36" max="16384" width="10" style="1"/>
  </cols>
  <sheetData>
    <row r="1" ht="12.05" customHeight="1" spans="1:33">
      <c r="A1" s="2"/>
      <c r="F1" s="2"/>
      <c r="AF1" s="16" t="s">
        <v>383</v>
      </c>
      <c r="AG1" s="16"/>
    </row>
    <row r="2" ht="38.4" customHeight="1" spans="1:33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21.1" customHeight="1" spans="1:33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36</v>
      </c>
      <c r="AG3" s="9"/>
    </row>
    <row r="4" ht="21.85" customHeight="1" spans="1:33">
      <c r="A4" s="12" t="s">
        <v>209</v>
      </c>
      <c r="B4" s="12"/>
      <c r="C4" s="12"/>
      <c r="D4" s="12" t="s">
        <v>307</v>
      </c>
      <c r="E4" s="12" t="s">
        <v>308</v>
      </c>
      <c r="F4" s="12" t="s">
        <v>384</v>
      </c>
      <c r="G4" s="12" t="s">
        <v>385</v>
      </c>
      <c r="H4" s="12" t="s">
        <v>386</v>
      </c>
      <c r="I4" s="12" t="s">
        <v>387</v>
      </c>
      <c r="J4" s="12" t="s">
        <v>388</v>
      </c>
      <c r="K4" s="12" t="s">
        <v>389</v>
      </c>
      <c r="L4" s="12" t="s">
        <v>390</v>
      </c>
      <c r="M4" s="12" t="s">
        <v>391</v>
      </c>
      <c r="N4" s="12" t="s">
        <v>392</v>
      </c>
      <c r="O4" s="12" t="s">
        <v>393</v>
      </c>
      <c r="P4" s="12" t="s">
        <v>394</v>
      </c>
      <c r="Q4" s="12" t="s">
        <v>379</v>
      </c>
      <c r="R4" s="12" t="s">
        <v>381</v>
      </c>
      <c r="S4" s="12" t="s">
        <v>395</v>
      </c>
      <c r="T4" s="12" t="s">
        <v>374</v>
      </c>
      <c r="U4" s="12" t="s">
        <v>375</v>
      </c>
      <c r="V4" s="12" t="s">
        <v>378</v>
      </c>
      <c r="W4" s="12" t="s">
        <v>396</v>
      </c>
      <c r="X4" s="12" t="s">
        <v>397</v>
      </c>
      <c r="Y4" s="12" t="s">
        <v>398</v>
      </c>
      <c r="Z4" s="12" t="s">
        <v>399</v>
      </c>
      <c r="AA4" s="12" t="s">
        <v>377</v>
      </c>
      <c r="AB4" s="12" t="s">
        <v>400</v>
      </c>
      <c r="AC4" s="12" t="s">
        <v>401</v>
      </c>
      <c r="AD4" s="12" t="s">
        <v>380</v>
      </c>
      <c r="AE4" s="12" t="s">
        <v>402</v>
      </c>
      <c r="AF4" s="12" t="s">
        <v>403</v>
      </c>
      <c r="AG4" s="12" t="s">
        <v>382</v>
      </c>
    </row>
    <row r="5" ht="18.8" customHeight="1" spans="1:33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140</v>
      </c>
      <c r="F6" s="30">
        <v>38.38</v>
      </c>
      <c r="G6" s="30">
        <v>2</v>
      </c>
      <c r="H6" s="30"/>
      <c r="I6" s="30">
        <v>1</v>
      </c>
      <c r="J6" s="30"/>
      <c r="K6" s="30">
        <v>1</v>
      </c>
      <c r="L6" s="30">
        <v>4</v>
      </c>
      <c r="M6" s="30">
        <v>1</v>
      </c>
      <c r="N6" s="30"/>
      <c r="O6" s="30"/>
      <c r="P6" s="30">
        <v>1</v>
      </c>
      <c r="Q6" s="30"/>
      <c r="R6" s="30">
        <v>2</v>
      </c>
      <c r="S6" s="30"/>
      <c r="T6" s="30"/>
      <c r="U6" s="30">
        <v>1</v>
      </c>
      <c r="V6" s="30">
        <v>1</v>
      </c>
      <c r="W6" s="30"/>
      <c r="X6" s="30"/>
      <c r="Y6" s="30"/>
      <c r="Z6" s="30"/>
      <c r="AA6" s="30"/>
      <c r="AB6" s="30">
        <v>5</v>
      </c>
      <c r="AC6" s="30"/>
      <c r="AD6" s="30">
        <v>2</v>
      </c>
      <c r="AE6" s="30">
        <v>12.5</v>
      </c>
      <c r="AF6" s="30"/>
      <c r="AG6" s="30">
        <v>4.88</v>
      </c>
    </row>
    <row r="7" ht="19.9" customHeight="1" spans="1:33">
      <c r="A7" s="15"/>
      <c r="B7" s="15"/>
      <c r="C7" s="15"/>
      <c r="D7" s="13" t="s">
        <v>158</v>
      </c>
      <c r="E7" s="13" t="s">
        <v>4</v>
      </c>
      <c r="F7" s="30">
        <v>38.38</v>
      </c>
      <c r="G7" s="30">
        <v>2</v>
      </c>
      <c r="H7" s="30"/>
      <c r="I7" s="30">
        <v>1</v>
      </c>
      <c r="J7" s="30"/>
      <c r="K7" s="30">
        <v>1</v>
      </c>
      <c r="L7" s="30">
        <v>4</v>
      </c>
      <c r="M7" s="30">
        <v>1</v>
      </c>
      <c r="N7" s="30"/>
      <c r="O7" s="30"/>
      <c r="P7" s="30">
        <v>1</v>
      </c>
      <c r="Q7" s="30"/>
      <c r="R7" s="30">
        <v>2</v>
      </c>
      <c r="S7" s="30"/>
      <c r="T7" s="30"/>
      <c r="U7" s="30">
        <v>1</v>
      </c>
      <c r="V7" s="30">
        <v>1</v>
      </c>
      <c r="W7" s="30"/>
      <c r="X7" s="30"/>
      <c r="Y7" s="30"/>
      <c r="Z7" s="30"/>
      <c r="AA7" s="30"/>
      <c r="AB7" s="30">
        <v>5</v>
      </c>
      <c r="AC7" s="30"/>
      <c r="AD7" s="30">
        <v>2</v>
      </c>
      <c r="AE7" s="30">
        <v>12.5</v>
      </c>
      <c r="AF7" s="30"/>
      <c r="AG7" s="30">
        <v>4.88</v>
      </c>
    </row>
    <row r="8" ht="19.9" customHeight="1" spans="1:33">
      <c r="A8" s="15"/>
      <c r="B8" s="15"/>
      <c r="C8" s="15"/>
      <c r="D8" s="13" t="s">
        <v>159</v>
      </c>
      <c r="E8" s="13" t="s">
        <v>160</v>
      </c>
      <c r="F8" s="30">
        <v>38.38</v>
      </c>
      <c r="G8" s="30">
        <v>2</v>
      </c>
      <c r="H8" s="30"/>
      <c r="I8" s="30">
        <v>1</v>
      </c>
      <c r="J8" s="30"/>
      <c r="K8" s="30">
        <v>1</v>
      </c>
      <c r="L8" s="30">
        <v>4</v>
      </c>
      <c r="M8" s="30">
        <v>1</v>
      </c>
      <c r="N8" s="30"/>
      <c r="O8" s="30"/>
      <c r="P8" s="30">
        <v>1</v>
      </c>
      <c r="Q8" s="30"/>
      <c r="R8" s="30">
        <v>2</v>
      </c>
      <c r="S8" s="30"/>
      <c r="T8" s="30"/>
      <c r="U8" s="30">
        <v>1</v>
      </c>
      <c r="V8" s="30">
        <v>1</v>
      </c>
      <c r="W8" s="30"/>
      <c r="X8" s="30"/>
      <c r="Y8" s="30"/>
      <c r="Z8" s="30"/>
      <c r="AA8" s="30"/>
      <c r="AB8" s="30">
        <v>5</v>
      </c>
      <c r="AC8" s="30"/>
      <c r="AD8" s="30">
        <v>2</v>
      </c>
      <c r="AE8" s="30">
        <v>12.5</v>
      </c>
      <c r="AF8" s="30"/>
      <c r="AG8" s="30">
        <v>4.88</v>
      </c>
    </row>
    <row r="9" ht="19.9" customHeight="1" spans="1:33">
      <c r="A9" s="8" t="s">
        <v>217</v>
      </c>
      <c r="B9" s="8" t="s">
        <v>220</v>
      </c>
      <c r="C9" s="8" t="s">
        <v>220</v>
      </c>
      <c r="D9" s="28" t="s">
        <v>323</v>
      </c>
      <c r="E9" s="6" t="s">
        <v>324</v>
      </c>
      <c r="F9" s="29">
        <v>38.38</v>
      </c>
      <c r="G9" s="29">
        <v>2</v>
      </c>
      <c r="H9" s="29"/>
      <c r="I9" s="29">
        <v>1</v>
      </c>
      <c r="J9" s="29"/>
      <c r="K9" s="29">
        <v>1</v>
      </c>
      <c r="L9" s="29">
        <v>4</v>
      </c>
      <c r="M9" s="29">
        <v>1</v>
      </c>
      <c r="N9" s="29"/>
      <c r="O9" s="29"/>
      <c r="P9" s="29">
        <v>1</v>
      </c>
      <c r="Q9" s="29"/>
      <c r="R9" s="29">
        <v>2</v>
      </c>
      <c r="S9" s="29"/>
      <c r="T9" s="29"/>
      <c r="U9" s="29">
        <v>1</v>
      </c>
      <c r="V9" s="29">
        <v>1</v>
      </c>
      <c r="W9" s="29"/>
      <c r="X9" s="29"/>
      <c r="Y9" s="29"/>
      <c r="Z9" s="29"/>
      <c r="AA9" s="29"/>
      <c r="AB9" s="29">
        <v>5</v>
      </c>
      <c r="AC9" s="29"/>
      <c r="AD9" s="29">
        <v>2</v>
      </c>
      <c r="AE9" s="29">
        <v>12.5</v>
      </c>
      <c r="AF9" s="29"/>
      <c r="AG9" s="29">
        <v>4.88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5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:I1"/>
    </sheetView>
  </sheetViews>
  <sheetFormatPr defaultColWidth="10" defaultRowHeight="13.5"/>
  <cols>
    <col min="1" max="1" width="4.475" style="1" customWidth="1"/>
    <col min="2" max="2" width="4.75" style="1" customWidth="1"/>
    <col min="3" max="3" width="5.01666666666667" style="1" customWidth="1"/>
    <col min="4" max="4" width="6.65" style="1" customWidth="1"/>
    <col min="5" max="5" width="16.4166666666667" style="1" customWidth="1"/>
    <col min="6" max="6" width="11.8083333333333" style="1" customWidth="1"/>
    <col min="7" max="20" width="7.18333333333333" style="1" customWidth="1"/>
    <col min="21" max="22" width="9.76666666666667" style="1" customWidth="1"/>
    <col min="23" max="16384" width="10" style="1"/>
  </cols>
  <sheetData>
    <row r="1" ht="14.3" customHeight="1" spans="1:20">
      <c r="A1" s="2"/>
      <c r="S1" s="16" t="s">
        <v>404</v>
      </c>
      <c r="T1" s="16"/>
    </row>
    <row r="2" ht="41.45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1.1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24.1" customHeight="1" spans="1:20">
      <c r="A4" s="12" t="s">
        <v>209</v>
      </c>
      <c r="B4" s="12"/>
      <c r="C4" s="12"/>
      <c r="D4" s="12" t="s">
        <v>307</v>
      </c>
      <c r="E4" s="12" t="s">
        <v>308</v>
      </c>
      <c r="F4" s="12" t="s">
        <v>309</v>
      </c>
      <c r="G4" s="12" t="s">
        <v>310</v>
      </c>
      <c r="H4" s="12" t="s">
        <v>311</v>
      </c>
      <c r="I4" s="12" t="s">
        <v>312</v>
      </c>
      <c r="J4" s="12" t="s">
        <v>313</v>
      </c>
      <c r="K4" s="12" t="s">
        <v>314</v>
      </c>
      <c r="L4" s="12" t="s">
        <v>315</v>
      </c>
      <c r="M4" s="12" t="s">
        <v>316</v>
      </c>
      <c r="N4" s="12" t="s">
        <v>317</v>
      </c>
      <c r="O4" s="12" t="s">
        <v>216</v>
      </c>
      <c r="P4" s="12" t="s">
        <v>318</v>
      </c>
      <c r="Q4" s="12" t="s">
        <v>319</v>
      </c>
      <c r="R4" s="12" t="s">
        <v>320</v>
      </c>
      <c r="S4" s="12" t="s">
        <v>321</v>
      </c>
      <c r="T4" s="12" t="s">
        <v>322</v>
      </c>
    </row>
    <row r="5" ht="17.3" customHeight="1" spans="1:20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140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8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305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1" sqref="A1:I2"/>
    </sheetView>
  </sheetViews>
  <sheetFormatPr defaultColWidth="10" defaultRowHeight="13.5" outlineLevelCol="2"/>
  <cols>
    <col min="1" max="1" width="6.38333333333333" style="1" customWidth="1"/>
    <col min="2" max="2" width="9.90833333333333" style="1" customWidth="1"/>
    <col min="3" max="3" width="52.3833333333333" style="1" customWidth="1"/>
    <col min="4" max="4" width="9.76666666666667" style="1" customWidth="1"/>
    <col min="5" max="16384" width="10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19" t="s">
        <v>6</v>
      </c>
      <c r="C3" s="19"/>
    </row>
    <row r="4" ht="28.45" customHeight="1" spans="2:3">
      <c r="B4" s="50">
        <v>1</v>
      </c>
      <c r="C4" s="51" t="s">
        <v>7</v>
      </c>
    </row>
    <row r="5" ht="28.45" customHeight="1" spans="2:3">
      <c r="B5" s="50">
        <v>2</v>
      </c>
      <c r="C5" s="51" t="s">
        <v>8</v>
      </c>
    </row>
    <row r="6" ht="28.45" customHeight="1" spans="2:3">
      <c r="B6" s="50">
        <v>3</v>
      </c>
      <c r="C6" s="51" t="s">
        <v>9</v>
      </c>
    </row>
    <row r="7" ht="28.45" customHeight="1" spans="2:3">
      <c r="B7" s="50">
        <v>4</v>
      </c>
      <c r="C7" s="51" t="s">
        <v>10</v>
      </c>
    </row>
    <row r="8" ht="28.45" customHeight="1" spans="2:3">
      <c r="B8" s="50">
        <v>5</v>
      </c>
      <c r="C8" s="51" t="s">
        <v>11</v>
      </c>
    </row>
    <row r="9" ht="28.45" customHeight="1" spans="2:3">
      <c r="B9" s="50">
        <v>6</v>
      </c>
      <c r="C9" s="51" t="s">
        <v>12</v>
      </c>
    </row>
    <row r="10" ht="28.45" customHeight="1" spans="2:3">
      <c r="B10" s="50">
        <v>7</v>
      </c>
      <c r="C10" s="51" t="s">
        <v>13</v>
      </c>
    </row>
    <row r="11" ht="28.45" customHeight="1" spans="2:3">
      <c r="B11" s="50">
        <v>8</v>
      </c>
      <c r="C11" s="51" t="s">
        <v>14</v>
      </c>
    </row>
    <row r="12" ht="28.45" customHeight="1" spans="2:3">
      <c r="B12" s="50">
        <v>9</v>
      </c>
      <c r="C12" s="51" t="s">
        <v>15</v>
      </c>
    </row>
    <row r="13" ht="28.45" customHeight="1" spans="2:3">
      <c r="B13" s="50">
        <v>10</v>
      </c>
      <c r="C13" s="51" t="s">
        <v>16</v>
      </c>
    </row>
    <row r="14" ht="28.45" customHeight="1" spans="2:3">
      <c r="B14" s="50">
        <v>11</v>
      </c>
      <c r="C14" s="51" t="s">
        <v>17</v>
      </c>
    </row>
    <row r="15" ht="28.45" customHeight="1" spans="2:3">
      <c r="B15" s="50">
        <v>12</v>
      </c>
      <c r="C15" s="51" t="s">
        <v>18</v>
      </c>
    </row>
    <row r="16" ht="28.45" customHeight="1" spans="2:3">
      <c r="B16" s="50">
        <v>13</v>
      </c>
      <c r="C16" s="51" t="s">
        <v>19</v>
      </c>
    </row>
    <row r="17" ht="28.45" customHeight="1" spans="2:3">
      <c r="B17" s="50">
        <v>14</v>
      </c>
      <c r="C17" s="51" t="s">
        <v>20</v>
      </c>
    </row>
    <row r="18" ht="28.45" customHeight="1" spans="2:3">
      <c r="B18" s="50">
        <v>15</v>
      </c>
      <c r="C18" s="51" t="s">
        <v>21</v>
      </c>
    </row>
    <row r="19" ht="28.45" customHeight="1" spans="2:3">
      <c r="B19" s="50">
        <v>16</v>
      </c>
      <c r="C19" s="51" t="s">
        <v>22</v>
      </c>
    </row>
    <row r="20" ht="28.45" customHeight="1" spans="2:3">
      <c r="B20" s="50">
        <v>17</v>
      </c>
      <c r="C20" s="51" t="s">
        <v>23</v>
      </c>
    </row>
    <row r="21" ht="28.45" customHeight="1" spans="2:3">
      <c r="B21" s="50">
        <v>18</v>
      </c>
      <c r="C21" s="51" t="s">
        <v>24</v>
      </c>
    </row>
    <row r="22" ht="28.45" customHeight="1" spans="2:3">
      <c r="B22" s="50">
        <v>19</v>
      </c>
      <c r="C22" s="51" t="s">
        <v>25</v>
      </c>
    </row>
    <row r="23" ht="28.45" customHeight="1" spans="2:3">
      <c r="B23" s="50">
        <v>20</v>
      </c>
      <c r="C23" s="51" t="s">
        <v>26</v>
      </c>
    </row>
    <row r="24" ht="28.45" customHeight="1" spans="2:3">
      <c r="B24" s="50">
        <v>21</v>
      </c>
      <c r="C24" s="52" t="s">
        <v>14</v>
      </c>
    </row>
    <row r="25" ht="28.45" customHeight="1" spans="2:3">
      <c r="B25" s="50">
        <v>22</v>
      </c>
      <c r="C25" s="51" t="s">
        <v>27</v>
      </c>
    </row>
    <row r="26" ht="28.45" customHeight="1" spans="2:3">
      <c r="B26" s="50">
        <v>23</v>
      </c>
      <c r="C26" s="51" t="s">
        <v>28</v>
      </c>
    </row>
    <row r="27" ht="28.45" customHeight="1" spans="2:3">
      <c r="B27" s="50">
        <v>24</v>
      </c>
      <c r="C27" s="51" t="s">
        <v>29</v>
      </c>
    </row>
    <row r="28" ht="28.45" customHeight="1" spans="2:3">
      <c r="B28" s="50">
        <v>25</v>
      </c>
      <c r="C28" s="51" t="s">
        <v>30</v>
      </c>
    </row>
    <row r="29" ht="28.45" customHeight="1" spans="2:3">
      <c r="B29" s="50">
        <v>26</v>
      </c>
      <c r="C29" s="51" t="s">
        <v>31</v>
      </c>
    </row>
    <row r="30" ht="28.45" customHeight="1" spans="2:3">
      <c r="B30" s="50">
        <v>27</v>
      </c>
      <c r="C30" s="51" t="s">
        <v>32</v>
      </c>
    </row>
    <row r="31" ht="28.45" customHeight="1" spans="2:3">
      <c r="B31" s="50">
        <v>28</v>
      </c>
      <c r="C31" s="51" t="s">
        <v>33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:I1"/>
    </sheetView>
  </sheetViews>
  <sheetFormatPr defaultColWidth="10" defaultRowHeight="13.5"/>
  <cols>
    <col min="1" max="1" width="3.8" style="1" customWidth="1"/>
    <col min="2" max="3" width="3.93333333333333" style="1" customWidth="1"/>
    <col min="4" max="4" width="6.78333333333333" style="1" customWidth="1"/>
    <col min="5" max="5" width="15.8833333333333" style="1" customWidth="1"/>
    <col min="6" max="6" width="9.225" style="1" customWidth="1"/>
    <col min="7" max="20" width="7.18333333333333" style="1" customWidth="1"/>
    <col min="21" max="22" width="9.76666666666667" style="1" customWidth="1"/>
    <col min="23" max="16384" width="10" style="1"/>
  </cols>
  <sheetData>
    <row r="1" ht="14.3" customHeight="1" spans="1:20">
      <c r="A1" s="2"/>
      <c r="S1" s="16" t="s">
        <v>405</v>
      </c>
      <c r="T1" s="16"/>
    </row>
    <row r="2" ht="41.45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.8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25.6" customHeight="1" spans="1:20">
      <c r="A4" s="12" t="s">
        <v>209</v>
      </c>
      <c r="B4" s="12"/>
      <c r="C4" s="12"/>
      <c r="D4" s="12" t="s">
        <v>307</v>
      </c>
      <c r="E4" s="12" t="s">
        <v>308</v>
      </c>
      <c r="F4" s="12" t="s">
        <v>331</v>
      </c>
      <c r="G4" s="12" t="s">
        <v>164</v>
      </c>
      <c r="H4" s="12"/>
      <c r="I4" s="12"/>
      <c r="J4" s="12"/>
      <c r="K4" s="12" t="s">
        <v>165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212</v>
      </c>
      <c r="B5" s="12" t="s">
        <v>213</v>
      </c>
      <c r="C5" s="12" t="s">
        <v>214</v>
      </c>
      <c r="D5" s="12"/>
      <c r="E5" s="12"/>
      <c r="F5" s="12"/>
      <c r="G5" s="12" t="s">
        <v>140</v>
      </c>
      <c r="H5" s="12" t="s">
        <v>215</v>
      </c>
      <c r="I5" s="12" t="s">
        <v>332</v>
      </c>
      <c r="J5" s="12" t="s">
        <v>216</v>
      </c>
      <c r="K5" s="12" t="s">
        <v>140</v>
      </c>
      <c r="L5" s="12" t="s">
        <v>334</v>
      </c>
      <c r="M5" s="12" t="s">
        <v>335</v>
      </c>
      <c r="N5" s="12" t="s">
        <v>319</v>
      </c>
      <c r="O5" s="12" t="s">
        <v>336</v>
      </c>
      <c r="P5" s="12" t="s">
        <v>337</v>
      </c>
      <c r="Q5" s="12" t="s">
        <v>338</v>
      </c>
      <c r="R5" s="12" t="s">
        <v>316</v>
      </c>
      <c r="S5" s="12" t="s">
        <v>318</v>
      </c>
      <c r="T5" s="12" t="s">
        <v>322</v>
      </c>
    </row>
    <row r="6" ht="19.9" customHeight="1" spans="1:20">
      <c r="A6" s="15"/>
      <c r="B6" s="15"/>
      <c r="C6" s="15"/>
      <c r="D6" s="15"/>
      <c r="E6" s="15" t="s">
        <v>140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8"/>
      <c r="E9" s="6"/>
      <c r="F9" s="2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:I1"/>
    </sheetView>
  </sheetViews>
  <sheetFormatPr defaultColWidth="10" defaultRowHeight="13.5" outlineLevelCol="7"/>
  <cols>
    <col min="1" max="1" width="11.1333333333333" style="1" customWidth="1"/>
    <col min="2" max="2" width="25.3833333333333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166666666667" style="1" customWidth="1"/>
    <col min="7" max="7" width="15.3333333333333" style="1" customWidth="1"/>
    <col min="8" max="8" width="17.6416666666667" style="1" customWidth="1"/>
    <col min="9" max="9" width="9.76666666666667" style="1" customWidth="1"/>
    <col min="10" max="16384" width="10" style="1"/>
  </cols>
  <sheetData>
    <row r="1" ht="14.3" customHeight="1" spans="1:8">
      <c r="A1" s="2"/>
      <c r="H1" s="16" t="s">
        <v>406</v>
      </c>
    </row>
    <row r="2" ht="33.9" customHeight="1" spans="1:8">
      <c r="A2" s="27" t="s">
        <v>407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17.3" customHeight="1" spans="1:8">
      <c r="A4" s="12" t="s">
        <v>162</v>
      </c>
      <c r="B4" s="12" t="s">
        <v>163</v>
      </c>
      <c r="C4" s="12" t="s">
        <v>140</v>
      </c>
      <c r="D4" s="12" t="s">
        <v>408</v>
      </c>
      <c r="E4" s="12"/>
      <c r="F4" s="12"/>
      <c r="G4" s="12"/>
      <c r="H4" s="12" t="s">
        <v>165</v>
      </c>
    </row>
    <row r="5" ht="20.35" customHeight="1" spans="1:8">
      <c r="A5" s="12"/>
      <c r="B5" s="12"/>
      <c r="C5" s="12"/>
      <c r="D5" s="12" t="s">
        <v>142</v>
      </c>
      <c r="E5" s="12" t="s">
        <v>210</v>
      </c>
      <c r="F5" s="12"/>
      <c r="G5" s="12" t="s">
        <v>211</v>
      </c>
      <c r="H5" s="12"/>
    </row>
    <row r="6" ht="20.35" customHeight="1" spans="1:8">
      <c r="A6" s="12"/>
      <c r="B6" s="12"/>
      <c r="C6" s="12"/>
      <c r="D6" s="12"/>
      <c r="E6" s="12" t="s">
        <v>215</v>
      </c>
      <c r="F6" s="12" t="s">
        <v>216</v>
      </c>
      <c r="G6" s="12"/>
      <c r="H6" s="12"/>
    </row>
    <row r="7" ht="19.9" customHeight="1" spans="1:8">
      <c r="A7" s="15"/>
      <c r="B7" s="5" t="s">
        <v>140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8"/>
      <c r="B12" s="28"/>
      <c r="C12" s="7"/>
      <c r="D12" s="7"/>
      <c r="E12" s="29"/>
      <c r="F12" s="29"/>
      <c r="G12" s="29"/>
      <c r="H12" s="29"/>
    </row>
    <row r="13" spans="1:1">
      <c r="A13" s="1" t="s">
        <v>305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:I1"/>
    </sheetView>
  </sheetViews>
  <sheetFormatPr defaultColWidth="10" defaultRowHeight="13.5" outlineLevelCol="7"/>
  <cols>
    <col min="1" max="1" width="10.7166666666667" style="1" customWidth="1"/>
    <col min="2" max="2" width="22.8" style="1" customWidth="1"/>
    <col min="3" max="3" width="19.2666666666667" style="1" customWidth="1"/>
    <col min="4" max="4" width="16.6916666666667" style="1" customWidth="1"/>
    <col min="5" max="6" width="16.4166666666667" style="1" customWidth="1"/>
    <col min="7" max="8" width="17.6416666666667" style="1" customWidth="1"/>
    <col min="9" max="9" width="9.76666666666667" style="1" customWidth="1"/>
    <col min="10" max="16384" width="10" style="1"/>
  </cols>
  <sheetData>
    <row r="1" ht="14.3" customHeight="1" spans="1:8">
      <c r="A1" s="2"/>
      <c r="H1" s="16" t="s">
        <v>409</v>
      </c>
    </row>
    <row r="2" ht="33.9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18.05" customHeight="1" spans="1:8">
      <c r="A4" s="12" t="s">
        <v>162</v>
      </c>
      <c r="B4" s="12" t="s">
        <v>163</v>
      </c>
      <c r="C4" s="12" t="s">
        <v>140</v>
      </c>
      <c r="D4" s="12" t="s">
        <v>410</v>
      </c>
      <c r="E4" s="12"/>
      <c r="F4" s="12"/>
      <c r="G4" s="12"/>
      <c r="H4" s="12" t="s">
        <v>165</v>
      </c>
    </row>
    <row r="5" ht="16.55" customHeight="1" spans="1:8">
      <c r="A5" s="12"/>
      <c r="B5" s="12"/>
      <c r="C5" s="12"/>
      <c r="D5" s="12" t="s">
        <v>142</v>
      </c>
      <c r="E5" s="12" t="s">
        <v>210</v>
      </c>
      <c r="F5" s="12"/>
      <c r="G5" s="12" t="s">
        <v>211</v>
      </c>
      <c r="H5" s="12"/>
    </row>
    <row r="6" ht="21.1" customHeight="1" spans="1:8">
      <c r="A6" s="12"/>
      <c r="B6" s="12"/>
      <c r="C6" s="12"/>
      <c r="D6" s="12"/>
      <c r="E6" s="12" t="s">
        <v>215</v>
      </c>
      <c r="F6" s="12" t="s">
        <v>216</v>
      </c>
      <c r="G6" s="12"/>
      <c r="H6" s="12"/>
    </row>
    <row r="7" ht="19.9" customHeight="1" spans="1:8">
      <c r="A7" s="15"/>
      <c r="B7" s="5" t="s">
        <v>140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8"/>
      <c r="B12" s="28"/>
      <c r="C12" s="7"/>
      <c r="D12" s="7"/>
      <c r="E12" s="29"/>
      <c r="F12" s="29"/>
      <c r="G12" s="29"/>
      <c r="H12" s="29"/>
    </row>
    <row r="13" spans="1:1">
      <c r="A13" s="1" t="s">
        <v>305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:I1"/>
    </sheetView>
  </sheetViews>
  <sheetFormatPr defaultColWidth="10" defaultRowHeight="13.5"/>
  <cols>
    <col min="1" max="1" width="10.05" style="1" customWidth="1"/>
    <col min="2" max="2" width="21.7166666666667" style="1" customWidth="1"/>
    <col min="3" max="3" width="13.3" style="1" customWidth="1"/>
    <col min="4" max="5" width="7.775" style="1" customWidth="1"/>
    <col min="6" max="14" width="7.69166666666667" style="1" customWidth="1"/>
    <col min="15" max="18" width="9.76666666666667" style="1" customWidth="1"/>
    <col min="19" max="16384" width="10" style="1"/>
  </cols>
  <sheetData>
    <row r="1" ht="14.3" customHeight="1" spans="1:14">
      <c r="A1" s="2"/>
      <c r="M1" s="16" t="s">
        <v>411</v>
      </c>
      <c r="N1" s="16"/>
    </row>
    <row r="2" ht="39.9" customHeight="1" spans="1:14">
      <c r="A2" s="27" t="s">
        <v>412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5.8" customHeight="1" spans="1:14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36</v>
      </c>
      <c r="N3" s="9"/>
    </row>
    <row r="4" ht="22.75" customHeight="1" spans="1:14">
      <c r="A4" s="12" t="s">
        <v>307</v>
      </c>
      <c r="B4" s="12" t="s">
        <v>413</v>
      </c>
      <c r="C4" s="12" t="s">
        <v>414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415</v>
      </c>
      <c r="N4" s="12"/>
    </row>
    <row r="5" ht="27.85" customHeight="1" spans="1:14">
      <c r="A5" s="12"/>
      <c r="B5" s="12"/>
      <c r="C5" s="12" t="s">
        <v>416</v>
      </c>
      <c r="D5" s="12" t="s">
        <v>143</v>
      </c>
      <c r="E5" s="12"/>
      <c r="F5" s="12"/>
      <c r="G5" s="12"/>
      <c r="H5" s="12"/>
      <c r="I5" s="12"/>
      <c r="J5" s="12" t="s">
        <v>417</v>
      </c>
      <c r="K5" s="12" t="s">
        <v>145</v>
      </c>
      <c r="L5" s="12" t="s">
        <v>146</v>
      </c>
      <c r="M5" s="12" t="s">
        <v>418</v>
      </c>
      <c r="N5" s="12" t="s">
        <v>419</v>
      </c>
    </row>
    <row r="6" ht="39.15" customHeight="1" spans="1:14">
      <c r="A6" s="12"/>
      <c r="B6" s="12"/>
      <c r="C6" s="12"/>
      <c r="D6" s="12" t="s">
        <v>420</v>
      </c>
      <c r="E6" s="12" t="s">
        <v>421</v>
      </c>
      <c r="F6" s="12" t="s">
        <v>422</v>
      </c>
      <c r="G6" s="12" t="s">
        <v>423</v>
      </c>
      <c r="H6" s="12" t="s">
        <v>424</v>
      </c>
      <c r="I6" s="12" t="s">
        <v>425</v>
      </c>
      <c r="J6" s="12"/>
      <c r="K6" s="12"/>
      <c r="L6" s="12"/>
      <c r="M6" s="12"/>
      <c r="N6" s="12"/>
    </row>
    <row r="7" ht="19.9" customHeight="1" spans="1:14">
      <c r="A7" s="15"/>
      <c r="B7" s="5" t="s">
        <v>140</v>
      </c>
      <c r="C7" s="14">
        <v>2739</v>
      </c>
      <c r="D7" s="14">
        <v>2739</v>
      </c>
      <c r="E7" s="14">
        <v>2739</v>
      </c>
      <c r="F7" s="14"/>
      <c r="G7" s="14"/>
      <c r="H7" s="14"/>
      <c r="I7" s="14"/>
      <c r="J7" s="14"/>
      <c r="K7" s="14"/>
      <c r="L7" s="14"/>
      <c r="M7" s="14">
        <v>2739</v>
      </c>
      <c r="N7" s="15"/>
    </row>
    <row r="8" ht="19.9" customHeight="1" spans="1:14">
      <c r="A8" s="13" t="s">
        <v>158</v>
      </c>
      <c r="B8" s="13" t="s">
        <v>4</v>
      </c>
      <c r="C8" s="14">
        <v>2739</v>
      </c>
      <c r="D8" s="14">
        <v>2739</v>
      </c>
      <c r="E8" s="14">
        <v>2739</v>
      </c>
      <c r="F8" s="14"/>
      <c r="G8" s="14"/>
      <c r="H8" s="14"/>
      <c r="I8" s="14"/>
      <c r="J8" s="14"/>
      <c r="K8" s="14"/>
      <c r="L8" s="14"/>
      <c r="M8" s="14">
        <v>2739</v>
      </c>
      <c r="N8" s="15"/>
    </row>
    <row r="9" ht="19.9" customHeight="1" spans="1:14">
      <c r="A9" s="28" t="s">
        <v>426</v>
      </c>
      <c r="B9" s="28" t="s">
        <v>427</v>
      </c>
      <c r="C9" s="7">
        <v>39</v>
      </c>
      <c r="D9" s="7">
        <v>39</v>
      </c>
      <c r="E9" s="7">
        <v>39</v>
      </c>
      <c r="F9" s="7"/>
      <c r="G9" s="7"/>
      <c r="H9" s="7"/>
      <c r="I9" s="7"/>
      <c r="J9" s="7"/>
      <c r="K9" s="7"/>
      <c r="L9" s="7"/>
      <c r="M9" s="7">
        <v>39</v>
      </c>
      <c r="N9" s="6"/>
    </row>
    <row r="10" ht="19.9" customHeight="1" spans="1:14">
      <c r="A10" s="28" t="s">
        <v>426</v>
      </c>
      <c r="B10" s="28" t="s">
        <v>428</v>
      </c>
      <c r="C10" s="7">
        <v>39</v>
      </c>
      <c r="D10" s="7">
        <v>39</v>
      </c>
      <c r="E10" s="7">
        <v>39</v>
      </c>
      <c r="F10" s="7"/>
      <c r="G10" s="7"/>
      <c r="H10" s="7"/>
      <c r="I10" s="7"/>
      <c r="J10" s="7"/>
      <c r="K10" s="7"/>
      <c r="L10" s="7"/>
      <c r="M10" s="7">
        <v>39</v>
      </c>
      <c r="N10" s="6"/>
    </row>
    <row r="11" ht="19.9" customHeight="1" spans="1:14">
      <c r="A11" s="28" t="s">
        <v>426</v>
      </c>
      <c r="B11" s="28" t="s">
        <v>429</v>
      </c>
      <c r="C11" s="7">
        <v>500</v>
      </c>
      <c r="D11" s="7">
        <v>500</v>
      </c>
      <c r="E11" s="7">
        <v>500</v>
      </c>
      <c r="F11" s="7"/>
      <c r="G11" s="7"/>
      <c r="H11" s="7"/>
      <c r="I11" s="7"/>
      <c r="J11" s="7"/>
      <c r="K11" s="7"/>
      <c r="L11" s="7"/>
      <c r="M11" s="7">
        <v>500</v>
      </c>
      <c r="N11" s="6"/>
    </row>
    <row r="12" ht="19.9" customHeight="1" spans="1:14">
      <c r="A12" s="28" t="s">
        <v>426</v>
      </c>
      <c r="B12" s="28" t="s">
        <v>430</v>
      </c>
      <c r="C12" s="7">
        <v>150</v>
      </c>
      <c r="D12" s="7">
        <v>150</v>
      </c>
      <c r="E12" s="7">
        <v>150</v>
      </c>
      <c r="F12" s="7"/>
      <c r="G12" s="7"/>
      <c r="H12" s="7"/>
      <c r="I12" s="7"/>
      <c r="J12" s="7"/>
      <c r="K12" s="7"/>
      <c r="L12" s="7"/>
      <c r="M12" s="7">
        <v>150</v>
      </c>
      <c r="N12" s="6"/>
    </row>
    <row r="13" ht="19.9" customHeight="1" spans="1:14">
      <c r="A13" s="28" t="s">
        <v>426</v>
      </c>
      <c r="B13" s="28" t="s">
        <v>431</v>
      </c>
      <c r="C13" s="7">
        <v>2000</v>
      </c>
      <c r="D13" s="7">
        <v>2000</v>
      </c>
      <c r="E13" s="7">
        <v>2000</v>
      </c>
      <c r="F13" s="7"/>
      <c r="G13" s="7"/>
      <c r="H13" s="7"/>
      <c r="I13" s="7"/>
      <c r="J13" s="7"/>
      <c r="K13" s="7"/>
      <c r="L13" s="7"/>
      <c r="M13" s="7">
        <v>2000</v>
      </c>
      <c r="N13" s="6"/>
    </row>
    <row r="14" ht="19.9" customHeight="1" spans="1:14">
      <c r="A14" s="28" t="s">
        <v>426</v>
      </c>
      <c r="B14" s="28" t="s">
        <v>432</v>
      </c>
      <c r="C14" s="7">
        <v>11</v>
      </c>
      <c r="D14" s="7">
        <v>11</v>
      </c>
      <c r="E14" s="7">
        <v>11</v>
      </c>
      <c r="F14" s="7"/>
      <c r="G14" s="7"/>
      <c r="H14" s="7"/>
      <c r="I14" s="7"/>
      <c r="J14" s="7"/>
      <c r="K14" s="7"/>
      <c r="L14" s="7"/>
      <c r="M14" s="7">
        <v>11</v>
      </c>
      <c r="N14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B1" workbookViewId="0">
      <selection activeCell="A1" sqref="A1:I1"/>
    </sheetView>
  </sheetViews>
  <sheetFormatPr defaultColWidth="10" defaultRowHeight="13.5"/>
  <cols>
    <col min="1" max="1" width="12.8916666666667" style="1" customWidth="1"/>
    <col min="2" max="2" width="25.5083333333333" style="1" customWidth="1"/>
    <col min="3" max="3" width="14.925" style="1" customWidth="1"/>
    <col min="4" max="4" width="12.8916666666667" style="1" customWidth="1"/>
    <col min="5" max="5" width="10.45" style="1" customWidth="1"/>
    <col min="6" max="6" width="5.96666666666667" style="1" customWidth="1"/>
    <col min="7" max="7" width="5.56666666666667" style="1" customWidth="1"/>
    <col min="8" max="9" width="5.83333333333333" style="1" customWidth="1"/>
    <col min="10" max="14" width="5.96666666666667" style="1" customWidth="1"/>
    <col min="15" max="15" width="5.56666666666667" style="1" customWidth="1"/>
    <col min="16" max="16" width="5.96666666666667" style="1" customWidth="1"/>
    <col min="17" max="19" width="5.56666666666667" style="1" customWidth="1"/>
    <col min="20" max="20" width="6.78333333333333" style="1" customWidth="1"/>
    <col min="21" max="21" width="6.65" style="1" customWidth="1"/>
    <col min="22" max="22" width="5.83333333333333" style="1" customWidth="1"/>
    <col min="23" max="24" width="5.96666666666667" style="1" customWidth="1"/>
    <col min="25" max="25" width="11.8083333333333" style="1" customWidth="1"/>
    <col min="26" max="26" width="13.025" style="1" customWidth="1"/>
    <col min="27" max="27" width="17.6416666666667" style="1" customWidth="1"/>
    <col min="28" max="28" width="10.3166666666667" style="1" customWidth="1"/>
    <col min="29" max="29" width="9.76666666666667" style="1" customWidth="1"/>
    <col min="30" max="16384" width="10" style="1"/>
  </cols>
  <sheetData>
    <row r="1" s="1" customFormat="1" ht="14.3" customHeight="1" spans="1:1">
      <c r="A1" s="2"/>
    </row>
    <row r="2" s="1" customFormat="1" ht="33.9" customHeight="1" spans="1:28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="1" customFormat="1" ht="21.1" customHeight="1" spans="1:28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18.8" customHeight="1" spans="27:28">
      <c r="AA4" s="9" t="s">
        <v>36</v>
      </c>
      <c r="AB4" s="9"/>
    </row>
    <row r="5" s="1" customFormat="1" ht="27.1" customHeight="1" spans="1:28">
      <c r="A5" s="17" t="s">
        <v>307</v>
      </c>
      <c r="B5" s="17" t="s">
        <v>433</v>
      </c>
      <c r="C5" s="17" t="s">
        <v>434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435</v>
      </c>
      <c r="U5" s="17"/>
      <c r="V5" s="17"/>
      <c r="W5" s="17"/>
      <c r="X5" s="17"/>
      <c r="Y5" s="17"/>
      <c r="Z5" s="17"/>
      <c r="AA5" s="17"/>
      <c r="AB5" s="17" t="s">
        <v>436</v>
      </c>
    </row>
    <row r="6" s="1" customFormat="1" ht="45.95" customHeight="1" spans="1:28">
      <c r="A6" s="17"/>
      <c r="B6" s="17"/>
      <c r="C6" s="17" t="s">
        <v>140</v>
      </c>
      <c r="D6" s="17" t="s">
        <v>437</v>
      </c>
      <c r="E6" s="17"/>
      <c r="F6" s="17" t="s">
        <v>438</v>
      </c>
      <c r="G6" s="17"/>
      <c r="H6" s="17" t="s">
        <v>439</v>
      </c>
      <c r="I6" s="17"/>
      <c r="J6" s="17" t="s">
        <v>440</v>
      </c>
      <c r="K6" s="17"/>
      <c r="L6" s="17"/>
      <c r="M6" s="17"/>
      <c r="N6" s="17" t="s">
        <v>441</v>
      </c>
      <c r="O6" s="17"/>
      <c r="P6" s="17"/>
      <c r="Q6" s="17"/>
      <c r="R6" s="17" t="s">
        <v>442</v>
      </c>
      <c r="S6" s="17"/>
      <c r="T6" s="17" t="s">
        <v>437</v>
      </c>
      <c r="U6" s="17" t="s">
        <v>438</v>
      </c>
      <c r="V6" s="17" t="s">
        <v>439</v>
      </c>
      <c r="W6" s="17" t="s">
        <v>440</v>
      </c>
      <c r="X6" s="17"/>
      <c r="Y6" s="17" t="s">
        <v>443</v>
      </c>
      <c r="Z6" s="17"/>
      <c r="AA6" s="17" t="s">
        <v>444</v>
      </c>
      <c r="AB6" s="17"/>
    </row>
    <row r="7" s="1" customFormat="1" ht="70.05" customHeight="1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445</v>
      </c>
      <c r="K7" s="17"/>
      <c r="L7" s="17" t="s">
        <v>446</v>
      </c>
      <c r="M7" s="17"/>
      <c r="N7" s="17" t="s">
        <v>447</v>
      </c>
      <c r="O7" s="17"/>
      <c r="P7" s="17" t="s">
        <v>448</v>
      </c>
      <c r="Q7" s="17"/>
      <c r="R7" s="17"/>
      <c r="S7" s="17"/>
      <c r="T7" s="17"/>
      <c r="U7" s="17"/>
      <c r="V7" s="17"/>
      <c r="W7" s="17" t="s">
        <v>445</v>
      </c>
      <c r="X7" s="17" t="s">
        <v>446</v>
      </c>
      <c r="Y7" s="17" t="s">
        <v>449</v>
      </c>
      <c r="Z7" s="17" t="s">
        <v>450</v>
      </c>
      <c r="AA7" s="17"/>
      <c r="AB7" s="17"/>
    </row>
    <row r="8" s="1" customFormat="1" ht="37.65" customHeight="1" spans="1:28">
      <c r="A8" s="17"/>
      <c r="B8" s="17"/>
      <c r="C8" s="17" t="s">
        <v>451</v>
      </c>
      <c r="D8" s="17" t="s">
        <v>452</v>
      </c>
      <c r="E8" s="17" t="s">
        <v>451</v>
      </c>
      <c r="F8" s="17" t="s">
        <v>452</v>
      </c>
      <c r="G8" s="17" t="s">
        <v>451</v>
      </c>
      <c r="H8" s="17" t="s">
        <v>453</v>
      </c>
      <c r="I8" s="17" t="s">
        <v>451</v>
      </c>
      <c r="J8" s="17" t="s">
        <v>454</v>
      </c>
      <c r="K8" s="17" t="s">
        <v>451</v>
      </c>
      <c r="L8" s="17" t="s">
        <v>454</v>
      </c>
      <c r="M8" s="17" t="s">
        <v>451</v>
      </c>
      <c r="N8" s="17" t="s">
        <v>454</v>
      </c>
      <c r="O8" s="17" t="s">
        <v>451</v>
      </c>
      <c r="P8" s="17" t="s">
        <v>454</v>
      </c>
      <c r="Q8" s="17" t="s">
        <v>451</v>
      </c>
      <c r="R8" s="17" t="s">
        <v>454</v>
      </c>
      <c r="S8" s="17" t="s">
        <v>451</v>
      </c>
      <c r="T8" s="17" t="s">
        <v>452</v>
      </c>
      <c r="U8" s="17" t="s">
        <v>452</v>
      </c>
      <c r="V8" s="17" t="s">
        <v>453</v>
      </c>
      <c r="W8" s="17" t="s">
        <v>454</v>
      </c>
      <c r="X8" s="17" t="s">
        <v>454</v>
      </c>
      <c r="Y8" s="17" t="s">
        <v>454</v>
      </c>
      <c r="Z8" s="17" t="s">
        <v>454</v>
      </c>
      <c r="AA8" s="17" t="s">
        <v>454</v>
      </c>
      <c r="AB8" s="17"/>
    </row>
    <row r="9" s="1" customFormat="1" ht="27.85" customHeight="1" spans="1:28">
      <c r="A9" s="17" t="s">
        <v>455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="1" customFormat="1" ht="27.85" customHeight="1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2:2">
      <c r="B11" s="1" t="s">
        <v>305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A1:I1"/>
    </sheetView>
  </sheetViews>
  <sheetFormatPr defaultColWidth="10" defaultRowHeight="13.5"/>
  <cols>
    <col min="1" max="1" width="4.975" style="1" customWidth="1"/>
    <col min="2" max="2" width="4.7" style="1" customWidth="1"/>
    <col min="3" max="3" width="5.51666666666667" style="1" customWidth="1"/>
    <col min="4" max="4" width="12.8916666666667" style="1" customWidth="1"/>
    <col min="5" max="5" width="31.4833333333333" style="1" customWidth="1"/>
    <col min="6" max="6" width="38.55" style="1" customWidth="1"/>
    <col min="7" max="8" width="26.1416666666667" style="1" customWidth="1"/>
    <col min="9" max="9" width="22.8833333333333" style="1" customWidth="1"/>
    <col min="10" max="10" width="7.73333333333333" style="1" customWidth="1"/>
    <col min="11" max="11" width="7.46666666666667" style="1" customWidth="1"/>
    <col min="12" max="12" width="7.6" style="1" customWidth="1"/>
    <col min="13" max="13" width="8.55" style="1" customWidth="1"/>
    <col min="14" max="14" width="8" style="1" customWidth="1"/>
    <col min="15" max="15" width="14.25" style="1" customWidth="1"/>
    <col min="16" max="17" width="11.1333333333333" style="1" customWidth="1"/>
    <col min="18" max="18" width="13.025" style="1" customWidth="1"/>
    <col min="19" max="19" width="11.5333333333333" style="1" customWidth="1"/>
    <col min="20" max="20" width="11.2583333333333" style="1" customWidth="1"/>
    <col min="21" max="21" width="10.45" style="1" customWidth="1"/>
    <col min="22" max="23" width="8.95" style="1" customWidth="1"/>
    <col min="24" max="24" width="10.3166666666667" style="1" customWidth="1"/>
    <col min="25" max="30" width="8.95" style="1" customWidth="1"/>
    <col min="31" max="31" width="12.35" style="1" customWidth="1"/>
    <col min="32" max="33" width="9.76666666666667" style="1" customWidth="1"/>
    <col min="34" max="16384" width="10" style="1"/>
  </cols>
  <sheetData>
    <row r="1" s="1" customFormat="1" ht="14.3" customHeight="1" spans="1:1">
      <c r="A1" s="2"/>
    </row>
    <row r="2" s="1" customFormat="1" ht="38.4" customHeight="1" spans="1:31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1" ht="18.8" customHeight="1" spans="1:31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18.8" customHeight="1" spans="1:31">
      <c r="A4" s="4"/>
      <c r="B4" s="4"/>
      <c r="C4" s="4"/>
      <c r="D4" s="4"/>
      <c r="E4" s="4"/>
      <c r="AC4" s="9" t="s">
        <v>36</v>
      </c>
      <c r="AD4" s="9"/>
      <c r="AE4" s="9"/>
    </row>
    <row r="5" s="1" customFormat="1" ht="30.15" customHeight="1" spans="1:31">
      <c r="A5" s="17" t="s">
        <v>209</v>
      </c>
      <c r="B5" s="17"/>
      <c r="C5" s="17"/>
      <c r="D5" s="17" t="s">
        <v>307</v>
      </c>
      <c r="E5" s="17" t="s">
        <v>296</v>
      </c>
      <c r="F5" s="17" t="s">
        <v>456</v>
      </c>
      <c r="G5" s="17" t="s">
        <v>457</v>
      </c>
      <c r="H5" s="17" t="s">
        <v>458</v>
      </c>
      <c r="I5" s="17" t="s">
        <v>459</v>
      </c>
      <c r="J5" s="17" t="s">
        <v>460</v>
      </c>
      <c r="K5" s="17" t="s">
        <v>461</v>
      </c>
      <c r="L5" s="17" t="s">
        <v>462</v>
      </c>
      <c r="M5" s="17" t="s">
        <v>463</v>
      </c>
      <c r="N5" s="17" t="s">
        <v>464</v>
      </c>
      <c r="O5" s="17" t="s">
        <v>465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466</v>
      </c>
    </row>
    <row r="6" s="1" customFormat="1" ht="30.9" customHeight="1" spans="1:31">
      <c r="A6" s="17" t="s">
        <v>212</v>
      </c>
      <c r="B6" s="17" t="s">
        <v>213</v>
      </c>
      <c r="C6" s="17" t="s">
        <v>214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358</v>
      </c>
      <c r="P6" s="17" t="s">
        <v>467</v>
      </c>
      <c r="Q6" s="17"/>
      <c r="R6" s="17"/>
      <c r="S6" s="17" t="s">
        <v>468</v>
      </c>
      <c r="T6" s="17" t="s">
        <v>145</v>
      </c>
      <c r="U6" s="17" t="s">
        <v>469</v>
      </c>
      <c r="V6" s="17" t="s">
        <v>470</v>
      </c>
      <c r="W6" s="17"/>
      <c r="X6" s="17"/>
      <c r="Y6" s="17" t="s">
        <v>149</v>
      </c>
      <c r="Z6" s="17" t="s">
        <v>150</v>
      </c>
      <c r="AA6" s="17" t="s">
        <v>151</v>
      </c>
      <c r="AB6" s="17" t="s">
        <v>152</v>
      </c>
      <c r="AC6" s="17" t="s">
        <v>153</v>
      </c>
      <c r="AD6" s="17" t="s">
        <v>133</v>
      </c>
      <c r="AE6" s="17"/>
    </row>
    <row r="7" s="1" customFormat="1" ht="36.1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471</v>
      </c>
      <c r="Q7" s="17" t="s">
        <v>421</v>
      </c>
      <c r="R7" s="17" t="s">
        <v>472</v>
      </c>
      <c r="S7" s="17"/>
      <c r="T7" s="17"/>
      <c r="U7" s="17"/>
      <c r="V7" s="17" t="s">
        <v>155</v>
      </c>
      <c r="W7" s="17" t="s">
        <v>156</v>
      </c>
      <c r="X7" s="17" t="s">
        <v>157</v>
      </c>
      <c r="Y7" s="17"/>
      <c r="Z7" s="17"/>
      <c r="AA7" s="17"/>
      <c r="AB7" s="17"/>
      <c r="AC7" s="17"/>
      <c r="AD7" s="17"/>
      <c r="AE7" s="17"/>
    </row>
    <row r="8" s="1" customFormat="1" ht="24.85" customHeight="1" spans="1:31">
      <c r="A8" s="18"/>
      <c r="B8" s="18"/>
      <c r="C8" s="18"/>
      <c r="D8" s="18"/>
      <c r="E8" s="18" t="s">
        <v>140</v>
      </c>
      <c r="F8" s="18"/>
      <c r="G8" s="18"/>
      <c r="H8" s="18"/>
      <c r="I8" s="18"/>
      <c r="J8" s="18"/>
      <c r="K8" s="18"/>
      <c r="L8" s="18"/>
      <c r="M8" s="18"/>
      <c r="N8" s="18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8"/>
    </row>
    <row r="9" s="1" customFormat="1" ht="23.35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8"/>
    </row>
    <row r="10" s="1" customFormat="1" ht="21.8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8"/>
    </row>
    <row r="11" s="1" customFormat="1" ht="42.95" customHeight="1" spans="1:31">
      <c r="A11" s="26"/>
      <c r="B11" s="26"/>
      <c r="C11" s="2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1"/>
    </row>
    <row r="12" spans="1:1">
      <c r="A12" s="1" t="s">
        <v>305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" sqref="A1:I1"/>
    </sheetView>
  </sheetViews>
  <sheetFormatPr defaultColWidth="10" defaultRowHeight="13.5"/>
  <cols>
    <col min="1" max="1" width="13.8416666666667" style="1" customWidth="1"/>
    <col min="2" max="2" width="37.3166666666667" style="1" customWidth="1"/>
    <col min="3" max="3" width="9.31666666666667" style="1" customWidth="1"/>
    <col min="4" max="4" width="20.2666666666667" style="1" customWidth="1"/>
    <col min="5" max="5" width="28.6833333333333" style="1" customWidth="1"/>
    <col min="6" max="6" width="24.8833333333333" style="1" customWidth="1"/>
    <col min="7" max="8" width="9.76666666666667" style="1" customWidth="1"/>
    <col min="9" max="13" width="10.3166666666667" style="1" customWidth="1"/>
    <col min="14" max="14" width="17.6416666666667" style="1" customWidth="1"/>
    <col min="15" max="15" width="10.3166666666667" style="1" customWidth="1"/>
    <col min="16" max="16" width="12.35" style="1" customWidth="1"/>
    <col min="17" max="18" width="9.76666666666667" style="1" customWidth="1"/>
    <col min="19" max="16384" width="10" style="1"/>
  </cols>
  <sheetData>
    <row r="1" s="1" customFormat="1" ht="14.3" customHeight="1" spans="1:1">
      <c r="A1" s="2"/>
    </row>
    <row r="2" s="1" customFormat="1" ht="36.15" customHeight="1" spans="1:16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1.1" customHeight="1" spans="1:16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18.8" customHeight="1" spans="14:16">
      <c r="N4" s="9" t="s">
        <v>36</v>
      </c>
      <c r="O4" s="9"/>
      <c r="P4" s="9"/>
    </row>
    <row r="5" s="1" customFormat="1" ht="22.6" customHeight="1" spans="1:16">
      <c r="A5" s="17" t="s">
        <v>473</v>
      </c>
      <c r="B5" s="17" t="s">
        <v>474</v>
      </c>
      <c r="C5" s="17" t="s">
        <v>475</v>
      </c>
      <c r="D5" s="17"/>
      <c r="E5" s="17"/>
      <c r="F5" s="17" t="s">
        <v>476</v>
      </c>
      <c r="G5" s="17" t="s">
        <v>477</v>
      </c>
      <c r="H5" s="17"/>
      <c r="I5" s="17"/>
      <c r="J5" s="17"/>
      <c r="K5" s="17"/>
      <c r="L5" s="17"/>
      <c r="M5" s="17"/>
      <c r="N5" s="17" t="s">
        <v>478</v>
      </c>
      <c r="O5" s="17" t="s">
        <v>479</v>
      </c>
      <c r="P5" s="17" t="s">
        <v>480</v>
      </c>
    </row>
    <row r="6" s="1" customFormat="1" ht="24.85" customHeight="1" spans="1:16">
      <c r="A6" s="17"/>
      <c r="B6" s="17"/>
      <c r="C6" s="17" t="s">
        <v>481</v>
      </c>
      <c r="D6" s="17" t="s">
        <v>482</v>
      </c>
      <c r="E6" s="17" t="s">
        <v>483</v>
      </c>
      <c r="F6" s="17"/>
      <c r="G6" s="17" t="s">
        <v>484</v>
      </c>
      <c r="H6" s="17" t="s">
        <v>485</v>
      </c>
      <c r="I6" s="17"/>
      <c r="J6" s="17"/>
      <c r="K6" s="17"/>
      <c r="L6" s="17"/>
      <c r="M6" s="17" t="s">
        <v>486</v>
      </c>
      <c r="N6" s="17"/>
      <c r="O6" s="17"/>
      <c r="P6" s="17"/>
    </row>
    <row r="7" s="1" customFormat="1" ht="34.65" customHeight="1" spans="1:16">
      <c r="A7" s="17"/>
      <c r="B7" s="17"/>
      <c r="C7" s="17"/>
      <c r="D7" s="17"/>
      <c r="E7" s="17"/>
      <c r="F7" s="17"/>
      <c r="G7" s="17"/>
      <c r="H7" s="17" t="s">
        <v>142</v>
      </c>
      <c r="I7" s="17" t="s">
        <v>467</v>
      </c>
      <c r="J7" s="17" t="s">
        <v>417</v>
      </c>
      <c r="K7" s="17" t="s">
        <v>145</v>
      </c>
      <c r="L7" s="17" t="s">
        <v>147</v>
      </c>
      <c r="M7" s="17"/>
      <c r="N7" s="17"/>
      <c r="O7" s="17"/>
      <c r="P7" s="17"/>
    </row>
    <row r="8" s="1" customFormat="1" ht="19.9" customHeight="1" spans="1:16">
      <c r="A8" s="18"/>
      <c r="B8" s="18" t="s">
        <v>140</v>
      </c>
      <c r="C8" s="18"/>
      <c r="D8" s="18"/>
      <c r="E8" s="18"/>
      <c r="F8" s="18"/>
      <c r="G8" s="24"/>
      <c r="H8" s="24"/>
      <c r="I8" s="24"/>
      <c r="J8" s="24"/>
      <c r="K8" s="24"/>
      <c r="L8" s="24"/>
      <c r="M8" s="24"/>
      <c r="N8" s="18"/>
      <c r="O8" s="18"/>
      <c r="P8" s="18"/>
    </row>
    <row r="9" s="1" customFormat="1" ht="19.9" customHeight="1" spans="1:16">
      <c r="A9" s="19"/>
      <c r="B9" s="19"/>
      <c r="C9" s="18"/>
      <c r="D9" s="18"/>
      <c r="E9" s="18"/>
      <c r="F9" s="18"/>
      <c r="G9" s="24"/>
      <c r="H9" s="24"/>
      <c r="I9" s="24"/>
      <c r="J9" s="24"/>
      <c r="K9" s="24"/>
      <c r="L9" s="24"/>
      <c r="M9" s="24"/>
      <c r="N9" s="18"/>
      <c r="O9" s="18"/>
      <c r="P9" s="18"/>
    </row>
    <row r="10" s="1" customFormat="1" ht="19.9" customHeight="1" spans="1:16">
      <c r="A10" s="19"/>
      <c r="B10" s="19"/>
      <c r="C10" s="18"/>
      <c r="D10" s="18"/>
      <c r="E10" s="18"/>
      <c r="F10" s="18"/>
      <c r="G10" s="24"/>
      <c r="H10" s="24"/>
      <c r="I10" s="24"/>
      <c r="J10" s="24"/>
      <c r="K10" s="24"/>
      <c r="L10" s="24"/>
      <c r="M10" s="24"/>
      <c r="N10" s="18"/>
      <c r="O10" s="18"/>
      <c r="P10" s="18"/>
    </row>
    <row r="11" s="1" customFormat="1" ht="19.9" customHeight="1" spans="1:16">
      <c r="A11" s="20"/>
      <c r="B11" s="20"/>
      <c r="C11" s="20"/>
      <c r="D11" s="20"/>
      <c r="E11" s="21"/>
      <c r="F11" s="21"/>
      <c r="G11" s="25"/>
      <c r="H11" s="25"/>
      <c r="I11" s="25"/>
      <c r="J11" s="25"/>
      <c r="K11" s="25"/>
      <c r="L11" s="25"/>
      <c r="M11" s="25"/>
      <c r="N11" s="21"/>
      <c r="O11" s="21"/>
      <c r="P11" s="21"/>
    </row>
    <row r="12" spans="1:1">
      <c r="A12" s="1" t="s">
        <v>305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A1:I1"/>
    </sheetView>
  </sheetViews>
  <sheetFormatPr defaultColWidth="10" defaultRowHeight="13.5"/>
  <cols>
    <col min="1" max="1" width="13.8416666666667" style="1" customWidth="1"/>
    <col min="2" max="2" width="14.1166666666667" style="1" customWidth="1"/>
    <col min="3" max="3" width="7.6" style="1" customWidth="1"/>
    <col min="4" max="4" width="12.8916666666667" style="1" customWidth="1"/>
    <col min="5" max="5" width="16.0083333333333" style="1" customWidth="1"/>
    <col min="6" max="7" width="12.4833333333333" style="1" customWidth="1"/>
    <col min="8" max="16" width="9.76666666666667" style="1" customWidth="1"/>
    <col min="17" max="17" width="17.6416666666667" style="1" customWidth="1"/>
    <col min="18" max="18" width="10.3166666666667" style="1" customWidth="1"/>
    <col min="19" max="19" width="12.35" style="1" customWidth="1"/>
    <col min="20" max="20" width="9.76666666666667" style="1" customWidth="1"/>
    <col min="21" max="16384" width="10" style="1"/>
  </cols>
  <sheetData>
    <row r="1" s="1" customFormat="1" ht="14.3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487</v>
      </c>
    </row>
    <row r="2" s="1" customFormat="1" ht="39.15" customHeight="1" spans="1:19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21.1" customHeight="1" spans="1:19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8.8" customHeight="1" spans="17:19">
      <c r="Q4" s="9" t="s">
        <v>36</v>
      </c>
      <c r="R4" s="9"/>
      <c r="S4" s="9"/>
    </row>
    <row r="5" s="1" customFormat="1" ht="36.9" customHeight="1" spans="1:19">
      <c r="A5" s="17" t="s">
        <v>307</v>
      </c>
      <c r="B5" s="17" t="s">
        <v>296</v>
      </c>
      <c r="C5" s="17" t="s">
        <v>488</v>
      </c>
      <c r="D5" s="17"/>
      <c r="E5" s="17"/>
      <c r="F5" s="17"/>
      <c r="G5" s="17" t="s">
        <v>489</v>
      </c>
      <c r="H5" s="17"/>
      <c r="I5" s="17"/>
      <c r="J5" s="17" t="s">
        <v>490</v>
      </c>
      <c r="K5" s="17"/>
      <c r="L5" s="17"/>
      <c r="M5" s="17"/>
      <c r="N5" s="17" t="s">
        <v>491</v>
      </c>
      <c r="O5" s="17"/>
      <c r="P5" s="17"/>
      <c r="Q5" s="17"/>
      <c r="R5" s="17"/>
      <c r="S5" s="17" t="s">
        <v>492</v>
      </c>
    </row>
    <row r="6" s="1" customFormat="1" ht="22.75" customHeight="1" spans="1:19">
      <c r="A6" s="17"/>
      <c r="B6" s="17"/>
      <c r="C6" s="17" t="s">
        <v>493</v>
      </c>
      <c r="D6" s="17"/>
      <c r="E6" s="17" t="s">
        <v>494</v>
      </c>
      <c r="F6" s="17" t="s">
        <v>495</v>
      </c>
      <c r="G6" s="17" t="s">
        <v>496</v>
      </c>
      <c r="H6" s="17" t="s">
        <v>497</v>
      </c>
      <c r="I6" s="17" t="s">
        <v>498</v>
      </c>
      <c r="J6" s="17" t="s">
        <v>499</v>
      </c>
      <c r="K6" s="17" t="s">
        <v>500</v>
      </c>
      <c r="L6" s="17" t="s">
        <v>501</v>
      </c>
      <c r="M6" s="17" t="s">
        <v>502</v>
      </c>
      <c r="N6" s="17" t="s">
        <v>503</v>
      </c>
      <c r="O6" s="17" t="s">
        <v>504</v>
      </c>
      <c r="P6" s="17" t="s">
        <v>505</v>
      </c>
      <c r="Q6" s="17" t="s">
        <v>506</v>
      </c>
      <c r="R6" s="17" t="s">
        <v>507</v>
      </c>
      <c r="S6" s="17" t="s">
        <v>508</v>
      </c>
    </row>
    <row r="7" s="1" customFormat="1" ht="25.6" customHeight="1" spans="1:19">
      <c r="A7" s="17"/>
      <c r="B7" s="17"/>
      <c r="C7" s="17" t="s">
        <v>509</v>
      </c>
      <c r="D7" s="17" t="s">
        <v>510</v>
      </c>
      <c r="E7" s="17" t="s">
        <v>511</v>
      </c>
      <c r="F7" s="17" t="s">
        <v>512</v>
      </c>
      <c r="G7" s="17"/>
      <c r="H7" s="17"/>
      <c r="I7" s="17"/>
      <c r="J7" s="17"/>
      <c r="K7" s="17"/>
      <c r="L7" s="17"/>
      <c r="M7" s="17"/>
      <c r="N7" s="17" t="s">
        <v>513</v>
      </c>
      <c r="O7" s="17" t="s">
        <v>514</v>
      </c>
      <c r="P7" s="17" t="s">
        <v>515</v>
      </c>
      <c r="Q7" s="17" t="s">
        <v>516</v>
      </c>
      <c r="R7" s="17" t="s">
        <v>517</v>
      </c>
      <c r="S7" s="17"/>
    </row>
    <row r="8" s="1" customFormat="1" ht="29.35" customHeight="1" spans="1:19">
      <c r="A8" s="17"/>
      <c r="B8" s="17"/>
      <c r="C8" s="17"/>
      <c r="D8" s="17"/>
      <c r="E8" s="17"/>
      <c r="F8" s="17"/>
      <c r="G8" s="23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305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A5" workbookViewId="0">
      <selection activeCell="A1" sqref="A1:I1"/>
    </sheetView>
  </sheetViews>
  <sheetFormatPr defaultColWidth="10" defaultRowHeight="13.5"/>
  <cols>
    <col min="1" max="1" width="11.8083333333333" style="1" customWidth="1"/>
    <col min="2" max="2" width="27" style="1" customWidth="1"/>
    <col min="3" max="3" width="14.1166666666667" style="1" customWidth="1"/>
    <col min="4" max="4" width="12.8916666666667" style="1" customWidth="1"/>
    <col min="5" max="5" width="27" style="1" customWidth="1"/>
    <col min="6" max="6" width="6.10833333333333" style="1" customWidth="1"/>
    <col min="7" max="7" width="6.24166666666667" style="1" customWidth="1"/>
    <col min="8" max="8" width="5.7" style="1" customWidth="1"/>
    <col min="9" max="9" width="6.24166666666667" style="1" customWidth="1"/>
    <col min="10" max="10" width="8" style="1" customWidth="1"/>
    <col min="11" max="11" width="6.38333333333333" style="1" customWidth="1"/>
    <col min="12" max="13" width="5.15833333333333" style="1" customWidth="1"/>
    <col min="14" max="14" width="5.01666666666667" style="1" customWidth="1"/>
    <col min="15" max="15" width="5.28333333333333" style="1" customWidth="1"/>
    <col min="16" max="17" width="7.88333333333333" style="1" customWidth="1"/>
    <col min="18" max="18" width="8.275" style="1" customWidth="1"/>
    <col min="19" max="19" width="6.24166666666667" style="1" customWidth="1"/>
    <col min="20" max="20" width="5.56666666666667" style="1" customWidth="1"/>
    <col min="21" max="23" width="6.38333333333333" style="1" customWidth="1"/>
    <col min="24" max="24" width="8.275" style="1" customWidth="1"/>
    <col min="25" max="25" width="5.7" style="1" customWidth="1"/>
    <col min="26" max="26" width="5.96666666666667" style="1" customWidth="1"/>
    <col min="27" max="27" width="7.73333333333333" style="1" customWidth="1"/>
    <col min="28" max="28" width="8.14166666666667" style="1" customWidth="1"/>
    <col min="29" max="29" width="6.91666666666667" style="1" customWidth="1"/>
    <col min="30" max="30" width="9.76666666666667" style="1" customWidth="1"/>
    <col min="31" max="16384" width="10" style="1"/>
  </cols>
  <sheetData>
    <row r="1" s="1" customFormat="1" ht="14.3" customHeight="1" spans="1:1">
      <c r="A1" s="2"/>
    </row>
    <row r="2" s="1" customFormat="1" ht="38.4" customHeight="1" spans="1:29">
      <c r="A2" s="10" t="s">
        <v>518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="1" customFormat="1" ht="21.1" customHeight="1" spans="1:29">
      <c r="A3" s="4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4.3" customHeight="1" spans="28:29">
      <c r="AB4" s="16" t="s">
        <v>519</v>
      </c>
      <c r="AC4" s="16"/>
    </row>
    <row r="5" s="1" customFormat="1" ht="27.1" customHeight="1" spans="1:29">
      <c r="A5" s="17" t="s">
        <v>295</v>
      </c>
      <c r="B5" s="17" t="s">
        <v>296</v>
      </c>
      <c r="C5" s="17" t="s">
        <v>520</v>
      </c>
      <c r="D5" s="17" t="s">
        <v>521</v>
      </c>
      <c r="E5" s="17" t="s">
        <v>522</v>
      </c>
      <c r="F5" s="17" t="s">
        <v>523</v>
      </c>
      <c r="G5" s="17"/>
      <c r="H5" s="17"/>
      <c r="I5" s="17"/>
      <c r="J5" s="17" t="s">
        <v>524</v>
      </c>
      <c r="K5" s="17"/>
      <c r="L5" s="17"/>
      <c r="M5" s="17"/>
      <c r="N5" s="17"/>
      <c r="O5" s="17"/>
      <c r="P5" s="17"/>
      <c r="Q5" s="17"/>
      <c r="R5" s="17"/>
      <c r="S5" s="17" t="s">
        <v>525</v>
      </c>
      <c r="T5" s="17"/>
      <c r="U5" s="17"/>
      <c r="V5" s="17"/>
      <c r="W5" s="17" t="s">
        <v>526</v>
      </c>
      <c r="X5" s="17"/>
      <c r="Y5" s="17"/>
      <c r="Z5" s="17"/>
      <c r="AA5" s="17" t="s">
        <v>527</v>
      </c>
      <c r="AB5" s="17" t="s">
        <v>528</v>
      </c>
      <c r="AC5" s="17" t="s">
        <v>529</v>
      </c>
    </row>
    <row r="6" s="1" customFormat="1" ht="32.4" customHeight="1" spans="1:29">
      <c r="A6" s="17"/>
      <c r="B6" s="17"/>
      <c r="C6" s="17"/>
      <c r="D6" s="17"/>
      <c r="E6" s="17"/>
      <c r="F6" s="17" t="s">
        <v>140</v>
      </c>
      <c r="G6" s="17" t="s">
        <v>530</v>
      </c>
      <c r="H6" s="17" t="s">
        <v>531</v>
      </c>
      <c r="I6" s="17" t="s">
        <v>532</v>
      </c>
      <c r="J6" s="17" t="s">
        <v>140</v>
      </c>
      <c r="K6" s="17" t="s">
        <v>533</v>
      </c>
      <c r="L6" s="17"/>
      <c r="M6" s="17"/>
      <c r="N6" s="17"/>
      <c r="O6" s="17"/>
      <c r="P6" s="17" t="s">
        <v>534</v>
      </c>
      <c r="Q6" s="17" t="s">
        <v>535</v>
      </c>
      <c r="R6" s="17" t="s">
        <v>536</v>
      </c>
      <c r="S6" s="17" t="s">
        <v>142</v>
      </c>
      <c r="T6" s="17" t="s">
        <v>537</v>
      </c>
      <c r="U6" s="17" t="s">
        <v>538</v>
      </c>
      <c r="V6" s="17" t="s">
        <v>539</v>
      </c>
      <c r="W6" s="17" t="s">
        <v>540</v>
      </c>
      <c r="X6" s="17" t="s">
        <v>541</v>
      </c>
      <c r="Y6" s="17"/>
      <c r="Z6" s="17" t="s">
        <v>542</v>
      </c>
      <c r="AA6" s="17"/>
      <c r="AB6" s="17"/>
      <c r="AC6" s="17"/>
    </row>
    <row r="7" s="1" customFormat="1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142</v>
      </c>
      <c r="L7" s="17" t="s">
        <v>537</v>
      </c>
      <c r="M7" s="17" t="s">
        <v>538</v>
      </c>
      <c r="N7" s="17" t="s">
        <v>543</v>
      </c>
      <c r="O7" s="17" t="s">
        <v>544</v>
      </c>
      <c r="P7" s="17"/>
      <c r="Q7" s="17"/>
      <c r="R7" s="17"/>
      <c r="S7" s="17"/>
      <c r="T7" s="17"/>
      <c r="U7" s="17"/>
      <c r="V7" s="17"/>
      <c r="W7" s="17"/>
      <c r="X7" s="17" t="s">
        <v>537</v>
      </c>
      <c r="Y7" s="17" t="s">
        <v>545</v>
      </c>
      <c r="Z7" s="17"/>
      <c r="AA7" s="17"/>
      <c r="AB7" s="17"/>
      <c r="AC7" s="17"/>
    </row>
    <row r="8" s="1" customFormat="1" ht="19.55" customHeight="1" spans="1:29">
      <c r="A8" s="17" t="s">
        <v>455</v>
      </c>
      <c r="B8" s="17"/>
      <c r="C8" s="17"/>
      <c r="D8" s="17"/>
      <c r="E8" s="17"/>
      <c r="F8" s="18">
        <v>46</v>
      </c>
      <c r="G8" s="18">
        <v>14</v>
      </c>
      <c r="H8" s="18">
        <v>28</v>
      </c>
      <c r="I8" s="18">
        <v>4</v>
      </c>
      <c r="J8" s="18">
        <v>46</v>
      </c>
      <c r="K8" s="18">
        <v>14</v>
      </c>
      <c r="L8" s="18"/>
      <c r="M8" s="18"/>
      <c r="N8" s="18">
        <v>2</v>
      </c>
      <c r="O8" s="18">
        <v>12</v>
      </c>
      <c r="P8" s="18">
        <v>27</v>
      </c>
      <c r="Q8" s="18"/>
      <c r="R8" s="18">
        <v>5</v>
      </c>
      <c r="S8" s="18"/>
      <c r="T8" s="18"/>
      <c r="U8" s="18"/>
      <c r="V8" s="18"/>
      <c r="W8" s="18">
        <v>54</v>
      </c>
      <c r="X8" s="18"/>
      <c r="Y8" s="18"/>
      <c r="Z8" s="18"/>
      <c r="AA8" s="18"/>
      <c r="AB8" s="18">
        <v>11</v>
      </c>
      <c r="AC8" s="18"/>
    </row>
    <row r="9" s="1" customFormat="1" ht="19.9" customHeight="1" spans="1:29">
      <c r="A9" s="19" t="s">
        <v>158</v>
      </c>
      <c r="B9" s="19" t="s">
        <v>4</v>
      </c>
      <c r="C9" s="18"/>
      <c r="D9" s="18"/>
      <c r="E9" s="18"/>
      <c r="F9" s="18">
        <v>46</v>
      </c>
      <c r="G9" s="18">
        <v>14</v>
      </c>
      <c r="H9" s="18">
        <v>28</v>
      </c>
      <c r="I9" s="18">
        <v>4</v>
      </c>
      <c r="J9" s="18">
        <v>46</v>
      </c>
      <c r="K9" s="18">
        <v>14</v>
      </c>
      <c r="L9" s="18"/>
      <c r="M9" s="18"/>
      <c r="N9" s="18">
        <v>2</v>
      </c>
      <c r="O9" s="18">
        <v>12</v>
      </c>
      <c r="P9" s="18">
        <v>27</v>
      </c>
      <c r="Q9" s="18"/>
      <c r="R9" s="18">
        <v>5</v>
      </c>
      <c r="S9" s="18"/>
      <c r="T9" s="18"/>
      <c r="U9" s="18"/>
      <c r="V9" s="18"/>
      <c r="W9" s="18">
        <v>54</v>
      </c>
      <c r="X9" s="18"/>
      <c r="Y9" s="18"/>
      <c r="Z9" s="18"/>
      <c r="AA9" s="18"/>
      <c r="AB9" s="18">
        <v>11</v>
      </c>
      <c r="AC9" s="18"/>
    </row>
    <row r="10" s="1" customFormat="1" ht="28.6" customHeight="1" spans="1:29">
      <c r="A10" s="20" t="s">
        <v>159</v>
      </c>
      <c r="B10" s="20" t="s">
        <v>160</v>
      </c>
      <c r="C10" s="21" t="s">
        <v>546</v>
      </c>
      <c r="D10" s="21" t="s">
        <v>547</v>
      </c>
      <c r="E10" s="21" t="s">
        <v>548</v>
      </c>
      <c r="F10" s="22">
        <v>46</v>
      </c>
      <c r="G10" s="22">
        <v>14</v>
      </c>
      <c r="H10" s="22">
        <v>28</v>
      </c>
      <c r="I10" s="22">
        <v>4</v>
      </c>
      <c r="J10" s="22">
        <v>46</v>
      </c>
      <c r="K10" s="22">
        <v>14</v>
      </c>
      <c r="L10" s="22"/>
      <c r="M10" s="22"/>
      <c r="N10" s="22">
        <v>2</v>
      </c>
      <c r="O10" s="22">
        <v>12</v>
      </c>
      <c r="P10" s="22">
        <v>27</v>
      </c>
      <c r="Q10" s="22"/>
      <c r="R10" s="22">
        <v>5</v>
      </c>
      <c r="S10" s="22"/>
      <c r="T10" s="22"/>
      <c r="U10" s="22"/>
      <c r="V10" s="22"/>
      <c r="W10" s="22">
        <v>54</v>
      </c>
      <c r="X10" s="22"/>
      <c r="Y10" s="22"/>
      <c r="Z10" s="22"/>
      <c r="AA10" s="22"/>
      <c r="AB10" s="22">
        <v>11</v>
      </c>
      <c r="AC10" s="2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workbookViewId="0">
      <pane ySplit="5" topLeftCell="A6" activePane="bottomLeft" state="frozen"/>
      <selection/>
      <selection pane="bottomLeft" activeCell="A1" sqref="A1:I1"/>
    </sheetView>
  </sheetViews>
  <sheetFormatPr defaultColWidth="10" defaultRowHeight="13.5"/>
  <cols>
    <col min="1" max="1" width="6.78333333333333" style="1" customWidth="1"/>
    <col min="2" max="2" width="15.0666666666667" style="1" customWidth="1"/>
    <col min="3" max="3" width="8.55" style="1" customWidth="1"/>
    <col min="4" max="4" width="12.2" style="1" customWidth="1"/>
    <col min="5" max="5" width="8.41666666666667" style="1" customWidth="1"/>
    <col min="6" max="6" width="8.55" style="1" customWidth="1"/>
    <col min="7" max="7" width="11.9416666666667" style="1" customWidth="1"/>
    <col min="8" max="8" width="21.575" style="1" customWidth="1"/>
    <col min="9" max="9" width="11.1333333333333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5.2" style="1" customWidth="1"/>
    <col min="14" max="18" width="9.76666666666667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549</v>
      </c>
    </row>
    <row r="2" ht="33.15" customHeight="1" spans="1:13">
      <c r="A2" s="2"/>
      <c r="B2" s="2"/>
      <c r="C2" s="10" t="s">
        <v>550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36</v>
      </c>
      <c r="M3" s="9"/>
    </row>
    <row r="4" ht="29.35" customHeight="1" spans="1:13">
      <c r="A4" s="12" t="s">
        <v>307</v>
      </c>
      <c r="B4" s="12" t="s">
        <v>551</v>
      </c>
      <c r="C4" s="12" t="s">
        <v>552</v>
      </c>
      <c r="D4" s="12" t="s">
        <v>553</v>
      </c>
      <c r="E4" s="12" t="s">
        <v>554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555</v>
      </c>
      <c r="F5" s="12" t="s">
        <v>556</v>
      </c>
      <c r="G5" s="12" t="s">
        <v>557</v>
      </c>
      <c r="H5" s="12" t="s">
        <v>558</v>
      </c>
      <c r="I5" s="12" t="s">
        <v>559</v>
      </c>
      <c r="J5" s="12" t="s">
        <v>560</v>
      </c>
      <c r="K5" s="12" t="s">
        <v>561</v>
      </c>
      <c r="L5" s="12" t="s">
        <v>562</v>
      </c>
      <c r="M5" s="12" t="s">
        <v>466</v>
      </c>
    </row>
    <row r="6" ht="24.85" customHeight="1" spans="1:13">
      <c r="A6" s="13" t="s">
        <v>2</v>
      </c>
      <c r="B6" s="13" t="s">
        <v>4</v>
      </c>
      <c r="C6" s="14">
        <v>2739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159</v>
      </c>
      <c r="B7" s="6" t="s">
        <v>563</v>
      </c>
      <c r="C7" s="7">
        <v>39</v>
      </c>
      <c r="D7" s="6" t="s">
        <v>564</v>
      </c>
      <c r="E7" s="15" t="s">
        <v>565</v>
      </c>
      <c r="F7" s="6" t="s">
        <v>566</v>
      </c>
      <c r="G7" s="6" t="s">
        <v>567</v>
      </c>
      <c r="H7" s="6" t="s">
        <v>568</v>
      </c>
      <c r="I7" s="6"/>
      <c r="J7" s="6"/>
      <c r="K7" s="6" t="s">
        <v>569</v>
      </c>
      <c r="L7" s="6" t="s">
        <v>570</v>
      </c>
      <c r="M7" s="6"/>
    </row>
    <row r="8" ht="37.65" customHeight="1" spans="1:13">
      <c r="A8" s="6"/>
      <c r="B8" s="6"/>
      <c r="C8" s="7"/>
      <c r="D8" s="6"/>
      <c r="E8" s="15"/>
      <c r="F8" s="6" t="s">
        <v>571</v>
      </c>
      <c r="G8" s="6" t="s">
        <v>572</v>
      </c>
      <c r="H8" s="6" t="s">
        <v>573</v>
      </c>
      <c r="I8" s="6"/>
      <c r="J8" s="6"/>
      <c r="K8" s="6" t="s">
        <v>574</v>
      </c>
      <c r="L8" s="6" t="s">
        <v>570</v>
      </c>
      <c r="M8" s="6"/>
    </row>
    <row r="9" ht="37.65" customHeight="1" spans="1:13">
      <c r="A9" s="6"/>
      <c r="B9" s="6"/>
      <c r="C9" s="7"/>
      <c r="D9" s="6"/>
      <c r="E9" s="15"/>
      <c r="F9" s="6" t="s">
        <v>575</v>
      </c>
      <c r="G9" s="6" t="s">
        <v>576</v>
      </c>
      <c r="H9" s="6" t="s">
        <v>568</v>
      </c>
      <c r="I9" s="6"/>
      <c r="J9" s="6"/>
      <c r="K9" s="6" t="s">
        <v>569</v>
      </c>
      <c r="L9" s="6" t="s">
        <v>570</v>
      </c>
      <c r="M9" s="6"/>
    </row>
    <row r="10" ht="37.65" customHeight="1" spans="1:13">
      <c r="A10" s="6"/>
      <c r="B10" s="6"/>
      <c r="C10" s="7"/>
      <c r="D10" s="6"/>
      <c r="E10" s="15" t="s">
        <v>577</v>
      </c>
      <c r="F10" s="6" t="s">
        <v>578</v>
      </c>
      <c r="G10" s="6"/>
      <c r="H10" s="6"/>
      <c r="I10" s="6"/>
      <c r="J10" s="6"/>
      <c r="K10" s="6"/>
      <c r="L10" s="6"/>
      <c r="M10" s="6"/>
    </row>
    <row r="11" ht="37.65" customHeight="1" spans="1:13">
      <c r="A11" s="6"/>
      <c r="B11" s="6"/>
      <c r="C11" s="7"/>
      <c r="D11" s="6"/>
      <c r="E11" s="15"/>
      <c r="F11" s="6" t="s">
        <v>579</v>
      </c>
      <c r="G11" s="6" t="s">
        <v>580</v>
      </c>
      <c r="H11" s="6" t="s">
        <v>581</v>
      </c>
      <c r="I11" s="6" t="s">
        <v>582</v>
      </c>
      <c r="J11" s="6"/>
      <c r="K11" s="6" t="s">
        <v>569</v>
      </c>
      <c r="L11" s="6" t="s">
        <v>570</v>
      </c>
      <c r="M11" s="6"/>
    </row>
    <row r="12" ht="37.65" customHeight="1" spans="1:13">
      <c r="A12" s="6"/>
      <c r="B12" s="6"/>
      <c r="C12" s="7"/>
      <c r="D12" s="6"/>
      <c r="E12" s="15"/>
      <c r="F12" s="6" t="s">
        <v>583</v>
      </c>
      <c r="G12" s="6" t="s">
        <v>584</v>
      </c>
      <c r="H12" s="6" t="s">
        <v>581</v>
      </c>
      <c r="I12" s="6" t="s">
        <v>582</v>
      </c>
      <c r="J12" s="6"/>
      <c r="K12" s="6" t="s">
        <v>569</v>
      </c>
      <c r="L12" s="6" t="s">
        <v>570</v>
      </c>
      <c r="M12" s="6"/>
    </row>
    <row r="13" ht="37.65" customHeight="1" spans="1:13">
      <c r="A13" s="6"/>
      <c r="B13" s="6"/>
      <c r="C13" s="7"/>
      <c r="D13" s="6"/>
      <c r="E13" s="15" t="s">
        <v>585</v>
      </c>
      <c r="F13" s="6" t="s">
        <v>586</v>
      </c>
      <c r="G13" s="6" t="s">
        <v>587</v>
      </c>
      <c r="H13" s="6" t="s">
        <v>588</v>
      </c>
      <c r="I13" s="6"/>
      <c r="J13" s="6"/>
      <c r="K13" s="6" t="s">
        <v>569</v>
      </c>
      <c r="L13" s="6" t="s">
        <v>570</v>
      </c>
      <c r="M13" s="6"/>
    </row>
    <row r="14" ht="37.65" customHeight="1" spans="1:13">
      <c r="A14" s="6"/>
      <c r="B14" s="6"/>
      <c r="C14" s="7"/>
      <c r="D14" s="6"/>
      <c r="E14" s="15" t="s">
        <v>589</v>
      </c>
      <c r="F14" s="6" t="s">
        <v>590</v>
      </c>
      <c r="G14" s="6"/>
      <c r="H14" s="6"/>
      <c r="I14" s="6"/>
      <c r="J14" s="6"/>
      <c r="K14" s="6"/>
      <c r="L14" s="6"/>
      <c r="M14" s="6"/>
    </row>
    <row r="15" ht="37.65" customHeight="1" spans="1:13">
      <c r="A15" s="6"/>
      <c r="B15" s="6"/>
      <c r="C15" s="7"/>
      <c r="D15" s="6"/>
      <c r="E15" s="15"/>
      <c r="F15" s="6" t="s">
        <v>591</v>
      </c>
      <c r="G15" s="6"/>
      <c r="H15" s="6"/>
      <c r="I15" s="6"/>
      <c r="J15" s="6"/>
      <c r="K15" s="6"/>
      <c r="L15" s="6"/>
      <c r="M15" s="6"/>
    </row>
    <row r="16" ht="37.65" customHeight="1" spans="1:13">
      <c r="A16" s="6"/>
      <c r="B16" s="6"/>
      <c r="C16" s="7"/>
      <c r="D16" s="6"/>
      <c r="E16" s="15"/>
      <c r="F16" s="6" t="s">
        <v>592</v>
      </c>
      <c r="G16" s="6" t="s">
        <v>593</v>
      </c>
      <c r="H16" s="6" t="s">
        <v>594</v>
      </c>
      <c r="I16" s="6"/>
      <c r="J16" s="6"/>
      <c r="K16" s="6" t="s">
        <v>595</v>
      </c>
      <c r="L16" s="6" t="s">
        <v>570</v>
      </c>
      <c r="M16" s="6"/>
    </row>
    <row r="17" ht="37.65" customHeight="1" spans="1:13">
      <c r="A17" s="6" t="s">
        <v>159</v>
      </c>
      <c r="B17" s="6" t="s">
        <v>596</v>
      </c>
      <c r="C17" s="7">
        <v>39</v>
      </c>
      <c r="D17" s="6" t="s">
        <v>597</v>
      </c>
      <c r="E17" s="15" t="s">
        <v>565</v>
      </c>
      <c r="F17" s="6" t="s">
        <v>571</v>
      </c>
      <c r="G17" s="6" t="s">
        <v>572</v>
      </c>
      <c r="H17" s="6" t="s">
        <v>598</v>
      </c>
      <c r="I17" s="6"/>
      <c r="J17" s="6"/>
      <c r="K17" s="6" t="s">
        <v>599</v>
      </c>
      <c r="L17" s="6" t="s">
        <v>570</v>
      </c>
      <c r="M17" s="6"/>
    </row>
    <row r="18" ht="37.65" customHeight="1" spans="1:13">
      <c r="A18" s="6"/>
      <c r="B18" s="6"/>
      <c r="C18" s="7"/>
      <c r="D18" s="6"/>
      <c r="E18" s="15"/>
      <c r="F18" s="6" t="s">
        <v>575</v>
      </c>
      <c r="G18" s="6" t="s">
        <v>600</v>
      </c>
      <c r="H18" s="6" t="s">
        <v>568</v>
      </c>
      <c r="I18" s="6"/>
      <c r="J18" s="6"/>
      <c r="K18" s="6" t="s">
        <v>569</v>
      </c>
      <c r="L18" s="6" t="s">
        <v>570</v>
      </c>
      <c r="M18" s="6"/>
    </row>
    <row r="19" ht="37.65" customHeight="1" spans="1:13">
      <c r="A19" s="6"/>
      <c r="B19" s="6"/>
      <c r="C19" s="7"/>
      <c r="D19" s="6"/>
      <c r="E19" s="15"/>
      <c r="F19" s="6" t="s">
        <v>566</v>
      </c>
      <c r="G19" s="6" t="s">
        <v>601</v>
      </c>
      <c r="H19" s="6" t="s">
        <v>568</v>
      </c>
      <c r="I19" s="6"/>
      <c r="J19" s="6"/>
      <c r="K19" s="6" t="s">
        <v>569</v>
      </c>
      <c r="L19" s="6" t="s">
        <v>570</v>
      </c>
      <c r="M19" s="6"/>
    </row>
    <row r="20" ht="37.65" customHeight="1" spans="1:13">
      <c r="A20" s="6"/>
      <c r="B20" s="6"/>
      <c r="C20" s="7"/>
      <c r="D20" s="6"/>
      <c r="E20" s="15" t="s">
        <v>589</v>
      </c>
      <c r="F20" s="6" t="s">
        <v>590</v>
      </c>
      <c r="G20" s="6"/>
      <c r="H20" s="6"/>
      <c r="I20" s="6"/>
      <c r="J20" s="6"/>
      <c r="K20" s="6"/>
      <c r="L20" s="6"/>
      <c r="M20" s="6"/>
    </row>
    <row r="21" ht="37.65" customHeight="1" spans="1:13">
      <c r="A21" s="6"/>
      <c r="B21" s="6"/>
      <c r="C21" s="7"/>
      <c r="D21" s="6"/>
      <c r="E21" s="15"/>
      <c r="F21" s="6" t="s">
        <v>591</v>
      </c>
      <c r="G21" s="6"/>
      <c r="H21" s="6"/>
      <c r="I21" s="6"/>
      <c r="J21" s="6"/>
      <c r="K21" s="6"/>
      <c r="L21" s="6"/>
      <c r="M21" s="6"/>
    </row>
    <row r="22" ht="37.65" customHeight="1" spans="1:13">
      <c r="A22" s="6"/>
      <c r="B22" s="6"/>
      <c r="C22" s="7"/>
      <c r="D22" s="6"/>
      <c r="E22" s="15"/>
      <c r="F22" s="6" t="s">
        <v>592</v>
      </c>
      <c r="G22" s="6" t="s">
        <v>593</v>
      </c>
      <c r="H22" s="6" t="s">
        <v>602</v>
      </c>
      <c r="I22" s="6"/>
      <c r="J22" s="6"/>
      <c r="K22" s="6" t="s">
        <v>595</v>
      </c>
      <c r="L22" s="6" t="s">
        <v>570</v>
      </c>
      <c r="M22" s="6"/>
    </row>
    <row r="23" ht="37.65" customHeight="1" spans="1:13">
      <c r="A23" s="6"/>
      <c r="B23" s="6"/>
      <c r="C23" s="7"/>
      <c r="D23" s="6"/>
      <c r="E23" s="15" t="s">
        <v>585</v>
      </c>
      <c r="F23" s="6" t="s">
        <v>586</v>
      </c>
      <c r="G23" s="6" t="s">
        <v>603</v>
      </c>
      <c r="H23" s="6" t="s">
        <v>604</v>
      </c>
      <c r="I23" s="6"/>
      <c r="J23" s="6"/>
      <c r="K23" s="6" t="s">
        <v>569</v>
      </c>
      <c r="L23" s="6" t="s">
        <v>570</v>
      </c>
      <c r="M23" s="6"/>
    </row>
    <row r="24" ht="37.65" customHeight="1" spans="1:13">
      <c r="A24" s="6"/>
      <c r="B24" s="6"/>
      <c r="C24" s="7"/>
      <c r="D24" s="6"/>
      <c r="E24" s="15" t="s">
        <v>577</v>
      </c>
      <c r="F24" s="6" t="s">
        <v>583</v>
      </c>
      <c r="G24" s="6" t="s">
        <v>584</v>
      </c>
      <c r="H24" s="6" t="s">
        <v>581</v>
      </c>
      <c r="I24" s="6" t="s">
        <v>582</v>
      </c>
      <c r="J24" s="6"/>
      <c r="K24" s="6" t="s">
        <v>569</v>
      </c>
      <c r="L24" s="6" t="s">
        <v>570</v>
      </c>
      <c r="M24" s="6"/>
    </row>
    <row r="25" ht="37.65" customHeight="1" spans="1:13">
      <c r="A25" s="6"/>
      <c r="B25" s="6"/>
      <c r="C25" s="7"/>
      <c r="D25" s="6"/>
      <c r="E25" s="15"/>
      <c r="F25" s="6" t="s">
        <v>579</v>
      </c>
      <c r="G25" s="6" t="s">
        <v>580</v>
      </c>
      <c r="H25" s="6" t="s">
        <v>581</v>
      </c>
      <c r="I25" s="6" t="s">
        <v>582</v>
      </c>
      <c r="J25" s="6"/>
      <c r="K25" s="6" t="s">
        <v>569</v>
      </c>
      <c r="L25" s="6" t="s">
        <v>570</v>
      </c>
      <c r="M25" s="6"/>
    </row>
    <row r="26" ht="37.65" customHeight="1" spans="1:13">
      <c r="A26" s="6"/>
      <c r="B26" s="6"/>
      <c r="C26" s="7"/>
      <c r="D26" s="6"/>
      <c r="E26" s="15"/>
      <c r="F26" s="6" t="s">
        <v>578</v>
      </c>
      <c r="G26" s="6" t="s">
        <v>605</v>
      </c>
      <c r="H26" s="6" t="s">
        <v>581</v>
      </c>
      <c r="I26" s="6" t="s">
        <v>582</v>
      </c>
      <c r="J26" s="6"/>
      <c r="K26" s="6" t="s">
        <v>569</v>
      </c>
      <c r="L26" s="6" t="s">
        <v>570</v>
      </c>
      <c r="M26" s="6"/>
    </row>
    <row r="27" ht="37.65" customHeight="1" spans="1:13">
      <c r="A27" s="6" t="s">
        <v>159</v>
      </c>
      <c r="B27" s="6" t="s">
        <v>606</v>
      </c>
      <c r="C27" s="7">
        <v>500</v>
      </c>
      <c r="D27" s="6" t="s">
        <v>607</v>
      </c>
      <c r="E27" s="15" t="s">
        <v>589</v>
      </c>
      <c r="F27" s="6" t="s">
        <v>591</v>
      </c>
      <c r="G27" s="6"/>
      <c r="H27" s="6"/>
      <c r="I27" s="6"/>
      <c r="J27" s="6"/>
      <c r="K27" s="6"/>
      <c r="L27" s="6"/>
      <c r="M27" s="6"/>
    </row>
    <row r="28" ht="37.65" customHeight="1" spans="1:13">
      <c r="A28" s="6"/>
      <c r="B28" s="6"/>
      <c r="C28" s="7"/>
      <c r="D28" s="6"/>
      <c r="E28" s="15"/>
      <c r="F28" s="6" t="s">
        <v>590</v>
      </c>
      <c r="G28" s="6"/>
      <c r="H28" s="6"/>
      <c r="I28" s="6"/>
      <c r="J28" s="6"/>
      <c r="K28" s="6"/>
      <c r="L28" s="6"/>
      <c r="M28" s="6"/>
    </row>
    <row r="29" ht="37.65" customHeight="1" spans="1:13">
      <c r="A29" s="6"/>
      <c r="B29" s="6"/>
      <c r="C29" s="7"/>
      <c r="D29" s="6"/>
      <c r="E29" s="15"/>
      <c r="F29" s="6" t="s">
        <v>592</v>
      </c>
      <c r="G29" s="6" t="s">
        <v>593</v>
      </c>
      <c r="H29" s="6" t="s">
        <v>608</v>
      </c>
      <c r="I29" s="6"/>
      <c r="J29" s="6"/>
      <c r="K29" s="6" t="s">
        <v>595</v>
      </c>
      <c r="L29" s="6" t="s">
        <v>570</v>
      </c>
      <c r="M29" s="6"/>
    </row>
    <row r="30" ht="37.65" customHeight="1" spans="1:13">
      <c r="A30" s="6"/>
      <c r="B30" s="6"/>
      <c r="C30" s="7"/>
      <c r="D30" s="6"/>
      <c r="E30" s="15" t="s">
        <v>565</v>
      </c>
      <c r="F30" s="6" t="s">
        <v>571</v>
      </c>
      <c r="G30" s="6"/>
      <c r="H30" s="6"/>
      <c r="I30" s="6"/>
      <c r="J30" s="6"/>
      <c r="K30" s="6"/>
      <c r="L30" s="6"/>
      <c r="M30" s="6"/>
    </row>
    <row r="31" ht="37.65" customHeight="1" spans="1:13">
      <c r="A31" s="6"/>
      <c r="B31" s="6"/>
      <c r="C31" s="7"/>
      <c r="D31" s="6"/>
      <c r="E31" s="15"/>
      <c r="F31" s="6" t="s">
        <v>575</v>
      </c>
      <c r="G31" s="6" t="s">
        <v>600</v>
      </c>
      <c r="H31" s="6" t="s">
        <v>568</v>
      </c>
      <c r="I31" s="6"/>
      <c r="J31" s="6"/>
      <c r="K31" s="6" t="s">
        <v>569</v>
      </c>
      <c r="L31" s="6" t="s">
        <v>570</v>
      </c>
      <c r="M31" s="6"/>
    </row>
    <row r="32" ht="37.65" customHeight="1" spans="1:13">
      <c r="A32" s="6"/>
      <c r="B32" s="6"/>
      <c r="C32" s="7"/>
      <c r="D32" s="6"/>
      <c r="E32" s="15"/>
      <c r="F32" s="6" t="s">
        <v>566</v>
      </c>
      <c r="G32" s="6"/>
      <c r="H32" s="6"/>
      <c r="I32" s="6"/>
      <c r="J32" s="6"/>
      <c r="K32" s="6"/>
      <c r="L32" s="6"/>
      <c r="M32" s="6"/>
    </row>
    <row r="33" ht="37.65" customHeight="1" spans="1:13">
      <c r="A33" s="6"/>
      <c r="B33" s="6"/>
      <c r="C33" s="7"/>
      <c r="D33" s="6"/>
      <c r="E33" s="15" t="s">
        <v>577</v>
      </c>
      <c r="F33" s="6" t="s">
        <v>583</v>
      </c>
      <c r="G33" s="6"/>
      <c r="H33" s="6"/>
      <c r="I33" s="6"/>
      <c r="J33" s="6"/>
      <c r="K33" s="6"/>
      <c r="L33" s="6"/>
      <c r="M33" s="6"/>
    </row>
    <row r="34" ht="37.65" customHeight="1" spans="1:13">
      <c r="A34" s="6"/>
      <c r="B34" s="6"/>
      <c r="C34" s="7"/>
      <c r="D34" s="6"/>
      <c r="E34" s="15"/>
      <c r="F34" s="6" t="s">
        <v>579</v>
      </c>
      <c r="G34" s="6" t="s">
        <v>580</v>
      </c>
      <c r="H34" s="6" t="s">
        <v>581</v>
      </c>
      <c r="I34" s="6"/>
      <c r="J34" s="6"/>
      <c r="K34" s="6" t="s">
        <v>569</v>
      </c>
      <c r="L34" s="6" t="s">
        <v>570</v>
      </c>
      <c r="M34" s="6"/>
    </row>
    <row r="35" ht="37.65" customHeight="1" spans="1:13">
      <c r="A35" s="6"/>
      <c r="B35" s="6"/>
      <c r="C35" s="7"/>
      <c r="D35" s="6"/>
      <c r="E35" s="15"/>
      <c r="F35" s="6" t="s">
        <v>578</v>
      </c>
      <c r="G35" s="6"/>
      <c r="H35" s="6"/>
      <c r="I35" s="6"/>
      <c r="J35" s="6"/>
      <c r="K35" s="6"/>
      <c r="L35" s="6"/>
      <c r="M35" s="6"/>
    </row>
    <row r="36" ht="37.65" customHeight="1" spans="1:13">
      <c r="A36" s="6"/>
      <c r="B36" s="6"/>
      <c r="C36" s="7"/>
      <c r="D36" s="6"/>
      <c r="E36" s="15" t="s">
        <v>585</v>
      </c>
      <c r="F36" s="6" t="s">
        <v>586</v>
      </c>
      <c r="G36" s="6" t="s">
        <v>609</v>
      </c>
      <c r="H36" s="6" t="s">
        <v>588</v>
      </c>
      <c r="I36" s="6"/>
      <c r="J36" s="6"/>
      <c r="K36" s="6" t="s">
        <v>569</v>
      </c>
      <c r="L36" s="6" t="s">
        <v>570</v>
      </c>
      <c r="M36" s="6"/>
    </row>
    <row r="37" ht="37.65" customHeight="1" spans="1:13">
      <c r="A37" s="6" t="s">
        <v>159</v>
      </c>
      <c r="B37" s="6" t="s">
        <v>610</v>
      </c>
      <c r="C37" s="7">
        <v>150</v>
      </c>
      <c r="D37" s="6" t="s">
        <v>611</v>
      </c>
      <c r="E37" s="15" t="s">
        <v>585</v>
      </c>
      <c r="F37" s="6" t="s">
        <v>586</v>
      </c>
      <c r="G37" s="6" t="s">
        <v>609</v>
      </c>
      <c r="H37" s="6" t="s">
        <v>588</v>
      </c>
      <c r="I37" s="6"/>
      <c r="J37" s="6"/>
      <c r="K37" s="6" t="s">
        <v>569</v>
      </c>
      <c r="L37" s="6" t="s">
        <v>570</v>
      </c>
      <c r="M37" s="6"/>
    </row>
    <row r="38" ht="37.65" customHeight="1" spans="1:13">
      <c r="A38" s="6"/>
      <c r="B38" s="6"/>
      <c r="C38" s="7"/>
      <c r="D38" s="6"/>
      <c r="E38" s="15" t="s">
        <v>589</v>
      </c>
      <c r="F38" s="6" t="s">
        <v>590</v>
      </c>
      <c r="G38" s="6"/>
      <c r="H38" s="6"/>
      <c r="I38" s="6"/>
      <c r="J38" s="6"/>
      <c r="K38" s="6"/>
      <c r="L38" s="6"/>
      <c r="M38" s="6"/>
    </row>
    <row r="39" ht="37.65" customHeight="1" spans="1:13">
      <c r="A39" s="6"/>
      <c r="B39" s="6"/>
      <c r="C39" s="7"/>
      <c r="D39" s="6"/>
      <c r="E39" s="15"/>
      <c r="F39" s="6" t="s">
        <v>592</v>
      </c>
      <c r="G39" s="6" t="s">
        <v>593</v>
      </c>
      <c r="H39" s="6" t="s">
        <v>612</v>
      </c>
      <c r="I39" s="6"/>
      <c r="J39" s="6"/>
      <c r="K39" s="6" t="s">
        <v>595</v>
      </c>
      <c r="L39" s="6" t="s">
        <v>570</v>
      </c>
      <c r="M39" s="6"/>
    </row>
    <row r="40" ht="37.65" customHeight="1" spans="1:13">
      <c r="A40" s="6"/>
      <c r="B40" s="6"/>
      <c r="C40" s="7"/>
      <c r="D40" s="6"/>
      <c r="E40" s="15"/>
      <c r="F40" s="6" t="s">
        <v>591</v>
      </c>
      <c r="G40" s="6"/>
      <c r="H40" s="6"/>
      <c r="I40" s="6"/>
      <c r="J40" s="6"/>
      <c r="K40" s="6"/>
      <c r="L40" s="6"/>
      <c r="M40" s="6"/>
    </row>
    <row r="41" ht="37.65" customHeight="1" spans="1:13">
      <c r="A41" s="6"/>
      <c r="B41" s="6"/>
      <c r="C41" s="7"/>
      <c r="D41" s="6"/>
      <c r="E41" s="15" t="s">
        <v>577</v>
      </c>
      <c r="F41" s="6" t="s">
        <v>583</v>
      </c>
      <c r="G41" s="6"/>
      <c r="H41" s="6"/>
      <c r="I41" s="6"/>
      <c r="J41" s="6"/>
      <c r="K41" s="6"/>
      <c r="L41" s="6"/>
      <c r="M41" s="6"/>
    </row>
    <row r="42" ht="37.65" customHeight="1" spans="1:13">
      <c r="A42" s="6"/>
      <c r="B42" s="6"/>
      <c r="C42" s="7"/>
      <c r="D42" s="6"/>
      <c r="E42" s="15"/>
      <c r="F42" s="6" t="s">
        <v>579</v>
      </c>
      <c r="G42" s="6" t="s">
        <v>580</v>
      </c>
      <c r="H42" s="6" t="s">
        <v>581</v>
      </c>
      <c r="I42" s="6" t="s">
        <v>582</v>
      </c>
      <c r="J42" s="6"/>
      <c r="K42" s="6" t="s">
        <v>569</v>
      </c>
      <c r="L42" s="6" t="s">
        <v>570</v>
      </c>
      <c r="M42" s="6"/>
    </row>
    <row r="43" ht="37.65" customHeight="1" spans="1:13">
      <c r="A43" s="6"/>
      <c r="B43" s="6"/>
      <c r="C43" s="7"/>
      <c r="D43" s="6"/>
      <c r="E43" s="15"/>
      <c r="F43" s="6" t="s">
        <v>578</v>
      </c>
      <c r="G43" s="6"/>
      <c r="H43" s="6"/>
      <c r="I43" s="6"/>
      <c r="J43" s="6"/>
      <c r="K43" s="6"/>
      <c r="L43" s="6"/>
      <c r="M43" s="6"/>
    </row>
    <row r="44" ht="37.65" customHeight="1" spans="1:13">
      <c r="A44" s="6"/>
      <c r="B44" s="6"/>
      <c r="C44" s="7"/>
      <c r="D44" s="6"/>
      <c r="E44" s="15" t="s">
        <v>565</v>
      </c>
      <c r="F44" s="6" t="s">
        <v>566</v>
      </c>
      <c r="G44" s="6"/>
      <c r="H44" s="6"/>
      <c r="I44" s="6"/>
      <c r="J44" s="6"/>
      <c r="K44" s="6"/>
      <c r="L44" s="6"/>
      <c r="M44" s="6"/>
    </row>
    <row r="45" ht="37.65" customHeight="1" spans="1:13">
      <c r="A45" s="6"/>
      <c r="B45" s="6"/>
      <c r="C45" s="7"/>
      <c r="D45" s="6"/>
      <c r="E45" s="15"/>
      <c r="F45" s="6" t="s">
        <v>575</v>
      </c>
      <c r="G45" s="6"/>
      <c r="H45" s="6"/>
      <c r="I45" s="6"/>
      <c r="J45" s="6"/>
      <c r="K45" s="6"/>
      <c r="L45" s="6"/>
      <c r="M45" s="6"/>
    </row>
    <row r="46" ht="37.65" customHeight="1" spans="1:13">
      <c r="A46" s="6"/>
      <c r="B46" s="6"/>
      <c r="C46" s="7"/>
      <c r="D46" s="6"/>
      <c r="E46" s="15"/>
      <c r="F46" s="6" t="s">
        <v>571</v>
      </c>
      <c r="G46" s="6" t="s">
        <v>600</v>
      </c>
      <c r="H46" s="6" t="s">
        <v>568</v>
      </c>
      <c r="I46" s="6"/>
      <c r="J46" s="6"/>
      <c r="K46" s="6" t="s">
        <v>569</v>
      </c>
      <c r="L46" s="6" t="s">
        <v>570</v>
      </c>
      <c r="M46" s="6"/>
    </row>
    <row r="47" ht="37.65" customHeight="1" spans="1:13">
      <c r="A47" s="6" t="s">
        <v>159</v>
      </c>
      <c r="B47" s="6" t="s">
        <v>613</v>
      </c>
      <c r="C47" s="7">
        <v>2000</v>
      </c>
      <c r="D47" s="6" t="s">
        <v>614</v>
      </c>
      <c r="E47" s="15" t="s">
        <v>585</v>
      </c>
      <c r="F47" s="6" t="s">
        <v>586</v>
      </c>
      <c r="G47" s="6" t="s">
        <v>609</v>
      </c>
      <c r="H47" s="6" t="s">
        <v>588</v>
      </c>
      <c r="I47" s="6"/>
      <c r="J47" s="6"/>
      <c r="K47" s="6" t="s">
        <v>569</v>
      </c>
      <c r="L47" s="6" t="s">
        <v>570</v>
      </c>
      <c r="M47" s="6"/>
    </row>
    <row r="48" ht="37.65" customHeight="1" spans="1:13">
      <c r="A48" s="6"/>
      <c r="B48" s="6"/>
      <c r="C48" s="7"/>
      <c r="D48" s="6"/>
      <c r="E48" s="15" t="s">
        <v>577</v>
      </c>
      <c r="F48" s="6" t="s">
        <v>583</v>
      </c>
      <c r="G48" s="6"/>
      <c r="H48" s="6"/>
      <c r="I48" s="6"/>
      <c r="J48" s="6"/>
      <c r="K48" s="6"/>
      <c r="L48" s="6"/>
      <c r="M48" s="6"/>
    </row>
    <row r="49" ht="37.65" customHeight="1" spans="1:13">
      <c r="A49" s="6"/>
      <c r="B49" s="6"/>
      <c r="C49" s="7"/>
      <c r="D49" s="6"/>
      <c r="E49" s="15"/>
      <c r="F49" s="6" t="s">
        <v>578</v>
      </c>
      <c r="G49" s="6"/>
      <c r="H49" s="6"/>
      <c r="I49" s="6"/>
      <c r="J49" s="6"/>
      <c r="K49" s="6"/>
      <c r="L49" s="6"/>
      <c r="M49" s="6"/>
    </row>
    <row r="50" ht="37.65" customHeight="1" spans="1:13">
      <c r="A50" s="6"/>
      <c r="B50" s="6"/>
      <c r="C50" s="7"/>
      <c r="D50" s="6"/>
      <c r="E50" s="15"/>
      <c r="F50" s="6" t="s">
        <v>579</v>
      </c>
      <c r="G50" s="6" t="s">
        <v>580</v>
      </c>
      <c r="H50" s="6" t="s">
        <v>581</v>
      </c>
      <c r="I50" s="6" t="s">
        <v>582</v>
      </c>
      <c r="J50" s="6"/>
      <c r="K50" s="6" t="s">
        <v>569</v>
      </c>
      <c r="L50" s="6" t="s">
        <v>570</v>
      </c>
      <c r="M50" s="6"/>
    </row>
    <row r="51" ht="37.65" customHeight="1" spans="1:13">
      <c r="A51" s="6"/>
      <c r="B51" s="6"/>
      <c r="C51" s="7"/>
      <c r="D51" s="6"/>
      <c r="E51" s="15" t="s">
        <v>589</v>
      </c>
      <c r="F51" s="6" t="s">
        <v>592</v>
      </c>
      <c r="G51" s="6" t="s">
        <v>593</v>
      </c>
      <c r="H51" s="6" t="s">
        <v>615</v>
      </c>
      <c r="I51" s="6"/>
      <c r="J51" s="6"/>
      <c r="K51" s="6" t="s">
        <v>595</v>
      </c>
      <c r="L51" s="6" t="s">
        <v>570</v>
      </c>
      <c r="M51" s="6"/>
    </row>
    <row r="52" ht="37.65" customHeight="1" spans="1:13">
      <c r="A52" s="6"/>
      <c r="B52" s="6"/>
      <c r="C52" s="7"/>
      <c r="D52" s="6"/>
      <c r="E52" s="15"/>
      <c r="F52" s="6" t="s">
        <v>591</v>
      </c>
      <c r="G52" s="6"/>
      <c r="H52" s="6"/>
      <c r="I52" s="6"/>
      <c r="J52" s="6"/>
      <c r="K52" s="6"/>
      <c r="L52" s="6"/>
      <c r="M52" s="6"/>
    </row>
    <row r="53" ht="37.65" customHeight="1" spans="1:13">
      <c r="A53" s="6"/>
      <c r="B53" s="6"/>
      <c r="C53" s="7"/>
      <c r="D53" s="6"/>
      <c r="E53" s="15"/>
      <c r="F53" s="6" t="s">
        <v>590</v>
      </c>
      <c r="G53" s="6"/>
      <c r="H53" s="6"/>
      <c r="I53" s="6"/>
      <c r="J53" s="6"/>
      <c r="K53" s="6"/>
      <c r="L53" s="6"/>
      <c r="M53" s="6"/>
    </row>
    <row r="54" ht="37.65" customHeight="1" spans="1:13">
      <c r="A54" s="6"/>
      <c r="B54" s="6"/>
      <c r="C54" s="7"/>
      <c r="D54" s="6"/>
      <c r="E54" s="15" t="s">
        <v>565</v>
      </c>
      <c r="F54" s="6" t="s">
        <v>571</v>
      </c>
      <c r="G54" s="6" t="s">
        <v>576</v>
      </c>
      <c r="H54" s="6" t="s">
        <v>568</v>
      </c>
      <c r="I54" s="6"/>
      <c r="J54" s="6"/>
      <c r="K54" s="6" t="s">
        <v>569</v>
      </c>
      <c r="L54" s="6" t="s">
        <v>570</v>
      </c>
      <c r="M54" s="6"/>
    </row>
    <row r="55" ht="37.65" customHeight="1" spans="1:13">
      <c r="A55" s="6"/>
      <c r="B55" s="6"/>
      <c r="C55" s="7"/>
      <c r="D55" s="6"/>
      <c r="E55" s="15"/>
      <c r="F55" s="6" t="s">
        <v>575</v>
      </c>
      <c r="G55" s="6"/>
      <c r="H55" s="6"/>
      <c r="I55" s="6"/>
      <c r="J55" s="6"/>
      <c r="K55" s="6"/>
      <c r="L55" s="6"/>
      <c r="M55" s="6"/>
    </row>
    <row r="56" ht="37.65" customHeight="1" spans="1:13">
      <c r="A56" s="6"/>
      <c r="B56" s="6"/>
      <c r="C56" s="7"/>
      <c r="D56" s="6"/>
      <c r="E56" s="15"/>
      <c r="F56" s="6" t="s">
        <v>566</v>
      </c>
      <c r="G56" s="6"/>
      <c r="H56" s="6"/>
      <c r="I56" s="6"/>
      <c r="J56" s="6"/>
      <c r="K56" s="6"/>
      <c r="L56" s="6"/>
      <c r="M56" s="6"/>
    </row>
    <row r="57" ht="37.65" customHeight="1" spans="1:13">
      <c r="A57" s="6" t="s">
        <v>159</v>
      </c>
      <c r="B57" s="6" t="s">
        <v>616</v>
      </c>
      <c r="C57" s="7">
        <v>11</v>
      </c>
      <c r="D57" s="6" t="s">
        <v>617</v>
      </c>
      <c r="E57" s="15" t="s">
        <v>589</v>
      </c>
      <c r="F57" s="6" t="s">
        <v>592</v>
      </c>
      <c r="G57" s="6" t="s">
        <v>593</v>
      </c>
      <c r="H57" s="6" t="s">
        <v>618</v>
      </c>
      <c r="I57" s="6"/>
      <c r="J57" s="6"/>
      <c r="K57" s="6" t="s">
        <v>595</v>
      </c>
      <c r="L57" s="6" t="s">
        <v>570</v>
      </c>
      <c r="M57" s="6"/>
    </row>
    <row r="58" ht="37.65" customHeight="1" spans="1:13">
      <c r="A58" s="6"/>
      <c r="B58" s="6"/>
      <c r="C58" s="7"/>
      <c r="D58" s="6"/>
      <c r="E58" s="15"/>
      <c r="F58" s="6" t="s">
        <v>590</v>
      </c>
      <c r="G58" s="6"/>
      <c r="H58" s="6"/>
      <c r="I58" s="6"/>
      <c r="J58" s="6"/>
      <c r="K58" s="6"/>
      <c r="L58" s="6"/>
      <c r="M58" s="6"/>
    </row>
    <row r="59" ht="37.65" customHeight="1" spans="1:13">
      <c r="A59" s="6"/>
      <c r="B59" s="6"/>
      <c r="C59" s="7"/>
      <c r="D59" s="6"/>
      <c r="E59" s="15"/>
      <c r="F59" s="6" t="s">
        <v>591</v>
      </c>
      <c r="G59" s="6"/>
      <c r="H59" s="6"/>
      <c r="I59" s="6"/>
      <c r="J59" s="6"/>
      <c r="K59" s="6"/>
      <c r="L59" s="6"/>
      <c r="M59" s="6"/>
    </row>
    <row r="60" ht="37.65" customHeight="1" spans="1:13">
      <c r="A60" s="6"/>
      <c r="B60" s="6"/>
      <c r="C60" s="7"/>
      <c r="D60" s="6"/>
      <c r="E60" s="15" t="s">
        <v>565</v>
      </c>
      <c r="F60" s="6" t="s">
        <v>571</v>
      </c>
      <c r="G60" s="6" t="s">
        <v>619</v>
      </c>
      <c r="H60" s="6" t="s">
        <v>568</v>
      </c>
      <c r="I60" s="6"/>
      <c r="J60" s="6"/>
      <c r="K60" s="6" t="s">
        <v>569</v>
      </c>
      <c r="L60" s="6" t="s">
        <v>570</v>
      </c>
      <c r="M60" s="6"/>
    </row>
    <row r="61" ht="37.65" customHeight="1" spans="1:13">
      <c r="A61" s="6"/>
      <c r="B61" s="6"/>
      <c r="C61" s="7"/>
      <c r="D61" s="6"/>
      <c r="E61" s="15"/>
      <c r="F61" s="6" t="s">
        <v>575</v>
      </c>
      <c r="G61" s="6"/>
      <c r="H61" s="6"/>
      <c r="I61" s="6"/>
      <c r="J61" s="6"/>
      <c r="K61" s="6"/>
      <c r="L61" s="6"/>
      <c r="M61" s="6"/>
    </row>
    <row r="62" ht="37.65" customHeight="1" spans="1:13">
      <c r="A62" s="6"/>
      <c r="B62" s="6"/>
      <c r="C62" s="7"/>
      <c r="D62" s="6"/>
      <c r="E62" s="15"/>
      <c r="F62" s="6" t="s">
        <v>566</v>
      </c>
      <c r="G62" s="6"/>
      <c r="H62" s="6"/>
      <c r="I62" s="6"/>
      <c r="J62" s="6"/>
      <c r="K62" s="6"/>
      <c r="L62" s="6"/>
      <c r="M62" s="6"/>
    </row>
    <row r="63" ht="37.65" customHeight="1" spans="1:13">
      <c r="A63" s="6"/>
      <c r="B63" s="6"/>
      <c r="C63" s="7"/>
      <c r="D63" s="6"/>
      <c r="E63" s="15" t="s">
        <v>577</v>
      </c>
      <c r="F63" s="6" t="s">
        <v>578</v>
      </c>
      <c r="G63" s="6" t="s">
        <v>605</v>
      </c>
      <c r="H63" s="6" t="s">
        <v>581</v>
      </c>
      <c r="I63" s="6"/>
      <c r="J63" s="6"/>
      <c r="K63" s="6" t="s">
        <v>569</v>
      </c>
      <c r="L63" s="6" t="s">
        <v>570</v>
      </c>
      <c r="M63" s="6"/>
    </row>
    <row r="64" ht="37.65" customHeight="1" spans="1:13">
      <c r="A64" s="6"/>
      <c r="B64" s="6"/>
      <c r="C64" s="7"/>
      <c r="D64" s="6"/>
      <c r="E64" s="15"/>
      <c r="F64" s="6" t="s">
        <v>579</v>
      </c>
      <c r="G64" s="6"/>
      <c r="H64" s="6"/>
      <c r="I64" s="6"/>
      <c r="J64" s="6"/>
      <c r="K64" s="6"/>
      <c r="L64" s="6"/>
      <c r="M64" s="6"/>
    </row>
    <row r="65" ht="37.65" customHeight="1" spans="1:13">
      <c r="A65" s="6"/>
      <c r="B65" s="6"/>
      <c r="C65" s="7"/>
      <c r="D65" s="6"/>
      <c r="E65" s="15"/>
      <c r="F65" s="6" t="s">
        <v>583</v>
      </c>
      <c r="G65" s="6"/>
      <c r="H65" s="6"/>
      <c r="I65" s="6"/>
      <c r="J65" s="6"/>
      <c r="K65" s="6"/>
      <c r="L65" s="6"/>
      <c r="M65" s="6"/>
    </row>
    <row r="66" ht="37.65" customHeight="1" spans="1:13">
      <c r="A66" s="6"/>
      <c r="B66" s="6"/>
      <c r="C66" s="7"/>
      <c r="D66" s="6"/>
      <c r="E66" s="15" t="s">
        <v>585</v>
      </c>
      <c r="F66" s="6" t="s">
        <v>586</v>
      </c>
      <c r="G66" s="6" t="s">
        <v>609</v>
      </c>
      <c r="H66" s="6" t="s">
        <v>588</v>
      </c>
      <c r="I66" s="6"/>
      <c r="J66" s="6"/>
      <c r="K66" s="6" t="s">
        <v>569</v>
      </c>
      <c r="L66" s="6" t="s">
        <v>570</v>
      </c>
      <c r="M66" s="6"/>
    </row>
  </sheetData>
  <mergeCells count="50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B4:B5"/>
    <mergeCell ref="B7:B16"/>
    <mergeCell ref="B17:B26"/>
    <mergeCell ref="B27:B36"/>
    <mergeCell ref="B37:B46"/>
    <mergeCell ref="B47:B56"/>
    <mergeCell ref="B57:B66"/>
    <mergeCell ref="C4:C5"/>
    <mergeCell ref="C7:C16"/>
    <mergeCell ref="C17:C26"/>
    <mergeCell ref="C27:C36"/>
    <mergeCell ref="C37:C46"/>
    <mergeCell ref="C47:C56"/>
    <mergeCell ref="C57:C66"/>
    <mergeCell ref="D4:D5"/>
    <mergeCell ref="D7:D16"/>
    <mergeCell ref="D17:D26"/>
    <mergeCell ref="D27:D36"/>
    <mergeCell ref="D37:D46"/>
    <mergeCell ref="D47:D56"/>
    <mergeCell ref="D57:D66"/>
    <mergeCell ref="E7:E9"/>
    <mergeCell ref="E10:E12"/>
    <mergeCell ref="E14:E16"/>
    <mergeCell ref="E17:E19"/>
    <mergeCell ref="E20:E22"/>
    <mergeCell ref="E24:E26"/>
    <mergeCell ref="E27:E29"/>
    <mergeCell ref="E30:E32"/>
    <mergeCell ref="E33:E35"/>
    <mergeCell ref="E38:E40"/>
    <mergeCell ref="E41:E43"/>
    <mergeCell ref="E44:E46"/>
    <mergeCell ref="E48:E50"/>
    <mergeCell ref="E51:E53"/>
    <mergeCell ref="E54:E56"/>
    <mergeCell ref="E57:E59"/>
    <mergeCell ref="E60:E62"/>
    <mergeCell ref="E63:E6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topLeftCell="A10" workbookViewId="0">
      <selection activeCell="B7" sqref="B7"/>
    </sheetView>
  </sheetViews>
  <sheetFormatPr defaultColWidth="10" defaultRowHeight="13.5" outlineLevelCol="7"/>
  <cols>
    <col min="1" max="1" width="29.45" style="1" customWidth="1"/>
    <col min="2" max="2" width="10.175" style="1" customWidth="1"/>
    <col min="3" max="3" width="23.0666666666667" style="1" customWidth="1"/>
    <col min="4" max="4" width="10.5833333333333" style="1" customWidth="1"/>
    <col min="5" max="5" width="24.0166666666667" style="1" customWidth="1"/>
    <col min="6" max="6" width="10.45" style="1" customWidth="1"/>
    <col min="7" max="7" width="20.2166666666667" style="1" customWidth="1"/>
    <col min="8" max="8" width="10.9916666666667" style="1" customWidth="1"/>
    <col min="9" max="9" width="9.76666666666667" style="1" customWidth="1"/>
    <col min="10" max="16384" width="10" style="1"/>
  </cols>
  <sheetData>
    <row r="1" ht="11.3" customHeight="1" spans="1:8">
      <c r="A1" s="2"/>
      <c r="H1" s="16" t="s">
        <v>34</v>
      </c>
    </row>
    <row r="2" ht="21.1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5.05" customHeight="1" spans="1:8">
      <c r="A3" s="11" t="s">
        <v>35</v>
      </c>
      <c r="B3" s="11"/>
      <c r="C3" s="11"/>
      <c r="D3" s="11"/>
      <c r="E3" s="11"/>
      <c r="F3" s="11"/>
      <c r="G3" s="9" t="s">
        <v>36</v>
      </c>
      <c r="H3" s="9"/>
    </row>
    <row r="4" ht="15.65" customHeight="1" spans="1:8">
      <c r="A4" s="12" t="s">
        <v>37</v>
      </c>
      <c r="B4" s="12"/>
      <c r="C4" s="12" t="s">
        <v>38</v>
      </c>
      <c r="D4" s="12"/>
      <c r="E4" s="12"/>
      <c r="F4" s="12"/>
      <c r="G4" s="12"/>
      <c r="H4" s="12"/>
    </row>
    <row r="5" ht="19.55" customHeight="1" spans="1:8">
      <c r="A5" s="12" t="s">
        <v>39</v>
      </c>
      <c r="B5" s="12" t="s">
        <v>40</v>
      </c>
      <c r="C5" s="12" t="s">
        <v>41</v>
      </c>
      <c r="D5" s="12" t="s">
        <v>40</v>
      </c>
      <c r="E5" s="12" t="s">
        <v>42</v>
      </c>
      <c r="F5" s="12" t="s">
        <v>40</v>
      </c>
      <c r="G5" s="12" t="s">
        <v>43</v>
      </c>
      <c r="H5" s="12" t="s">
        <v>40</v>
      </c>
    </row>
    <row r="6" ht="14.2" customHeight="1" spans="1:8">
      <c r="A6" s="15" t="s">
        <v>44</v>
      </c>
      <c r="B6" s="7">
        <v>704.71232</v>
      </c>
      <c r="C6" s="6" t="s">
        <v>45</v>
      </c>
      <c r="D6" s="29"/>
      <c r="E6" s="15" t="s">
        <v>46</v>
      </c>
      <c r="F6" s="14">
        <v>615.71232</v>
      </c>
      <c r="G6" s="6" t="s">
        <v>47</v>
      </c>
      <c r="H6" s="7">
        <v>560.66232</v>
      </c>
    </row>
    <row r="7" ht="14.2" customHeight="1" spans="1:8">
      <c r="A7" s="6" t="s">
        <v>48</v>
      </c>
      <c r="B7" s="7">
        <v>704.71232</v>
      </c>
      <c r="C7" s="6" t="s">
        <v>49</v>
      </c>
      <c r="D7" s="29"/>
      <c r="E7" s="6" t="s">
        <v>50</v>
      </c>
      <c r="F7" s="7">
        <v>560.66232</v>
      </c>
      <c r="G7" s="6" t="s">
        <v>51</v>
      </c>
      <c r="H7" s="7">
        <v>115.38</v>
      </c>
    </row>
    <row r="8" ht="14.2" customHeight="1" spans="1:8">
      <c r="A8" s="15" t="s">
        <v>52</v>
      </c>
      <c r="B8" s="7"/>
      <c r="C8" s="6" t="s">
        <v>53</v>
      </c>
      <c r="D8" s="29"/>
      <c r="E8" s="6" t="s">
        <v>54</v>
      </c>
      <c r="F8" s="7">
        <v>38.38</v>
      </c>
      <c r="G8" s="6" t="s">
        <v>55</v>
      </c>
      <c r="H8" s="7"/>
    </row>
    <row r="9" ht="14.2" customHeight="1" spans="1:8">
      <c r="A9" s="6" t="s">
        <v>56</v>
      </c>
      <c r="B9" s="7"/>
      <c r="C9" s="6" t="s">
        <v>57</v>
      </c>
      <c r="D9" s="29"/>
      <c r="E9" s="6" t="s">
        <v>58</v>
      </c>
      <c r="F9" s="7">
        <v>16.67</v>
      </c>
      <c r="G9" s="6" t="s">
        <v>59</v>
      </c>
      <c r="H9" s="7"/>
    </row>
    <row r="10" ht="14.2" customHeight="1" spans="1:8">
      <c r="A10" s="6" t="s">
        <v>60</v>
      </c>
      <c r="B10" s="7"/>
      <c r="C10" s="6" t="s">
        <v>61</v>
      </c>
      <c r="D10" s="29"/>
      <c r="E10" s="15" t="s">
        <v>62</v>
      </c>
      <c r="F10" s="14">
        <v>2739</v>
      </c>
      <c r="G10" s="6" t="s">
        <v>63</v>
      </c>
      <c r="H10" s="7">
        <v>12</v>
      </c>
    </row>
    <row r="11" ht="14.2" customHeight="1" spans="1:8">
      <c r="A11" s="6" t="s">
        <v>64</v>
      </c>
      <c r="B11" s="7"/>
      <c r="C11" s="6" t="s">
        <v>65</v>
      </c>
      <c r="D11" s="29"/>
      <c r="E11" s="6" t="s">
        <v>66</v>
      </c>
      <c r="F11" s="7"/>
      <c r="G11" s="6" t="s">
        <v>67</v>
      </c>
      <c r="H11" s="7"/>
    </row>
    <row r="12" ht="14.2" customHeight="1" spans="1:8">
      <c r="A12" s="6" t="s">
        <v>68</v>
      </c>
      <c r="B12" s="7"/>
      <c r="C12" s="6" t="s">
        <v>69</v>
      </c>
      <c r="D12" s="29"/>
      <c r="E12" s="6" t="s">
        <v>70</v>
      </c>
      <c r="F12" s="7">
        <v>89</v>
      </c>
      <c r="G12" s="6" t="s">
        <v>71</v>
      </c>
      <c r="H12" s="7">
        <v>650</v>
      </c>
    </row>
    <row r="13" ht="14.2" customHeight="1" spans="1:8">
      <c r="A13" s="6" t="s">
        <v>72</v>
      </c>
      <c r="B13" s="7"/>
      <c r="C13" s="6" t="s">
        <v>73</v>
      </c>
      <c r="D13" s="29">
        <v>56.08</v>
      </c>
      <c r="E13" s="6" t="s">
        <v>74</v>
      </c>
      <c r="F13" s="7">
        <v>2000</v>
      </c>
      <c r="G13" s="6" t="s">
        <v>75</v>
      </c>
      <c r="H13" s="7"/>
    </row>
    <row r="14" ht="14.2" customHeight="1" spans="1:8">
      <c r="A14" s="6" t="s">
        <v>76</v>
      </c>
      <c r="B14" s="7"/>
      <c r="C14" s="6" t="s">
        <v>77</v>
      </c>
      <c r="D14" s="29"/>
      <c r="E14" s="6" t="s">
        <v>78</v>
      </c>
      <c r="F14" s="7"/>
      <c r="G14" s="6" t="s">
        <v>79</v>
      </c>
      <c r="H14" s="7">
        <v>2016.67</v>
      </c>
    </row>
    <row r="15" ht="14.2" customHeight="1" spans="1:8">
      <c r="A15" s="6" t="s">
        <v>80</v>
      </c>
      <c r="B15" s="7"/>
      <c r="C15" s="6" t="s">
        <v>81</v>
      </c>
      <c r="D15" s="29">
        <v>24.6</v>
      </c>
      <c r="E15" s="6" t="s">
        <v>82</v>
      </c>
      <c r="F15" s="7"/>
      <c r="G15" s="6" t="s">
        <v>83</v>
      </c>
      <c r="H15" s="7"/>
    </row>
    <row r="16" ht="14.2" customHeight="1" spans="1:8">
      <c r="A16" s="6" t="s">
        <v>84</v>
      </c>
      <c r="B16" s="7"/>
      <c r="C16" s="6" t="s">
        <v>85</v>
      </c>
      <c r="D16" s="29"/>
      <c r="E16" s="6" t="s">
        <v>86</v>
      </c>
      <c r="F16" s="7"/>
      <c r="G16" s="6" t="s">
        <v>87</v>
      </c>
      <c r="H16" s="7"/>
    </row>
    <row r="17" ht="14.2" customHeight="1" spans="1:8">
      <c r="A17" s="6" t="s">
        <v>88</v>
      </c>
      <c r="B17" s="7"/>
      <c r="C17" s="6" t="s">
        <v>89</v>
      </c>
      <c r="D17" s="29"/>
      <c r="E17" s="6" t="s">
        <v>90</v>
      </c>
      <c r="F17" s="7"/>
      <c r="G17" s="6" t="s">
        <v>91</v>
      </c>
      <c r="H17" s="7"/>
    </row>
    <row r="18" ht="14.2" customHeight="1" spans="1:8">
      <c r="A18" s="6" t="s">
        <v>92</v>
      </c>
      <c r="B18" s="7"/>
      <c r="C18" s="6" t="s">
        <v>93</v>
      </c>
      <c r="D18" s="29">
        <v>3229.02232</v>
      </c>
      <c r="E18" s="6" t="s">
        <v>94</v>
      </c>
      <c r="F18" s="7">
        <v>650</v>
      </c>
      <c r="G18" s="6" t="s">
        <v>95</v>
      </c>
      <c r="H18" s="7"/>
    </row>
    <row r="19" ht="14.2" customHeight="1" spans="1:8">
      <c r="A19" s="6" t="s">
        <v>96</v>
      </c>
      <c r="B19" s="7"/>
      <c r="C19" s="6" t="s">
        <v>97</v>
      </c>
      <c r="D19" s="29"/>
      <c r="E19" s="6" t="s">
        <v>98</v>
      </c>
      <c r="F19" s="7"/>
      <c r="G19" s="6" t="s">
        <v>99</v>
      </c>
      <c r="H19" s="7"/>
    </row>
    <row r="20" ht="14.2" customHeight="1" spans="1:8">
      <c r="A20" s="15" t="s">
        <v>100</v>
      </c>
      <c r="B20" s="14"/>
      <c r="C20" s="6" t="s">
        <v>101</v>
      </c>
      <c r="D20" s="29"/>
      <c r="E20" s="6" t="s">
        <v>102</v>
      </c>
      <c r="F20" s="7"/>
      <c r="G20" s="6"/>
      <c r="H20" s="7"/>
    </row>
    <row r="21" ht="14.2" customHeight="1" spans="1:8">
      <c r="A21" s="15" t="s">
        <v>103</v>
      </c>
      <c r="B21" s="14"/>
      <c r="C21" s="6" t="s">
        <v>104</v>
      </c>
      <c r="D21" s="29"/>
      <c r="E21" s="15" t="s">
        <v>105</v>
      </c>
      <c r="F21" s="14"/>
      <c r="G21" s="6"/>
      <c r="H21" s="7"/>
    </row>
    <row r="22" ht="14.2" customHeight="1" spans="1:8">
      <c r="A22" s="15" t="s">
        <v>106</v>
      </c>
      <c r="B22" s="14"/>
      <c r="C22" s="6" t="s">
        <v>107</v>
      </c>
      <c r="D22" s="29"/>
      <c r="E22" s="6"/>
      <c r="F22" s="6"/>
      <c r="G22" s="6"/>
      <c r="H22" s="7"/>
    </row>
    <row r="23" ht="14.2" customHeight="1" spans="1:8">
      <c r="A23" s="15" t="s">
        <v>108</v>
      </c>
      <c r="B23" s="14"/>
      <c r="C23" s="6" t="s">
        <v>109</v>
      </c>
      <c r="D23" s="29"/>
      <c r="E23" s="6"/>
      <c r="F23" s="6"/>
      <c r="G23" s="6"/>
      <c r="H23" s="7"/>
    </row>
    <row r="24" ht="14.2" customHeight="1" spans="1:8">
      <c r="A24" s="15" t="s">
        <v>110</v>
      </c>
      <c r="B24" s="14">
        <v>2650</v>
      </c>
      <c r="C24" s="6" t="s">
        <v>111</v>
      </c>
      <c r="D24" s="29"/>
      <c r="E24" s="6"/>
      <c r="F24" s="6"/>
      <c r="G24" s="6"/>
      <c r="H24" s="7"/>
    </row>
    <row r="25" ht="14.2" customHeight="1" spans="1:8">
      <c r="A25" s="6" t="s">
        <v>112</v>
      </c>
      <c r="B25" s="7">
        <v>2650</v>
      </c>
      <c r="C25" s="6" t="s">
        <v>113</v>
      </c>
      <c r="D25" s="29">
        <v>45.01</v>
      </c>
      <c r="E25" s="6"/>
      <c r="F25" s="6"/>
      <c r="G25" s="6"/>
      <c r="H25" s="7"/>
    </row>
    <row r="26" ht="14.2" customHeight="1" spans="1:8">
      <c r="A26" s="6" t="s">
        <v>114</v>
      </c>
      <c r="B26" s="7"/>
      <c r="C26" s="6" t="s">
        <v>115</v>
      </c>
      <c r="D26" s="29"/>
      <c r="E26" s="6"/>
      <c r="F26" s="6"/>
      <c r="G26" s="6"/>
      <c r="H26" s="7"/>
    </row>
    <row r="27" ht="14.2" customHeight="1" spans="1:8">
      <c r="A27" s="6" t="s">
        <v>116</v>
      </c>
      <c r="B27" s="7"/>
      <c r="C27" s="6" t="s">
        <v>117</v>
      </c>
      <c r="D27" s="29"/>
      <c r="E27" s="6"/>
      <c r="F27" s="6"/>
      <c r="G27" s="6"/>
      <c r="H27" s="7"/>
    </row>
    <row r="28" ht="14.2" customHeight="1" spans="1:8">
      <c r="A28" s="15" t="s">
        <v>118</v>
      </c>
      <c r="B28" s="14"/>
      <c r="C28" s="6" t="s">
        <v>119</v>
      </c>
      <c r="D28" s="29"/>
      <c r="E28" s="6"/>
      <c r="F28" s="6"/>
      <c r="G28" s="6"/>
      <c r="H28" s="7"/>
    </row>
    <row r="29" ht="14.2" customHeight="1" spans="1:8">
      <c r="A29" s="15" t="s">
        <v>120</v>
      </c>
      <c r="B29" s="14"/>
      <c r="C29" s="6" t="s">
        <v>121</v>
      </c>
      <c r="D29" s="29"/>
      <c r="E29" s="6"/>
      <c r="F29" s="6"/>
      <c r="G29" s="6"/>
      <c r="H29" s="7"/>
    </row>
    <row r="30" ht="14.2" customHeight="1" spans="1:8">
      <c r="A30" s="15" t="s">
        <v>122</v>
      </c>
      <c r="B30" s="14"/>
      <c r="C30" s="6" t="s">
        <v>123</v>
      </c>
      <c r="D30" s="29"/>
      <c r="E30" s="6"/>
      <c r="F30" s="6"/>
      <c r="G30" s="6"/>
      <c r="H30" s="7"/>
    </row>
    <row r="31" ht="14.2" customHeight="1" spans="1:8">
      <c r="A31" s="15" t="s">
        <v>124</v>
      </c>
      <c r="B31" s="14"/>
      <c r="C31" s="6" t="s">
        <v>125</v>
      </c>
      <c r="D31" s="29"/>
      <c r="E31" s="6"/>
      <c r="F31" s="6"/>
      <c r="G31" s="6"/>
      <c r="H31" s="7"/>
    </row>
    <row r="32" ht="14.2" customHeight="1" spans="1:8">
      <c r="A32" s="15" t="s">
        <v>126</v>
      </c>
      <c r="B32" s="14"/>
      <c r="C32" s="6" t="s">
        <v>127</v>
      </c>
      <c r="D32" s="29"/>
      <c r="E32" s="6"/>
      <c r="F32" s="6"/>
      <c r="G32" s="6"/>
      <c r="H32" s="7"/>
    </row>
    <row r="33" ht="14.2" customHeight="1" spans="1:8">
      <c r="A33" s="6"/>
      <c r="B33" s="6"/>
      <c r="C33" s="6" t="s">
        <v>128</v>
      </c>
      <c r="D33" s="29"/>
      <c r="E33" s="6"/>
      <c r="F33" s="6"/>
      <c r="G33" s="6"/>
      <c r="H33" s="6"/>
    </row>
    <row r="34" ht="14.2" customHeight="1" spans="1:8">
      <c r="A34" s="6"/>
      <c r="B34" s="6"/>
      <c r="C34" s="6" t="s">
        <v>129</v>
      </c>
      <c r="D34" s="29"/>
      <c r="E34" s="6"/>
      <c r="F34" s="6"/>
      <c r="G34" s="6"/>
      <c r="H34" s="6"/>
    </row>
    <row r="35" ht="14.2" customHeight="1" spans="1:8">
      <c r="A35" s="6"/>
      <c r="B35" s="6"/>
      <c r="C35" s="6" t="s">
        <v>130</v>
      </c>
      <c r="D35" s="29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131</v>
      </c>
      <c r="B37" s="14">
        <v>3354.71232</v>
      </c>
      <c r="C37" s="15" t="s">
        <v>132</v>
      </c>
      <c r="D37" s="14">
        <v>3354.71232</v>
      </c>
      <c r="E37" s="15" t="s">
        <v>132</v>
      </c>
      <c r="F37" s="14">
        <v>3354.71232</v>
      </c>
      <c r="G37" s="15" t="s">
        <v>132</v>
      </c>
      <c r="H37" s="14">
        <v>3354.71232</v>
      </c>
    </row>
    <row r="38" ht="14.2" customHeight="1" spans="1:8">
      <c r="A38" s="15" t="s">
        <v>133</v>
      </c>
      <c r="B38" s="14"/>
      <c r="C38" s="15" t="s">
        <v>134</v>
      </c>
      <c r="D38" s="14"/>
      <c r="E38" s="15" t="s">
        <v>134</v>
      </c>
      <c r="F38" s="14"/>
      <c r="G38" s="15" t="s">
        <v>134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135</v>
      </c>
      <c r="B40" s="14">
        <v>3354.71232</v>
      </c>
      <c r="C40" s="15" t="s">
        <v>136</v>
      </c>
      <c r="D40" s="14">
        <v>3354.71232</v>
      </c>
      <c r="E40" s="15" t="s">
        <v>136</v>
      </c>
      <c r="F40" s="14">
        <v>3354.71232</v>
      </c>
      <c r="G40" s="15" t="s">
        <v>136</v>
      </c>
      <c r="H40" s="14">
        <v>3354.71232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A1" sqref="A1:I1"/>
    </sheetView>
  </sheetViews>
  <sheetFormatPr defaultColWidth="10" defaultRowHeight="13.5"/>
  <cols>
    <col min="1" max="1" width="6.38333333333333" style="1" customWidth="1"/>
    <col min="2" max="2" width="16.6916666666667" style="1" customWidth="1"/>
    <col min="3" max="3" width="9.09166666666667" style="1" customWidth="1"/>
    <col min="4" max="4" width="6.24166666666667" style="1" customWidth="1"/>
    <col min="5" max="5" width="5.96666666666667" style="1" customWidth="1"/>
    <col min="6" max="6" width="6.24166666666667" style="1" customWidth="1"/>
    <col min="7" max="7" width="6.50833333333333" style="1" customWidth="1"/>
    <col min="8" max="8" width="5.96666666666667" style="1" customWidth="1"/>
    <col min="9" max="9" width="6.50833333333333" style="1" customWidth="1"/>
    <col min="10" max="10" width="25.2416666666667" style="1" customWidth="1"/>
    <col min="11" max="11" width="6.50833333333333" style="1" customWidth="1"/>
    <col min="12" max="12" width="12.2" style="1" customWidth="1"/>
    <col min="13" max="13" width="8.275" style="1" customWidth="1"/>
    <col min="14" max="14" width="8.14166666666667" style="1" customWidth="1"/>
    <col min="15" max="15" width="7.88333333333333" style="1" customWidth="1"/>
    <col min="16" max="16" width="6.24166666666667" style="1" customWidth="1"/>
    <col min="17" max="17" width="18.8666666666667" style="1" customWidth="1"/>
    <col min="18" max="18" width="25.9166666666667" style="1" customWidth="1"/>
    <col min="19" max="19" width="11.4" style="1" customWidth="1"/>
    <col min="20" max="20" width="9.76666666666667" style="1" customWidth="1"/>
    <col min="21" max="16384" width="10" style="1"/>
  </cols>
  <sheetData>
    <row r="1" ht="14.3" customHeight="1" spans="1:19">
      <c r="A1" s="2"/>
      <c r="S1" s="2" t="s">
        <v>620</v>
      </c>
    </row>
    <row r="2" ht="36.9" customHeight="1" spans="1:19">
      <c r="A2" s="3" t="s">
        <v>621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622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36</v>
      </c>
      <c r="R4" s="9"/>
      <c r="S4" s="9"/>
    </row>
    <row r="5" ht="15.8" customHeight="1" spans="1:19">
      <c r="A5" s="5" t="s">
        <v>295</v>
      </c>
      <c r="B5" s="5" t="s">
        <v>296</v>
      </c>
      <c r="C5" s="5" t="s">
        <v>623</v>
      </c>
      <c r="D5" s="5"/>
      <c r="E5" s="5"/>
      <c r="F5" s="5"/>
      <c r="G5" s="5"/>
      <c r="H5" s="5"/>
      <c r="I5" s="5"/>
      <c r="J5" s="5" t="s">
        <v>624</v>
      </c>
      <c r="K5" s="5" t="s">
        <v>625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552</v>
      </c>
      <c r="D6" s="5" t="s">
        <v>626</v>
      </c>
      <c r="E6" s="5"/>
      <c r="F6" s="5"/>
      <c r="G6" s="5"/>
      <c r="H6" s="5" t="s">
        <v>627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143</v>
      </c>
      <c r="E7" s="5" t="s">
        <v>468</v>
      </c>
      <c r="F7" s="5" t="s">
        <v>147</v>
      </c>
      <c r="G7" s="5" t="s">
        <v>628</v>
      </c>
      <c r="H7" s="5" t="s">
        <v>164</v>
      </c>
      <c r="I7" s="5" t="s">
        <v>165</v>
      </c>
      <c r="J7" s="5"/>
      <c r="K7" s="5" t="s">
        <v>555</v>
      </c>
      <c r="L7" s="5" t="s">
        <v>556</v>
      </c>
      <c r="M7" s="5" t="s">
        <v>557</v>
      </c>
      <c r="N7" s="5" t="s">
        <v>562</v>
      </c>
      <c r="O7" s="5" t="s">
        <v>558</v>
      </c>
      <c r="P7" s="5" t="s">
        <v>463</v>
      </c>
      <c r="Q7" s="5" t="s">
        <v>629</v>
      </c>
      <c r="R7" s="5" t="s">
        <v>630</v>
      </c>
      <c r="S7" s="5" t="s">
        <v>466</v>
      </c>
    </row>
    <row r="8" ht="17.05" customHeight="1" spans="1:19">
      <c r="A8" s="6" t="s">
        <v>2</v>
      </c>
      <c r="B8" s="6" t="s">
        <v>4</v>
      </c>
      <c r="C8" s="7">
        <v>3354.71232</v>
      </c>
      <c r="D8" s="7">
        <v>3354.71232</v>
      </c>
      <c r="E8" s="7"/>
      <c r="F8" s="7"/>
      <c r="G8" s="7"/>
      <c r="H8" s="7">
        <v>615.71232</v>
      </c>
      <c r="I8" s="7">
        <v>2739</v>
      </c>
      <c r="J8" s="6"/>
      <c r="K8" s="8" t="s">
        <v>565</v>
      </c>
      <c r="L8" s="8" t="s">
        <v>631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632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633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589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634</v>
      </c>
      <c r="L12" s="8" t="s">
        <v>578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579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583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635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585</v>
      </c>
      <c r="L16" s="8" t="s">
        <v>586</v>
      </c>
      <c r="M16" s="6"/>
      <c r="N16" s="6"/>
      <c r="O16" s="6"/>
      <c r="P16" s="6"/>
      <c r="Q16" s="6"/>
      <c r="R16" s="6"/>
      <c r="S16" s="6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2" t="s">
        <v>636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:I1"/>
    </sheetView>
  </sheetViews>
  <sheetFormatPr defaultColWidth="10" defaultRowHeight="13.5"/>
  <cols>
    <col min="1" max="1" width="5.83333333333333" style="1" customWidth="1"/>
    <col min="2" max="2" width="16.15" style="1" customWidth="1"/>
    <col min="3" max="3" width="8.275" style="1" customWidth="1"/>
    <col min="4" max="25" width="7.69166666666667" style="1" customWidth="1"/>
    <col min="26" max="26" width="9.76666666666667" style="1" customWidth="1"/>
    <col min="27" max="16384" width="10" style="1"/>
  </cols>
  <sheetData>
    <row r="1" ht="14.3" customHeight="1" spans="1:25">
      <c r="A1" s="2"/>
      <c r="X1" s="16" t="s">
        <v>137</v>
      </c>
      <c r="Y1" s="16"/>
    </row>
    <row r="2" ht="29.35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19.55" customHeight="1" spans="1:25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36</v>
      </c>
      <c r="Y3" s="9"/>
    </row>
    <row r="4" ht="19.55" customHeight="1" spans="1:25">
      <c r="A4" s="5" t="s">
        <v>138</v>
      </c>
      <c r="B4" s="5" t="s">
        <v>139</v>
      </c>
      <c r="C4" s="5" t="s">
        <v>140</v>
      </c>
      <c r="D4" s="5" t="s">
        <v>141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133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142</v>
      </c>
      <c r="E5" s="5" t="s">
        <v>143</v>
      </c>
      <c r="F5" s="5" t="s">
        <v>144</v>
      </c>
      <c r="G5" s="5" t="s">
        <v>145</v>
      </c>
      <c r="H5" s="5" t="s">
        <v>146</v>
      </c>
      <c r="I5" s="5" t="s">
        <v>147</v>
      </c>
      <c r="J5" s="5" t="s">
        <v>148</v>
      </c>
      <c r="K5" s="5"/>
      <c r="L5" s="5"/>
      <c r="M5" s="5"/>
      <c r="N5" s="5" t="s">
        <v>149</v>
      </c>
      <c r="O5" s="5" t="s">
        <v>150</v>
      </c>
      <c r="P5" s="5" t="s">
        <v>151</v>
      </c>
      <c r="Q5" s="5" t="s">
        <v>152</v>
      </c>
      <c r="R5" s="5" t="s">
        <v>153</v>
      </c>
      <c r="S5" s="5" t="s">
        <v>142</v>
      </c>
      <c r="T5" s="5" t="s">
        <v>143</v>
      </c>
      <c r="U5" s="5" t="s">
        <v>144</v>
      </c>
      <c r="V5" s="5" t="s">
        <v>145</v>
      </c>
      <c r="W5" s="5" t="s">
        <v>146</v>
      </c>
      <c r="X5" s="5" t="s">
        <v>147</v>
      </c>
      <c r="Y5" s="5" t="s">
        <v>154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155</v>
      </c>
      <c r="K6" s="5" t="s">
        <v>156</v>
      </c>
      <c r="L6" s="5" t="s">
        <v>157</v>
      </c>
      <c r="M6" s="5" t="s">
        <v>146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140</v>
      </c>
      <c r="C7" s="30">
        <v>3354.71232</v>
      </c>
      <c r="D7" s="30">
        <v>3354.71232</v>
      </c>
      <c r="E7" s="30">
        <v>704.71232</v>
      </c>
      <c r="F7" s="30"/>
      <c r="G7" s="30"/>
      <c r="H7" s="30"/>
      <c r="I7" s="30"/>
      <c r="J7" s="30">
        <v>2650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19.9" customHeight="1" spans="1:25">
      <c r="A8" s="13" t="s">
        <v>158</v>
      </c>
      <c r="B8" s="13" t="s">
        <v>4</v>
      </c>
      <c r="C8" s="30">
        <v>3354.71232</v>
      </c>
      <c r="D8" s="30">
        <v>3354.71232</v>
      </c>
      <c r="E8" s="30">
        <v>704.71232</v>
      </c>
      <c r="F8" s="30"/>
      <c r="G8" s="30"/>
      <c r="H8" s="30"/>
      <c r="I8" s="30"/>
      <c r="J8" s="30">
        <v>2650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19.9" customHeight="1" spans="1:25">
      <c r="A9" s="28" t="s">
        <v>159</v>
      </c>
      <c r="B9" s="28" t="s">
        <v>160</v>
      </c>
      <c r="C9" s="29">
        <v>3354.71232</v>
      </c>
      <c r="D9" s="29">
        <v>3354.71232</v>
      </c>
      <c r="E9" s="7">
        <v>704.71232</v>
      </c>
      <c r="F9" s="7"/>
      <c r="G9" s="7"/>
      <c r="H9" s="7"/>
      <c r="I9" s="7"/>
      <c r="J9" s="7">
        <v>2650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:I1"/>
    </sheetView>
  </sheetViews>
  <sheetFormatPr defaultColWidth="10" defaultRowHeight="13.5" outlineLevelCol="7"/>
  <cols>
    <col min="1" max="1" width="23.2" style="1" customWidth="1"/>
    <col min="2" max="2" width="27" style="1" customWidth="1"/>
    <col min="3" max="3" width="13.25" style="1" customWidth="1"/>
    <col min="4" max="4" width="13.5" style="1" customWidth="1"/>
    <col min="5" max="5" width="11" style="1" customWidth="1"/>
    <col min="6" max="6" width="17.5" style="1" customWidth="1"/>
    <col min="7" max="7" width="12.35" style="1" customWidth="1"/>
    <col min="8" max="8" width="15.4666666666667" style="1" customWidth="1"/>
    <col min="9" max="9" width="9.76666666666667" style="1" customWidth="1"/>
    <col min="10" max="16384" width="10" style="1"/>
  </cols>
  <sheetData>
    <row r="1" s="1" customFormat="1" ht="14.3" customHeight="1" spans="1:1">
      <c r="A1" s="47"/>
    </row>
    <row r="2" s="1" customFormat="1" ht="36.9" customHeight="1" spans="1:8">
      <c r="A2" s="10" t="s">
        <v>9</v>
      </c>
      <c r="B2" s="10"/>
      <c r="C2" s="10"/>
      <c r="D2" s="10"/>
      <c r="E2" s="10"/>
      <c r="F2" s="10"/>
      <c r="G2" s="10"/>
      <c r="H2" s="10"/>
    </row>
    <row r="3" s="1" customFormat="1" ht="29.35" customHeight="1" spans="1:8">
      <c r="A3" s="48" t="s">
        <v>161</v>
      </c>
      <c r="B3" s="48"/>
      <c r="C3" s="48"/>
      <c r="D3" s="48"/>
      <c r="E3" s="48"/>
      <c r="F3" s="48"/>
      <c r="G3" s="48"/>
      <c r="H3" s="48"/>
    </row>
    <row r="4" s="1" customFormat="1" ht="21.1" customHeight="1" spans="6:8">
      <c r="F4" s="9" t="s">
        <v>36</v>
      </c>
      <c r="G4" s="9"/>
      <c r="H4" s="9"/>
    </row>
    <row r="5" s="1" customFormat="1" ht="28.6" customHeight="1" spans="1:8">
      <c r="A5" s="17" t="s">
        <v>162</v>
      </c>
      <c r="B5" s="17" t="s">
        <v>163</v>
      </c>
      <c r="C5" s="17" t="s">
        <v>140</v>
      </c>
      <c r="D5" s="17" t="s">
        <v>164</v>
      </c>
      <c r="E5" s="17" t="s">
        <v>165</v>
      </c>
      <c r="F5" s="17" t="s">
        <v>166</v>
      </c>
      <c r="G5" s="17" t="s">
        <v>167</v>
      </c>
      <c r="H5" s="17" t="s">
        <v>168</v>
      </c>
    </row>
    <row r="6" s="1" customFormat="1" ht="22.75" customHeight="1" spans="1:8">
      <c r="A6" s="17"/>
      <c r="B6" s="18" t="s">
        <v>140</v>
      </c>
      <c r="C6" s="24">
        <v>3354.71232</v>
      </c>
      <c r="D6" s="24">
        <v>615.71232</v>
      </c>
      <c r="E6" s="24">
        <v>2739</v>
      </c>
      <c r="F6" s="24"/>
      <c r="G6" s="18"/>
      <c r="H6" s="18"/>
    </row>
    <row r="7" s="1" customFormat="1" ht="22.75" customHeight="1" spans="1:8">
      <c r="A7" s="19" t="s">
        <v>158</v>
      </c>
      <c r="B7" s="19" t="s">
        <v>4</v>
      </c>
      <c r="C7" s="24">
        <v>3354.71232</v>
      </c>
      <c r="D7" s="24">
        <v>615.71232</v>
      </c>
      <c r="E7" s="24">
        <v>2739</v>
      </c>
      <c r="F7" s="24"/>
      <c r="G7" s="18"/>
      <c r="H7" s="18"/>
    </row>
    <row r="8" s="1" customFormat="1" ht="22.75" customHeight="1" spans="1:8">
      <c r="A8" s="19" t="s">
        <v>159</v>
      </c>
      <c r="B8" s="19" t="s">
        <v>160</v>
      </c>
      <c r="C8" s="24">
        <v>3354.71232</v>
      </c>
      <c r="D8" s="24">
        <v>615.71232</v>
      </c>
      <c r="E8" s="24">
        <v>2739</v>
      </c>
      <c r="F8" s="24"/>
      <c r="G8" s="18"/>
      <c r="H8" s="18"/>
    </row>
    <row r="9" s="1" customFormat="1" ht="22.75" customHeight="1" spans="1:8">
      <c r="A9" s="19" t="s">
        <v>169</v>
      </c>
      <c r="B9" s="18" t="s">
        <v>170</v>
      </c>
      <c r="C9" s="24">
        <v>56.08</v>
      </c>
      <c r="D9" s="24">
        <v>56.08</v>
      </c>
      <c r="E9" s="24"/>
      <c r="F9" s="24"/>
      <c r="G9" s="18"/>
      <c r="H9" s="18"/>
    </row>
    <row r="10" s="1" customFormat="1" ht="22.75" customHeight="1" spans="1:8">
      <c r="A10" s="19" t="s">
        <v>171</v>
      </c>
      <c r="B10" s="18" t="s">
        <v>172</v>
      </c>
      <c r="C10" s="24">
        <v>56.08</v>
      </c>
      <c r="D10" s="24">
        <v>56.08</v>
      </c>
      <c r="E10" s="24"/>
      <c r="F10" s="24"/>
      <c r="G10" s="18"/>
      <c r="H10" s="18"/>
    </row>
    <row r="11" s="1" customFormat="1" ht="22.75" customHeight="1" spans="1:8">
      <c r="A11" s="20" t="s">
        <v>173</v>
      </c>
      <c r="B11" s="21" t="s">
        <v>174</v>
      </c>
      <c r="C11" s="25">
        <v>56.08</v>
      </c>
      <c r="D11" s="25">
        <v>56.08</v>
      </c>
      <c r="E11" s="25"/>
      <c r="F11" s="25"/>
      <c r="G11" s="21"/>
      <c r="H11" s="21"/>
    </row>
    <row r="12" s="1" customFormat="1" ht="22.75" customHeight="1" spans="1:8">
      <c r="A12" s="19" t="s">
        <v>175</v>
      </c>
      <c r="B12" s="18" t="s">
        <v>176</v>
      </c>
      <c r="C12" s="24">
        <v>24.6</v>
      </c>
      <c r="D12" s="24">
        <v>24.6</v>
      </c>
      <c r="E12" s="24"/>
      <c r="F12" s="24"/>
      <c r="G12" s="18"/>
      <c r="H12" s="18"/>
    </row>
    <row r="13" s="1" customFormat="1" ht="22.75" customHeight="1" spans="1:8">
      <c r="A13" s="19" t="s">
        <v>177</v>
      </c>
      <c r="B13" s="18" t="s">
        <v>178</v>
      </c>
      <c r="C13" s="24">
        <v>24.6</v>
      </c>
      <c r="D13" s="24">
        <v>24.6</v>
      </c>
      <c r="E13" s="24"/>
      <c r="F13" s="24"/>
      <c r="G13" s="18"/>
      <c r="H13" s="18"/>
    </row>
    <row r="14" s="1" customFormat="1" ht="22.75" customHeight="1" spans="1:8">
      <c r="A14" s="20" t="s">
        <v>179</v>
      </c>
      <c r="B14" s="21" t="s">
        <v>180</v>
      </c>
      <c r="C14" s="25">
        <v>24.6</v>
      </c>
      <c r="D14" s="25">
        <v>24.6</v>
      </c>
      <c r="E14" s="25"/>
      <c r="F14" s="25"/>
      <c r="G14" s="21"/>
      <c r="H14" s="21"/>
    </row>
    <row r="15" s="1" customFormat="1" ht="22.75" customHeight="1" spans="1:8">
      <c r="A15" s="19" t="s">
        <v>181</v>
      </c>
      <c r="B15" s="18" t="s">
        <v>182</v>
      </c>
      <c r="C15" s="24">
        <v>3229.02232</v>
      </c>
      <c r="D15" s="24">
        <v>490.02232</v>
      </c>
      <c r="E15" s="24">
        <v>2739</v>
      </c>
      <c r="F15" s="24"/>
      <c r="G15" s="18"/>
      <c r="H15" s="18"/>
    </row>
    <row r="16" s="1" customFormat="1" ht="22.75" customHeight="1" spans="1:8">
      <c r="A16" s="19" t="s">
        <v>183</v>
      </c>
      <c r="B16" s="18" t="s">
        <v>184</v>
      </c>
      <c r="C16" s="24">
        <v>3229.02232</v>
      </c>
      <c r="D16" s="24">
        <v>490.02232</v>
      </c>
      <c r="E16" s="24">
        <v>2739</v>
      </c>
      <c r="F16" s="24"/>
      <c r="G16" s="18"/>
      <c r="H16" s="18"/>
    </row>
    <row r="17" s="1" customFormat="1" ht="22.75" customHeight="1" spans="1:8">
      <c r="A17" s="20" t="s">
        <v>185</v>
      </c>
      <c r="B17" s="21" t="s">
        <v>186</v>
      </c>
      <c r="C17" s="25">
        <v>490.02232</v>
      </c>
      <c r="D17" s="25">
        <v>490.02232</v>
      </c>
      <c r="E17" s="25"/>
      <c r="F17" s="25"/>
      <c r="G17" s="21"/>
      <c r="H17" s="21"/>
    </row>
    <row r="18" s="1" customFormat="1" ht="22.75" customHeight="1" spans="1:8">
      <c r="A18" s="20" t="s">
        <v>187</v>
      </c>
      <c r="B18" s="21" t="s">
        <v>188</v>
      </c>
      <c r="C18" s="25">
        <v>89</v>
      </c>
      <c r="D18" s="25"/>
      <c r="E18" s="25">
        <v>89</v>
      </c>
      <c r="F18" s="25"/>
      <c r="G18" s="21"/>
      <c r="H18" s="21"/>
    </row>
    <row r="19" s="1" customFormat="1" ht="22.75" customHeight="1" spans="1:8">
      <c r="A19" s="20" t="s">
        <v>189</v>
      </c>
      <c r="B19" s="21" t="s">
        <v>190</v>
      </c>
      <c r="C19" s="25">
        <v>2650</v>
      </c>
      <c r="D19" s="25"/>
      <c r="E19" s="25">
        <v>2650</v>
      </c>
      <c r="F19" s="25"/>
      <c r="G19" s="21"/>
      <c r="H19" s="21"/>
    </row>
    <row r="20" s="1" customFormat="1" ht="22.75" customHeight="1" spans="1:8">
      <c r="A20" s="19" t="s">
        <v>191</v>
      </c>
      <c r="B20" s="18" t="s">
        <v>192</v>
      </c>
      <c r="C20" s="24">
        <v>45.01</v>
      </c>
      <c r="D20" s="24">
        <v>45.01</v>
      </c>
      <c r="E20" s="24"/>
      <c r="F20" s="24"/>
      <c r="G20" s="18"/>
      <c r="H20" s="18"/>
    </row>
    <row r="21" s="1" customFormat="1" ht="22.75" customHeight="1" spans="1:8">
      <c r="A21" s="19" t="s">
        <v>193</v>
      </c>
      <c r="B21" s="18" t="s">
        <v>194</v>
      </c>
      <c r="C21" s="24">
        <v>45.01</v>
      </c>
      <c r="D21" s="24">
        <v>45.01</v>
      </c>
      <c r="E21" s="24"/>
      <c r="F21" s="24"/>
      <c r="G21" s="18"/>
      <c r="H21" s="18"/>
    </row>
    <row r="22" s="1" customFormat="1" ht="22.75" customHeight="1" spans="1:8">
      <c r="A22" s="20" t="s">
        <v>195</v>
      </c>
      <c r="B22" s="21" t="s">
        <v>196</v>
      </c>
      <c r="C22" s="25">
        <v>45.01</v>
      </c>
      <c r="D22" s="25">
        <v>45.01</v>
      </c>
      <c r="E22" s="25"/>
      <c r="F22" s="25"/>
      <c r="G22" s="21"/>
      <c r="H22" s="21"/>
    </row>
  </sheetData>
  <mergeCells count="3">
    <mergeCell ref="A2:H2"/>
    <mergeCell ref="A3:H3"/>
    <mergeCell ref="F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:I1"/>
    </sheetView>
  </sheetViews>
  <sheetFormatPr defaultColWidth="10" defaultRowHeight="13.5" outlineLevelCol="4"/>
  <cols>
    <col min="1" max="1" width="24.5666666666667" style="1" customWidth="1"/>
    <col min="2" max="2" width="16.0083333333333" style="1" customWidth="1"/>
    <col min="3" max="4" width="22.25" style="1" customWidth="1"/>
    <col min="5" max="5" width="0.133333333333333" style="1" customWidth="1"/>
    <col min="6" max="6" width="9.76666666666667" style="1" customWidth="1"/>
    <col min="7" max="16384" width="10" style="1"/>
  </cols>
  <sheetData>
    <row r="1" ht="14.3" customHeight="1" spans="1:4">
      <c r="A1" s="2"/>
      <c r="D1" s="16" t="s">
        <v>197</v>
      </c>
    </row>
    <row r="2" ht="27.85" customHeight="1" spans="1:4">
      <c r="A2" s="27" t="s">
        <v>10</v>
      </c>
      <c r="B2" s="27"/>
      <c r="C2" s="27"/>
      <c r="D2" s="27"/>
    </row>
    <row r="3" ht="16.55" customHeight="1" spans="1:5">
      <c r="A3" s="11" t="s">
        <v>35</v>
      </c>
      <c r="B3" s="11"/>
      <c r="C3" s="11"/>
      <c r="D3" s="9" t="s">
        <v>36</v>
      </c>
      <c r="E3" s="2"/>
    </row>
    <row r="4" ht="17.65" customHeight="1" spans="1:5">
      <c r="A4" s="12" t="s">
        <v>37</v>
      </c>
      <c r="B4" s="12"/>
      <c r="C4" s="12" t="s">
        <v>38</v>
      </c>
      <c r="D4" s="12"/>
      <c r="E4" s="44"/>
    </row>
    <row r="5" ht="17.65" customHeight="1" spans="1:5">
      <c r="A5" s="12" t="s">
        <v>39</v>
      </c>
      <c r="B5" s="12" t="s">
        <v>40</v>
      </c>
      <c r="C5" s="12" t="s">
        <v>39</v>
      </c>
      <c r="D5" s="12" t="s">
        <v>40</v>
      </c>
      <c r="E5" s="44"/>
    </row>
    <row r="6" ht="17.65" customHeight="1" spans="1:5">
      <c r="A6" s="15" t="s">
        <v>198</v>
      </c>
      <c r="B6" s="14">
        <v>3354.71232</v>
      </c>
      <c r="C6" s="15" t="s">
        <v>199</v>
      </c>
      <c r="D6" s="30">
        <v>3354.71232</v>
      </c>
      <c r="E6" s="45"/>
    </row>
    <row r="7" ht="17.65" customHeight="1" spans="1:5">
      <c r="A7" s="6" t="s">
        <v>200</v>
      </c>
      <c r="B7" s="7">
        <v>3354.71232</v>
      </c>
      <c r="C7" s="6" t="s">
        <v>45</v>
      </c>
      <c r="D7" s="29"/>
      <c r="E7" s="45"/>
    </row>
    <row r="8" ht="17.65" customHeight="1" spans="1:5">
      <c r="A8" s="6"/>
      <c r="B8" s="7"/>
      <c r="C8" s="6" t="s">
        <v>49</v>
      </c>
      <c r="D8" s="29"/>
      <c r="E8" s="45"/>
    </row>
    <row r="9" ht="27.1" customHeight="1" spans="1:5">
      <c r="A9" s="6"/>
      <c r="B9" s="7"/>
      <c r="C9" s="6" t="s">
        <v>53</v>
      </c>
      <c r="D9" s="29"/>
      <c r="E9" s="45"/>
    </row>
    <row r="10" ht="17.65" customHeight="1" spans="1:5">
      <c r="A10" s="6" t="s">
        <v>201</v>
      </c>
      <c r="B10" s="7"/>
      <c r="C10" s="6" t="s">
        <v>57</v>
      </c>
      <c r="D10" s="29"/>
      <c r="E10" s="45"/>
    </row>
    <row r="11" ht="17.65" customHeight="1" spans="1:5">
      <c r="A11" s="6" t="s">
        <v>202</v>
      </c>
      <c r="B11" s="7"/>
      <c r="C11" s="6" t="s">
        <v>61</v>
      </c>
      <c r="D11" s="29"/>
      <c r="E11" s="45"/>
    </row>
    <row r="12" ht="17.65" customHeight="1" spans="1:5">
      <c r="A12" s="6" t="s">
        <v>203</v>
      </c>
      <c r="B12" s="7"/>
      <c r="C12" s="6" t="s">
        <v>65</v>
      </c>
      <c r="D12" s="29"/>
      <c r="E12" s="45"/>
    </row>
    <row r="13" ht="17.65" customHeight="1" spans="1:5">
      <c r="A13" s="15" t="s">
        <v>204</v>
      </c>
      <c r="B13" s="14"/>
      <c r="C13" s="6" t="s">
        <v>69</v>
      </c>
      <c r="D13" s="29"/>
      <c r="E13" s="45"/>
    </row>
    <row r="14" ht="17.65" customHeight="1" spans="1:5">
      <c r="A14" s="6" t="s">
        <v>200</v>
      </c>
      <c r="B14" s="7"/>
      <c r="C14" s="6" t="s">
        <v>73</v>
      </c>
      <c r="D14" s="29">
        <v>56.08</v>
      </c>
      <c r="E14" s="45"/>
    </row>
    <row r="15" ht="17.65" customHeight="1" spans="1:5">
      <c r="A15" s="6" t="s">
        <v>201</v>
      </c>
      <c r="B15" s="7"/>
      <c r="C15" s="6" t="s">
        <v>77</v>
      </c>
      <c r="D15" s="29"/>
      <c r="E15" s="45"/>
    </row>
    <row r="16" ht="17.65" customHeight="1" spans="1:5">
      <c r="A16" s="6" t="s">
        <v>202</v>
      </c>
      <c r="B16" s="7"/>
      <c r="C16" s="6" t="s">
        <v>81</v>
      </c>
      <c r="D16" s="29">
        <v>24.6</v>
      </c>
      <c r="E16" s="45"/>
    </row>
    <row r="17" ht="17.65" customHeight="1" spans="1:5">
      <c r="A17" s="6" t="s">
        <v>203</v>
      </c>
      <c r="B17" s="7"/>
      <c r="C17" s="6" t="s">
        <v>85</v>
      </c>
      <c r="D17" s="29"/>
      <c r="E17" s="45"/>
    </row>
    <row r="18" ht="17.65" customHeight="1" spans="1:5">
      <c r="A18" s="6"/>
      <c r="B18" s="7"/>
      <c r="C18" s="6" t="s">
        <v>89</v>
      </c>
      <c r="D18" s="29"/>
      <c r="E18" s="45"/>
    </row>
    <row r="19" ht="17.65" customHeight="1" spans="1:5">
      <c r="A19" s="6"/>
      <c r="B19" s="6"/>
      <c r="C19" s="6" t="s">
        <v>93</v>
      </c>
      <c r="D19" s="29">
        <v>3229.02232</v>
      </c>
      <c r="E19" s="45"/>
    </row>
    <row r="20" ht="17.65" customHeight="1" spans="1:5">
      <c r="A20" s="6"/>
      <c r="B20" s="6"/>
      <c r="C20" s="6" t="s">
        <v>97</v>
      </c>
      <c r="D20" s="29"/>
      <c r="E20" s="45"/>
    </row>
    <row r="21" ht="17.65" customHeight="1" spans="1:5">
      <c r="A21" s="6"/>
      <c r="B21" s="6"/>
      <c r="C21" s="6" t="s">
        <v>101</v>
      </c>
      <c r="D21" s="29"/>
      <c r="E21" s="45"/>
    </row>
    <row r="22" ht="17.65" customHeight="1" spans="1:5">
      <c r="A22" s="6"/>
      <c r="B22" s="6"/>
      <c r="C22" s="6" t="s">
        <v>104</v>
      </c>
      <c r="D22" s="29"/>
      <c r="E22" s="45"/>
    </row>
    <row r="23" ht="17.65" customHeight="1" spans="1:5">
      <c r="A23" s="6"/>
      <c r="B23" s="6"/>
      <c r="C23" s="6" t="s">
        <v>107</v>
      </c>
      <c r="D23" s="29"/>
      <c r="E23" s="45"/>
    </row>
    <row r="24" ht="17.65" customHeight="1" spans="1:5">
      <c r="A24" s="6"/>
      <c r="B24" s="6"/>
      <c r="C24" s="6" t="s">
        <v>109</v>
      </c>
      <c r="D24" s="29"/>
      <c r="E24" s="45"/>
    </row>
    <row r="25" ht="17.65" customHeight="1" spans="1:5">
      <c r="A25" s="6"/>
      <c r="B25" s="6"/>
      <c r="C25" s="6" t="s">
        <v>111</v>
      </c>
      <c r="D25" s="29"/>
      <c r="E25" s="45"/>
    </row>
    <row r="26" ht="17.65" customHeight="1" spans="1:5">
      <c r="A26" s="6"/>
      <c r="B26" s="6"/>
      <c r="C26" s="6" t="s">
        <v>113</v>
      </c>
      <c r="D26" s="29">
        <v>45.01</v>
      </c>
      <c r="E26" s="45"/>
    </row>
    <row r="27" ht="17.65" customHeight="1" spans="1:5">
      <c r="A27" s="6"/>
      <c r="B27" s="6"/>
      <c r="C27" s="6" t="s">
        <v>115</v>
      </c>
      <c r="D27" s="29"/>
      <c r="E27" s="45"/>
    </row>
    <row r="28" ht="17.65" customHeight="1" spans="1:5">
      <c r="A28" s="6"/>
      <c r="B28" s="6"/>
      <c r="C28" s="6" t="s">
        <v>117</v>
      </c>
      <c r="D28" s="29"/>
      <c r="E28" s="45"/>
    </row>
    <row r="29" ht="17.65" customHeight="1" spans="1:5">
      <c r="A29" s="6"/>
      <c r="B29" s="6"/>
      <c r="C29" s="6" t="s">
        <v>119</v>
      </c>
      <c r="D29" s="29"/>
      <c r="E29" s="45"/>
    </row>
    <row r="30" ht="17.65" customHeight="1" spans="1:5">
      <c r="A30" s="6"/>
      <c r="B30" s="6"/>
      <c r="C30" s="6" t="s">
        <v>121</v>
      </c>
      <c r="D30" s="29"/>
      <c r="E30" s="45"/>
    </row>
    <row r="31" ht="17.65" customHeight="1" spans="1:5">
      <c r="A31" s="6"/>
      <c r="B31" s="6"/>
      <c r="C31" s="6" t="s">
        <v>123</v>
      </c>
      <c r="D31" s="29"/>
      <c r="E31" s="45"/>
    </row>
    <row r="32" ht="17.65" customHeight="1" spans="1:5">
      <c r="A32" s="6"/>
      <c r="B32" s="6"/>
      <c r="C32" s="6" t="s">
        <v>125</v>
      </c>
      <c r="D32" s="29"/>
      <c r="E32" s="45"/>
    </row>
    <row r="33" ht="17.65" customHeight="1" spans="1:5">
      <c r="A33" s="6"/>
      <c r="B33" s="6"/>
      <c r="C33" s="6" t="s">
        <v>127</v>
      </c>
      <c r="D33" s="29"/>
      <c r="E33" s="45"/>
    </row>
    <row r="34" ht="17.65" customHeight="1" spans="1:5">
      <c r="A34" s="6"/>
      <c r="B34" s="6"/>
      <c r="C34" s="6" t="s">
        <v>128</v>
      </c>
      <c r="D34" s="29"/>
      <c r="E34" s="45"/>
    </row>
    <row r="35" ht="17.65" customHeight="1" spans="1:5">
      <c r="A35" s="6"/>
      <c r="B35" s="6"/>
      <c r="C35" s="6" t="s">
        <v>129</v>
      </c>
      <c r="D35" s="29"/>
      <c r="E35" s="45"/>
    </row>
    <row r="36" ht="17.65" customHeight="1" spans="1:5">
      <c r="A36" s="6"/>
      <c r="B36" s="6"/>
      <c r="C36" s="6" t="s">
        <v>130</v>
      </c>
      <c r="D36" s="29"/>
      <c r="E36" s="45"/>
    </row>
    <row r="37" ht="17.65" customHeight="1" spans="1:5">
      <c r="A37" s="6"/>
      <c r="B37" s="6"/>
      <c r="C37" s="6"/>
      <c r="D37" s="6"/>
      <c r="E37" s="45"/>
    </row>
    <row r="38" ht="17.65" customHeight="1" spans="1:5">
      <c r="A38" s="15"/>
      <c r="B38" s="15"/>
      <c r="C38" s="15" t="s">
        <v>205</v>
      </c>
      <c r="D38" s="14"/>
      <c r="E38" s="46"/>
    </row>
    <row r="39" ht="17.65" customHeight="1" spans="1:5">
      <c r="A39" s="15"/>
      <c r="B39" s="15"/>
      <c r="C39" s="15"/>
      <c r="D39" s="15"/>
      <c r="E39" s="46"/>
    </row>
    <row r="40" ht="17.65" customHeight="1" spans="1:5">
      <c r="A40" s="5" t="s">
        <v>206</v>
      </c>
      <c r="B40" s="14">
        <v>3354.71232</v>
      </c>
      <c r="C40" s="5" t="s">
        <v>207</v>
      </c>
      <c r="D40" s="30">
        <v>3354.71232</v>
      </c>
      <c r="E40" s="4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style="1" customWidth="1"/>
    <col min="2" max="2" width="4.88333333333333" style="1" customWidth="1"/>
    <col min="3" max="3" width="4.75" style="1" customWidth="1"/>
    <col min="4" max="4" width="14.6583333333333" style="1" customWidth="1"/>
    <col min="5" max="5" width="24.8333333333333" style="1" customWidth="1"/>
    <col min="6" max="6" width="13.975" style="1" customWidth="1"/>
    <col min="7" max="7" width="11.5333333333333" style="1" customWidth="1"/>
    <col min="8" max="8" width="9.09166666666667" style="1" customWidth="1"/>
    <col min="9" max="9" width="10.45" style="1" customWidth="1"/>
    <col min="10" max="10" width="11.4" style="1" customWidth="1"/>
    <col min="11" max="11" width="15.8833333333333" style="1" customWidth="1"/>
    <col min="12" max="12" width="9.76666666666667" style="1" customWidth="1"/>
    <col min="13" max="16384" width="10" style="1"/>
  </cols>
  <sheetData>
    <row r="1" ht="14.3" customHeight="1" spans="1:11">
      <c r="A1" s="2"/>
      <c r="D1" s="2"/>
      <c r="K1" s="16" t="s">
        <v>208</v>
      </c>
    </row>
    <row r="2" ht="37.65" customHeight="1" spans="1:1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1" customHeight="1" spans="1:11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9" t="s">
        <v>36</v>
      </c>
      <c r="K3" s="9"/>
    </row>
    <row r="4" ht="17.3" customHeight="1" spans="1:11">
      <c r="A4" s="12" t="s">
        <v>209</v>
      </c>
      <c r="B4" s="12"/>
      <c r="C4" s="12"/>
      <c r="D4" s="12" t="s">
        <v>162</v>
      </c>
      <c r="E4" s="12" t="s">
        <v>163</v>
      </c>
      <c r="F4" s="12" t="s">
        <v>140</v>
      </c>
      <c r="G4" s="12" t="s">
        <v>164</v>
      </c>
      <c r="H4" s="12"/>
      <c r="I4" s="12"/>
      <c r="J4" s="12"/>
      <c r="K4" s="12" t="s">
        <v>165</v>
      </c>
    </row>
    <row r="5" ht="15.05" customHeight="1" spans="1:11">
      <c r="A5" s="12"/>
      <c r="B5" s="12"/>
      <c r="C5" s="12"/>
      <c r="D5" s="12"/>
      <c r="E5" s="12"/>
      <c r="F5" s="12"/>
      <c r="G5" s="12" t="s">
        <v>142</v>
      </c>
      <c r="H5" s="12" t="s">
        <v>210</v>
      </c>
      <c r="I5" s="12"/>
      <c r="J5" s="12" t="s">
        <v>211</v>
      </c>
      <c r="K5" s="12"/>
    </row>
    <row r="6" ht="21.1" customHeight="1" spans="1:11">
      <c r="A6" s="12" t="s">
        <v>212</v>
      </c>
      <c r="B6" s="12" t="s">
        <v>213</v>
      </c>
      <c r="C6" s="12" t="s">
        <v>214</v>
      </c>
      <c r="D6" s="12"/>
      <c r="E6" s="12"/>
      <c r="F6" s="12"/>
      <c r="G6" s="12"/>
      <c r="H6" s="12" t="s">
        <v>215</v>
      </c>
      <c r="I6" s="12" t="s">
        <v>216</v>
      </c>
      <c r="J6" s="12"/>
      <c r="K6" s="12"/>
    </row>
    <row r="7" ht="19.9" customHeight="1" spans="1:11">
      <c r="A7" s="6"/>
      <c r="B7" s="6"/>
      <c r="C7" s="6"/>
      <c r="D7" s="15"/>
      <c r="E7" s="15" t="s">
        <v>140</v>
      </c>
      <c r="F7" s="14">
        <v>3354.71232</v>
      </c>
      <c r="G7" s="14">
        <v>615.71232</v>
      </c>
      <c r="H7" s="14">
        <v>560.66232</v>
      </c>
      <c r="I7" s="14">
        <v>16.67</v>
      </c>
      <c r="J7" s="14">
        <v>38.38</v>
      </c>
      <c r="K7" s="14">
        <v>2739</v>
      </c>
    </row>
    <row r="8" ht="19.9" customHeight="1" spans="1:11">
      <c r="A8" s="6"/>
      <c r="B8" s="6"/>
      <c r="C8" s="6"/>
      <c r="D8" s="13" t="s">
        <v>158</v>
      </c>
      <c r="E8" s="13" t="s">
        <v>4</v>
      </c>
      <c r="F8" s="14">
        <v>3354.71232</v>
      </c>
      <c r="G8" s="14">
        <v>615.71232</v>
      </c>
      <c r="H8" s="14">
        <v>560.66232</v>
      </c>
      <c r="I8" s="14">
        <v>16.67</v>
      </c>
      <c r="J8" s="14">
        <v>38.38</v>
      </c>
      <c r="K8" s="14">
        <v>2739</v>
      </c>
    </row>
    <row r="9" ht="19.9" customHeight="1" spans="1:11">
      <c r="A9" s="6"/>
      <c r="B9" s="6"/>
      <c r="C9" s="6"/>
      <c r="D9" s="13" t="s">
        <v>159</v>
      </c>
      <c r="E9" s="13" t="s">
        <v>160</v>
      </c>
      <c r="F9" s="14">
        <v>3354.71232</v>
      </c>
      <c r="G9" s="14">
        <v>615.71232</v>
      </c>
      <c r="H9" s="14">
        <v>560.66232</v>
      </c>
      <c r="I9" s="14">
        <v>16.67</v>
      </c>
      <c r="J9" s="14">
        <v>38.38</v>
      </c>
      <c r="K9" s="14">
        <v>2739</v>
      </c>
    </row>
    <row r="10" ht="19.9" customHeight="1" spans="1:11">
      <c r="A10" s="5" t="s">
        <v>217</v>
      </c>
      <c r="B10" s="5"/>
      <c r="C10" s="5"/>
      <c r="D10" s="15" t="s">
        <v>218</v>
      </c>
      <c r="E10" s="15" t="s">
        <v>219</v>
      </c>
      <c r="F10" s="14">
        <v>3229.02232</v>
      </c>
      <c r="G10" s="14">
        <v>490.02232</v>
      </c>
      <c r="H10" s="14">
        <v>434.97232</v>
      </c>
      <c r="I10" s="14">
        <v>16.67</v>
      </c>
      <c r="J10" s="14">
        <v>38.38</v>
      </c>
      <c r="K10" s="14">
        <v>2739</v>
      </c>
    </row>
    <row r="11" ht="19.9" customHeight="1" spans="1:11">
      <c r="A11" s="5" t="s">
        <v>217</v>
      </c>
      <c r="B11" s="5" t="s">
        <v>220</v>
      </c>
      <c r="C11" s="5"/>
      <c r="D11" s="15" t="s">
        <v>221</v>
      </c>
      <c r="E11" s="15" t="s">
        <v>222</v>
      </c>
      <c r="F11" s="14">
        <v>3229.02232</v>
      </c>
      <c r="G11" s="14">
        <v>490.02232</v>
      </c>
      <c r="H11" s="14">
        <v>434.97232</v>
      </c>
      <c r="I11" s="14">
        <v>16.67</v>
      </c>
      <c r="J11" s="14">
        <v>38.38</v>
      </c>
      <c r="K11" s="14">
        <v>2739</v>
      </c>
    </row>
    <row r="12" ht="19.9" customHeight="1" spans="1:11">
      <c r="A12" s="8" t="s">
        <v>217</v>
      </c>
      <c r="B12" s="8" t="s">
        <v>220</v>
      </c>
      <c r="C12" s="8" t="s">
        <v>220</v>
      </c>
      <c r="D12" s="28" t="s">
        <v>223</v>
      </c>
      <c r="E12" s="6" t="s">
        <v>224</v>
      </c>
      <c r="F12" s="7">
        <v>490.02232</v>
      </c>
      <c r="G12" s="7">
        <v>490.02232</v>
      </c>
      <c r="H12" s="29">
        <v>434.97232</v>
      </c>
      <c r="I12" s="29">
        <v>16.67</v>
      </c>
      <c r="J12" s="29">
        <v>38.38</v>
      </c>
      <c r="K12" s="29"/>
    </row>
    <row r="13" ht="19.9" customHeight="1" spans="1:11">
      <c r="A13" s="8" t="s">
        <v>217</v>
      </c>
      <c r="B13" s="8" t="s">
        <v>220</v>
      </c>
      <c r="C13" s="8" t="s">
        <v>225</v>
      </c>
      <c r="D13" s="28" t="s">
        <v>226</v>
      </c>
      <c r="E13" s="6" t="s">
        <v>227</v>
      </c>
      <c r="F13" s="7">
        <v>89</v>
      </c>
      <c r="G13" s="7"/>
      <c r="H13" s="29"/>
      <c r="I13" s="29"/>
      <c r="J13" s="29"/>
      <c r="K13" s="29">
        <v>89</v>
      </c>
    </row>
    <row r="14" ht="19.9" customHeight="1" spans="1:11">
      <c r="A14" s="8" t="s">
        <v>217</v>
      </c>
      <c r="B14" s="8" t="s">
        <v>220</v>
      </c>
      <c r="C14" s="8" t="s">
        <v>228</v>
      </c>
      <c r="D14" s="28" t="s">
        <v>229</v>
      </c>
      <c r="E14" s="6" t="s">
        <v>230</v>
      </c>
      <c r="F14" s="7">
        <v>2650</v>
      </c>
      <c r="G14" s="7"/>
      <c r="H14" s="29"/>
      <c r="I14" s="29"/>
      <c r="J14" s="29"/>
      <c r="K14" s="29">
        <v>2650</v>
      </c>
    </row>
    <row r="15" ht="19.9" customHeight="1" spans="1:11">
      <c r="A15" s="5" t="s">
        <v>231</v>
      </c>
      <c r="B15" s="5"/>
      <c r="C15" s="5"/>
      <c r="D15" s="15" t="s">
        <v>232</v>
      </c>
      <c r="E15" s="15" t="s">
        <v>233</v>
      </c>
      <c r="F15" s="14">
        <v>56.08</v>
      </c>
      <c r="G15" s="14">
        <v>56.08</v>
      </c>
      <c r="H15" s="14">
        <v>56.08</v>
      </c>
      <c r="I15" s="14">
        <v>0</v>
      </c>
      <c r="J15" s="14">
        <v>0</v>
      </c>
      <c r="K15" s="14">
        <v>0</v>
      </c>
    </row>
    <row r="16" ht="19.9" customHeight="1" spans="1:11">
      <c r="A16" s="5" t="s">
        <v>231</v>
      </c>
      <c r="B16" s="5" t="s">
        <v>234</v>
      </c>
      <c r="C16" s="5"/>
      <c r="D16" s="15" t="s">
        <v>235</v>
      </c>
      <c r="E16" s="15" t="s">
        <v>236</v>
      </c>
      <c r="F16" s="14">
        <v>56.08</v>
      </c>
      <c r="G16" s="14">
        <v>56.08</v>
      </c>
      <c r="H16" s="14">
        <v>56.08</v>
      </c>
      <c r="I16" s="14">
        <v>0</v>
      </c>
      <c r="J16" s="14">
        <v>0</v>
      </c>
      <c r="K16" s="14">
        <v>0</v>
      </c>
    </row>
    <row r="17" ht="19.9" customHeight="1" spans="1:11">
      <c r="A17" s="8" t="s">
        <v>231</v>
      </c>
      <c r="B17" s="8" t="s">
        <v>234</v>
      </c>
      <c r="C17" s="8" t="s">
        <v>234</v>
      </c>
      <c r="D17" s="28" t="s">
        <v>237</v>
      </c>
      <c r="E17" s="6" t="s">
        <v>238</v>
      </c>
      <c r="F17" s="7">
        <v>56.08</v>
      </c>
      <c r="G17" s="7">
        <v>56.08</v>
      </c>
      <c r="H17" s="29">
        <v>56.08</v>
      </c>
      <c r="I17" s="29"/>
      <c r="J17" s="29"/>
      <c r="K17" s="29"/>
    </row>
    <row r="18" ht="19.9" customHeight="1" spans="1:11">
      <c r="A18" s="5" t="s">
        <v>239</v>
      </c>
      <c r="B18" s="5"/>
      <c r="C18" s="5"/>
      <c r="D18" s="15" t="s">
        <v>240</v>
      </c>
      <c r="E18" s="15" t="s">
        <v>241</v>
      </c>
      <c r="F18" s="14">
        <v>24.6</v>
      </c>
      <c r="G18" s="14">
        <v>24.6</v>
      </c>
      <c r="H18" s="14">
        <v>24.6</v>
      </c>
      <c r="I18" s="14">
        <v>0</v>
      </c>
      <c r="J18" s="14">
        <v>0</v>
      </c>
      <c r="K18" s="14">
        <v>0</v>
      </c>
    </row>
    <row r="19" ht="19.9" customHeight="1" spans="1:11">
      <c r="A19" s="5" t="s">
        <v>239</v>
      </c>
      <c r="B19" s="5" t="s">
        <v>242</v>
      </c>
      <c r="C19" s="5"/>
      <c r="D19" s="15" t="s">
        <v>243</v>
      </c>
      <c r="E19" s="15" t="s">
        <v>244</v>
      </c>
      <c r="F19" s="14">
        <v>24.6</v>
      </c>
      <c r="G19" s="14">
        <v>24.6</v>
      </c>
      <c r="H19" s="14">
        <v>24.6</v>
      </c>
      <c r="I19" s="14">
        <v>0</v>
      </c>
      <c r="J19" s="14">
        <v>0</v>
      </c>
      <c r="K19" s="14">
        <v>0</v>
      </c>
    </row>
    <row r="20" ht="19.9" customHeight="1" spans="1:11">
      <c r="A20" s="8" t="s">
        <v>239</v>
      </c>
      <c r="B20" s="8" t="s">
        <v>242</v>
      </c>
      <c r="C20" s="8" t="s">
        <v>245</v>
      </c>
      <c r="D20" s="28" t="s">
        <v>246</v>
      </c>
      <c r="E20" s="6" t="s">
        <v>247</v>
      </c>
      <c r="F20" s="7">
        <v>24.6</v>
      </c>
      <c r="G20" s="7">
        <v>24.6</v>
      </c>
      <c r="H20" s="29">
        <v>24.6</v>
      </c>
      <c r="I20" s="29"/>
      <c r="J20" s="29"/>
      <c r="K20" s="29"/>
    </row>
    <row r="21" ht="19.9" customHeight="1" spans="1:11">
      <c r="A21" s="5" t="s">
        <v>248</v>
      </c>
      <c r="B21" s="5"/>
      <c r="C21" s="5"/>
      <c r="D21" s="15" t="s">
        <v>249</v>
      </c>
      <c r="E21" s="15" t="s">
        <v>250</v>
      </c>
      <c r="F21" s="14">
        <v>45.01</v>
      </c>
      <c r="G21" s="14">
        <v>45.01</v>
      </c>
      <c r="H21" s="14">
        <v>45.01</v>
      </c>
      <c r="I21" s="14">
        <v>0</v>
      </c>
      <c r="J21" s="14">
        <v>0</v>
      </c>
      <c r="K21" s="14">
        <v>0</v>
      </c>
    </row>
    <row r="22" ht="19.9" customHeight="1" spans="1:11">
      <c r="A22" s="5" t="s">
        <v>248</v>
      </c>
      <c r="B22" s="5" t="s">
        <v>245</v>
      </c>
      <c r="C22" s="5"/>
      <c r="D22" s="15" t="s">
        <v>251</v>
      </c>
      <c r="E22" s="15" t="s">
        <v>252</v>
      </c>
      <c r="F22" s="14">
        <v>45.01</v>
      </c>
      <c r="G22" s="14">
        <v>45.01</v>
      </c>
      <c r="H22" s="14">
        <v>45.01</v>
      </c>
      <c r="I22" s="14">
        <v>0</v>
      </c>
      <c r="J22" s="14">
        <v>0</v>
      </c>
      <c r="K22" s="14">
        <v>0</v>
      </c>
    </row>
    <row r="23" ht="19.9" customHeight="1" spans="1:11">
      <c r="A23" s="8" t="s">
        <v>248</v>
      </c>
      <c r="B23" s="8" t="s">
        <v>245</v>
      </c>
      <c r="C23" s="8" t="s">
        <v>220</v>
      </c>
      <c r="D23" s="28" t="s">
        <v>253</v>
      </c>
      <c r="E23" s="6" t="s">
        <v>254</v>
      </c>
      <c r="F23" s="7">
        <v>45.01</v>
      </c>
      <c r="G23" s="7">
        <v>45.01</v>
      </c>
      <c r="H23" s="29">
        <v>45.01</v>
      </c>
      <c r="I23" s="29"/>
      <c r="J23" s="29"/>
      <c r="K23" s="2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3" workbookViewId="0">
      <selection activeCell="D34" sqref="D34:E34"/>
    </sheetView>
  </sheetViews>
  <sheetFormatPr defaultColWidth="9" defaultRowHeight="13.5" outlineLevelCol="4"/>
  <cols>
    <col min="1" max="1" width="14.3833333333333" style="1" customWidth="1"/>
    <col min="2" max="2" width="36.225" style="1" customWidth="1"/>
    <col min="3" max="3" width="9" style="1"/>
    <col min="4" max="5" width="13.6333333333333" style="1" customWidth="1"/>
    <col min="6" max="16384" width="9" style="1"/>
  </cols>
  <sheetData>
    <row r="1" spans="5:5">
      <c r="E1" s="16" t="s">
        <v>255</v>
      </c>
    </row>
    <row r="2" ht="20.25" spans="1:5">
      <c r="A2" s="31" t="s">
        <v>12</v>
      </c>
      <c r="B2" s="32"/>
      <c r="C2" s="32"/>
      <c r="D2" s="32"/>
      <c r="E2" s="32"/>
    </row>
    <row r="3" ht="15" spans="1:5">
      <c r="A3" s="33" t="s">
        <v>256</v>
      </c>
      <c r="B3" s="34"/>
      <c r="C3" s="34"/>
      <c r="D3" s="34"/>
      <c r="E3" s="35" t="s">
        <v>257</v>
      </c>
    </row>
    <row r="4" spans="1:5">
      <c r="A4" s="36" t="s">
        <v>258</v>
      </c>
      <c r="B4" s="36"/>
      <c r="C4" s="36" t="s">
        <v>259</v>
      </c>
      <c r="D4" s="36"/>
      <c r="E4" s="36"/>
    </row>
    <row r="5" spans="1:5">
      <c r="A5" s="36" t="s">
        <v>260</v>
      </c>
      <c r="B5" s="36" t="s">
        <v>261</v>
      </c>
      <c r="C5" s="36" t="s">
        <v>262</v>
      </c>
      <c r="D5" s="36" t="s">
        <v>263</v>
      </c>
      <c r="E5" s="36" t="s">
        <v>264</v>
      </c>
    </row>
    <row r="6" ht="15" spans="1:5">
      <c r="A6" s="37">
        <v>301</v>
      </c>
      <c r="B6" s="37" t="s">
        <v>265</v>
      </c>
      <c r="C6" s="38">
        <f>+C7+C8+C9+C10</f>
        <v>408.74</v>
      </c>
      <c r="D6" s="38">
        <f>+D7+D8+D9+D10</f>
        <v>408.74</v>
      </c>
      <c r="E6" s="38"/>
    </row>
    <row r="7" ht="15" spans="1:5">
      <c r="A7" s="37">
        <v>30101</v>
      </c>
      <c r="B7" s="37" t="s">
        <v>266</v>
      </c>
      <c r="C7" s="38">
        <f>+D7</f>
        <v>200.01</v>
      </c>
      <c r="D7" s="39">
        <v>200.01</v>
      </c>
      <c r="E7" s="38"/>
    </row>
    <row r="8" ht="15" spans="1:5">
      <c r="A8" s="37">
        <v>30102</v>
      </c>
      <c r="B8" s="37" t="s">
        <v>267</v>
      </c>
      <c r="C8" s="38">
        <f t="shared" ref="C8:C16" si="0">+D8</f>
        <v>45.12</v>
      </c>
      <c r="D8" s="39">
        <v>45.12</v>
      </c>
      <c r="E8" s="38"/>
    </row>
    <row r="9" ht="15" spans="1:5">
      <c r="A9" s="37">
        <v>30103</v>
      </c>
      <c r="B9" s="40" t="s">
        <v>268</v>
      </c>
      <c r="C9" s="38">
        <f t="shared" si="0"/>
        <v>109.31</v>
      </c>
      <c r="D9" s="39">
        <v>109.31</v>
      </c>
      <c r="E9" s="38"/>
    </row>
    <row r="10" ht="15" spans="1:5">
      <c r="A10" s="37">
        <v>30104</v>
      </c>
      <c r="B10" s="41" t="s">
        <v>269</v>
      </c>
      <c r="C10" s="38">
        <f t="shared" si="0"/>
        <v>54.3</v>
      </c>
      <c r="D10" s="39">
        <v>54.3</v>
      </c>
      <c r="E10" s="38"/>
    </row>
    <row r="11" ht="15" spans="1:5">
      <c r="A11" s="37">
        <v>302</v>
      </c>
      <c r="B11" s="41" t="s">
        <v>270</v>
      </c>
      <c r="C11" s="38">
        <f>+C12+C13+C14</f>
        <v>86.92</v>
      </c>
      <c r="D11" s="39">
        <f>+D12+D13+D14</f>
        <v>86.92</v>
      </c>
      <c r="E11" s="38"/>
    </row>
    <row r="12" ht="15" spans="1:5">
      <c r="A12" s="37">
        <v>30201</v>
      </c>
      <c r="B12" s="41" t="s">
        <v>271</v>
      </c>
      <c r="C12" s="38">
        <f t="shared" si="0"/>
        <v>56.08</v>
      </c>
      <c r="D12" s="39">
        <v>56.08</v>
      </c>
      <c r="E12" s="38"/>
    </row>
    <row r="13" ht="15" spans="1:5">
      <c r="A13" s="37">
        <v>30202</v>
      </c>
      <c r="B13" s="41" t="s">
        <v>272</v>
      </c>
      <c r="C13" s="38">
        <f t="shared" si="0"/>
        <v>23.7</v>
      </c>
      <c r="D13" s="39">
        <v>23.7</v>
      </c>
      <c r="E13" s="38"/>
    </row>
    <row r="14" ht="15" spans="1:5">
      <c r="A14" s="37">
        <v>30203</v>
      </c>
      <c r="B14" s="41" t="s">
        <v>273</v>
      </c>
      <c r="C14" s="38">
        <f t="shared" si="0"/>
        <v>7.14</v>
      </c>
      <c r="D14" s="39">
        <v>7.14</v>
      </c>
      <c r="E14" s="38"/>
    </row>
    <row r="15" ht="15" spans="1:5">
      <c r="A15" s="37">
        <v>303</v>
      </c>
      <c r="B15" s="41" t="s">
        <v>274</v>
      </c>
      <c r="C15" s="38">
        <v>45.01</v>
      </c>
      <c r="D15" s="39">
        <v>45.01</v>
      </c>
      <c r="E15" s="38"/>
    </row>
    <row r="16" ht="15" spans="1:5">
      <c r="A16" s="37">
        <v>304</v>
      </c>
      <c r="B16" s="41" t="s">
        <v>275</v>
      </c>
      <c r="C16" s="38">
        <f>+C17</f>
        <v>20</v>
      </c>
      <c r="D16" s="39">
        <f>+D17</f>
        <v>20</v>
      </c>
      <c r="E16" s="38"/>
    </row>
    <row r="17" ht="15" spans="1:5">
      <c r="A17" s="37">
        <v>30401</v>
      </c>
      <c r="B17" s="41" t="s">
        <v>276</v>
      </c>
      <c r="C17" s="38">
        <v>20</v>
      </c>
      <c r="D17" s="39">
        <v>20</v>
      </c>
      <c r="E17" s="38"/>
    </row>
    <row r="18" ht="15" spans="1:5">
      <c r="A18" s="37">
        <v>305</v>
      </c>
      <c r="B18" s="41" t="s">
        <v>277</v>
      </c>
      <c r="C18" s="38">
        <v>10.64</v>
      </c>
      <c r="D18" s="39">
        <v>10.64</v>
      </c>
      <c r="E18" s="38"/>
    </row>
    <row r="19" ht="15" spans="1:5">
      <c r="A19" s="37">
        <v>306</v>
      </c>
      <c r="B19" s="41" t="s">
        <v>278</v>
      </c>
      <c r="C19" s="38">
        <v>6.03</v>
      </c>
      <c r="D19" s="39">
        <v>6.03</v>
      </c>
      <c r="E19" s="38"/>
    </row>
    <row r="20" ht="15" spans="1:5">
      <c r="A20" s="37">
        <v>307</v>
      </c>
      <c r="B20" s="41" t="s">
        <v>279</v>
      </c>
      <c r="C20" s="38">
        <f>+D20+E20</f>
        <v>38.38</v>
      </c>
      <c r="D20" s="39">
        <f>+D21+D22+D23+D24+D25+D26+D27+D28+D29+D30+D31+D32+D33</f>
        <v>0</v>
      </c>
      <c r="E20" s="39">
        <f>+E21+E22+E23+E24+E25+E26+E27+E28+E29+E30+E31+E32+E33</f>
        <v>38.38</v>
      </c>
    </row>
    <row r="21" ht="15" spans="1:5">
      <c r="A21" s="37">
        <v>30701</v>
      </c>
      <c r="B21" s="41" t="s">
        <v>280</v>
      </c>
      <c r="C21" s="38">
        <f>+D21+E21</f>
        <v>2</v>
      </c>
      <c r="D21" s="39"/>
      <c r="E21" s="38">
        <v>2</v>
      </c>
    </row>
    <row r="22" ht="15" spans="1:5">
      <c r="A22" s="37">
        <v>30702</v>
      </c>
      <c r="B22" s="41" t="s">
        <v>281</v>
      </c>
      <c r="C22" s="38">
        <f t="shared" ref="C22:C33" si="1">+D22+E22</f>
        <v>1</v>
      </c>
      <c r="D22" s="39"/>
      <c r="E22" s="38">
        <v>1</v>
      </c>
    </row>
    <row r="23" ht="15" spans="1:5">
      <c r="A23" s="37">
        <v>30703</v>
      </c>
      <c r="B23" s="41" t="s">
        <v>282</v>
      </c>
      <c r="C23" s="38">
        <f t="shared" si="1"/>
        <v>1</v>
      </c>
      <c r="D23" s="38"/>
      <c r="E23" s="38">
        <v>1</v>
      </c>
    </row>
    <row r="24" ht="15" spans="1:5">
      <c r="A24" s="37">
        <v>30704</v>
      </c>
      <c r="B24" s="41" t="s">
        <v>283</v>
      </c>
      <c r="C24" s="38">
        <f t="shared" si="1"/>
        <v>4</v>
      </c>
      <c r="D24" s="38"/>
      <c r="E24" s="38">
        <v>4</v>
      </c>
    </row>
    <row r="25" ht="15" spans="1:5">
      <c r="A25" s="37">
        <v>30705</v>
      </c>
      <c r="B25" s="41" t="s">
        <v>284</v>
      </c>
      <c r="C25" s="38">
        <f t="shared" si="1"/>
        <v>1</v>
      </c>
      <c r="D25" s="38"/>
      <c r="E25" s="38">
        <v>1</v>
      </c>
    </row>
    <row r="26" ht="15" spans="1:5">
      <c r="A26" s="37">
        <v>30706</v>
      </c>
      <c r="B26" s="41" t="s">
        <v>285</v>
      </c>
      <c r="C26" s="38">
        <f t="shared" si="1"/>
        <v>1</v>
      </c>
      <c r="D26" s="38"/>
      <c r="E26" s="38">
        <v>1</v>
      </c>
    </row>
    <row r="27" ht="15" spans="1:5">
      <c r="A27" s="37">
        <v>30707</v>
      </c>
      <c r="B27" s="41" t="s">
        <v>286</v>
      </c>
      <c r="C27" s="38">
        <f t="shared" si="1"/>
        <v>2</v>
      </c>
      <c r="D27" s="38"/>
      <c r="E27" s="38">
        <v>2</v>
      </c>
    </row>
    <row r="28" ht="15" spans="1:5">
      <c r="A28" s="37">
        <v>30708</v>
      </c>
      <c r="B28" s="41" t="s">
        <v>287</v>
      </c>
      <c r="C28" s="38">
        <f t="shared" si="1"/>
        <v>1</v>
      </c>
      <c r="D28" s="38"/>
      <c r="E28" s="38">
        <v>1</v>
      </c>
    </row>
    <row r="29" ht="15" spans="1:5">
      <c r="A29" s="37">
        <v>30709</v>
      </c>
      <c r="B29" s="41" t="s">
        <v>288</v>
      </c>
      <c r="C29" s="38">
        <f t="shared" si="1"/>
        <v>1</v>
      </c>
      <c r="D29" s="38"/>
      <c r="E29" s="38">
        <v>1</v>
      </c>
    </row>
    <row r="30" ht="15" spans="1:5">
      <c r="A30" s="37">
        <v>30710</v>
      </c>
      <c r="B30" s="41" t="s">
        <v>289</v>
      </c>
      <c r="C30" s="38">
        <f t="shared" si="1"/>
        <v>5</v>
      </c>
      <c r="D30" s="38"/>
      <c r="E30" s="38">
        <v>5</v>
      </c>
    </row>
    <row r="31" ht="15" spans="1:5">
      <c r="A31" s="37">
        <v>30711</v>
      </c>
      <c r="B31" s="41" t="s">
        <v>290</v>
      </c>
      <c r="C31" s="38">
        <f t="shared" si="1"/>
        <v>2</v>
      </c>
      <c r="D31" s="38"/>
      <c r="E31" s="38">
        <v>2</v>
      </c>
    </row>
    <row r="32" ht="15" spans="1:5">
      <c r="A32" s="37">
        <v>30712</v>
      </c>
      <c r="B32" s="41" t="s">
        <v>291</v>
      </c>
      <c r="C32" s="38">
        <f t="shared" si="1"/>
        <v>12.5</v>
      </c>
      <c r="D32" s="38"/>
      <c r="E32" s="38">
        <v>12.5</v>
      </c>
    </row>
    <row r="33" ht="15" spans="1:5">
      <c r="A33" s="37">
        <v>30713</v>
      </c>
      <c r="B33" s="41" t="s">
        <v>292</v>
      </c>
      <c r="C33" s="38">
        <f t="shared" si="1"/>
        <v>4.88</v>
      </c>
      <c r="D33" s="38"/>
      <c r="E33" s="38">
        <v>4.88</v>
      </c>
    </row>
    <row r="34" ht="15" spans="1:5">
      <c r="A34" s="42"/>
      <c r="B34" s="42" t="s">
        <v>293</v>
      </c>
      <c r="C34" s="43">
        <f>+C6+C11+C15+C16+C18+C19+C20</f>
        <v>615.72</v>
      </c>
      <c r="D34" s="43">
        <f>+D6+D11+D15+D16+D18+D19+D20</f>
        <v>577.34</v>
      </c>
      <c r="E34" s="43">
        <f>+E20</f>
        <v>38.38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:I1"/>
    </sheetView>
  </sheetViews>
  <sheetFormatPr defaultColWidth="10" defaultRowHeight="13.5" outlineLevelRow="7" outlineLevelCol="7"/>
  <cols>
    <col min="1" max="1" width="12.8916666666667" style="1" customWidth="1"/>
    <col min="2" max="2" width="29.7166666666667" style="1" customWidth="1"/>
    <col min="3" max="3" width="20.7583333333333" style="1" customWidth="1"/>
    <col min="4" max="4" width="12.35" style="1" customWidth="1"/>
    <col min="5" max="5" width="10.3166666666667" style="1" customWidth="1"/>
    <col min="6" max="6" width="14.1166666666667" style="1" customWidth="1"/>
    <col min="7" max="8" width="13.7" style="1" customWidth="1"/>
    <col min="9" max="9" width="9.76666666666667" style="1" customWidth="1"/>
    <col min="10" max="16384" width="10" style="1"/>
  </cols>
  <sheetData>
    <row r="1" ht="14.3" customHeight="1" spans="1:8">
      <c r="A1" s="2"/>
      <c r="G1" s="16" t="s">
        <v>294</v>
      </c>
      <c r="H1" s="16"/>
    </row>
    <row r="2" ht="29.35" customHeight="1" spans="1:8">
      <c r="A2" s="27" t="s">
        <v>13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20.35" customHeight="1" spans="1:8">
      <c r="A4" s="12" t="s">
        <v>295</v>
      </c>
      <c r="B4" s="12" t="s">
        <v>296</v>
      </c>
      <c r="C4" s="12" t="s">
        <v>297</v>
      </c>
      <c r="D4" s="12" t="s">
        <v>298</v>
      </c>
      <c r="E4" s="12" t="s">
        <v>299</v>
      </c>
      <c r="F4" s="12"/>
      <c r="G4" s="12"/>
      <c r="H4" s="12" t="s">
        <v>300</v>
      </c>
    </row>
    <row r="5" ht="22.6" customHeight="1" spans="1:8">
      <c r="A5" s="12"/>
      <c r="B5" s="12"/>
      <c r="C5" s="12"/>
      <c r="D5" s="12"/>
      <c r="E5" s="12" t="s">
        <v>142</v>
      </c>
      <c r="F5" s="12" t="s">
        <v>301</v>
      </c>
      <c r="G5" s="12" t="s">
        <v>302</v>
      </c>
      <c r="H5" s="12"/>
    </row>
    <row r="6" ht="19.9" customHeight="1" spans="1:8">
      <c r="A6" s="15"/>
      <c r="B6" s="15" t="s">
        <v>140</v>
      </c>
      <c r="C6" s="14">
        <v>3</v>
      </c>
      <c r="D6" s="14"/>
      <c r="E6" s="14">
        <v>2</v>
      </c>
      <c r="F6" s="14"/>
      <c r="G6" s="14">
        <v>2</v>
      </c>
      <c r="H6" s="14">
        <v>1</v>
      </c>
    </row>
    <row r="7" ht="19.9" customHeight="1" spans="1:8">
      <c r="A7" s="13" t="s">
        <v>158</v>
      </c>
      <c r="B7" s="13" t="s">
        <v>4</v>
      </c>
      <c r="C7" s="14">
        <v>3</v>
      </c>
      <c r="D7" s="14"/>
      <c r="E7" s="14">
        <v>2</v>
      </c>
      <c r="F7" s="14"/>
      <c r="G7" s="14">
        <v>2</v>
      </c>
      <c r="H7" s="14">
        <v>1</v>
      </c>
    </row>
    <row r="8" ht="19.9" customHeight="1" spans="1:8">
      <c r="A8" s="28" t="s">
        <v>159</v>
      </c>
      <c r="B8" s="28" t="s">
        <v>160</v>
      </c>
      <c r="C8" s="29">
        <v>3</v>
      </c>
      <c r="D8" s="29"/>
      <c r="E8" s="7">
        <v>2</v>
      </c>
      <c r="F8" s="29"/>
      <c r="G8" s="29">
        <v>2</v>
      </c>
      <c r="H8" s="29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11一般公共预算基本支出表--人员经费(工资福利支出)(政府)</vt:lpstr>
      <vt:lpstr>12一般公共预算基本支出表--人员经费(工资福利支出)(部门)</vt:lpstr>
      <vt:lpstr>13一般公共预算基本支出表-人员经费(对个人和家庭补助)(政府</vt:lpstr>
      <vt:lpstr>14一般公共预算基本支出表--人员经费(对个人和家庭补助)部门</vt:lpstr>
      <vt:lpstr>15一般公共预算基本支出表--公用经费(商品和服务支出)政府</vt:lpstr>
      <vt:lpstr>16一般公共预算基本支出表--公用经费(商品和服务支出)部门</vt:lpstr>
      <vt:lpstr>17政府性基金(政府预算)</vt:lpstr>
      <vt:lpstr>18政府性基金（部门预算）</vt:lpstr>
      <vt:lpstr>19国有资本经营预算表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不会飞的超人</cp:lastModifiedBy>
  <dcterms:created xsi:type="dcterms:W3CDTF">2023-03-28T01:01:00Z</dcterms:created>
  <dcterms:modified xsi:type="dcterms:W3CDTF">2024-11-04T16:59:45Z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DA97E773A10E44EC97E885E008AC1A78_12</vt:lpwstr>
  </property>
</Properties>
</file>