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g03支出决算表" sheetId="1" r:id="rId1"/>
  </sheets>
  <calcPr calcId="144525"/>
</workbook>
</file>

<file path=xl/sharedStrings.xml><?xml version="1.0" encoding="utf-8"?>
<sst xmlns="http://schemas.openxmlformats.org/spreadsheetml/2006/main" count="58" uniqueCount="53">
  <si>
    <t>支出决算表</t>
  </si>
  <si>
    <t>公开03表</t>
  </si>
  <si>
    <t>部门：桃源县牛车河镇人民政府</t>
  </si>
  <si>
    <t>单位：万元</t>
  </si>
  <si>
    <t>项    目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</si>
  <si>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</si>
  <si>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</si>
  <si>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</si>
  <si>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</si>
  <si>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</si>
  <si>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</si>
  <si>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功能分类科目编码</t>
  </si>
  <si>
    <t>科目名称</t>
  </si>
  <si>
    <t>栏次</t>
  </si>
  <si>
    <t>1</t>
  </si>
  <si>
    <t>2</t>
  </si>
  <si>
    <t>3</t>
  </si>
  <si>
    <t>4</t>
  </si>
  <si>
    <t>5</t>
  </si>
  <si>
    <t>6</t>
  </si>
  <si>
    <t>合计</t>
  </si>
  <si>
    <t>行政运行</t>
  </si>
  <si>
    <t>其他政府办公厅（室）及相关机构事务支出</t>
  </si>
  <si>
    <t>其他统计信息事务支出</t>
  </si>
  <si>
    <t>其他人力资源事务支出</t>
  </si>
  <si>
    <t>其他组织事务支出</t>
  </si>
  <si>
    <t>人民防空</t>
  </si>
  <si>
    <t>其他普通教育支出</t>
  </si>
  <si>
    <t>归口管理的行政单位离退休</t>
  </si>
  <si>
    <t>机关事业单位基本养老保险缴费支出</t>
  </si>
  <si>
    <t>农村特困人员救助供养支出</t>
  </si>
  <si>
    <t>其他计划生育事务支出</t>
  </si>
  <si>
    <t>行政单位医疗</t>
  </si>
  <si>
    <t>其他城乡社区管理事务支出</t>
  </si>
  <si>
    <t>小城镇基础设施建设</t>
  </si>
  <si>
    <t>其他国有土地使用权出让收入安排的支出</t>
  </si>
  <si>
    <t>其他城乡社区支出</t>
  </si>
  <si>
    <t>事业运行</t>
  </si>
  <si>
    <t>科技转化与推广服务</t>
  </si>
  <si>
    <t>防灾救灾</t>
  </si>
  <si>
    <t>农村公益事业</t>
  </si>
  <si>
    <t>农村道路建设</t>
  </si>
  <si>
    <t>林业事业机构</t>
  </si>
  <si>
    <t>水利行业业务管理</t>
  </si>
  <si>
    <t>农田水利</t>
  </si>
  <si>
    <t>其他扶贫支出</t>
  </si>
  <si>
    <t>对村级一事一议的补助</t>
  </si>
  <si>
    <t>对村民委员会和村党支部的补助</t>
  </si>
  <si>
    <t>其他旅游业管理与服务支出</t>
  </si>
  <si>
    <t>地质矿产资源利用与保护</t>
  </si>
  <si>
    <t>住房公积金</t>
  </si>
  <si>
    <t>住房公积金管理</t>
  </si>
  <si>
    <t>注：本表反映部门本年度各项支出情况。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</si>
</sst>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6"/>
      <name val="宋体"/>
      <charset val="134"/>
    </font>
    <font>
      <b/>
      <sz val="16"/>
      <color indexed="8"/>
      <name val="华文中宋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2" borderId="1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7" borderId="21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22" borderId="23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24" fillId="27" borderId="2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3" fontId="0" fillId="0" borderId="0" xfId="9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43" fontId="0" fillId="2" borderId="0" xfId="9" applyFont="1" applyFill="1" applyAlignment="1">
      <alignment horizontal="right" vertical="center"/>
    </xf>
    <xf numFmtId="43" fontId="3" fillId="2" borderId="0" xfId="9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43" fontId="3" fillId="2" borderId="0" xfId="9" applyFont="1" applyFill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43" fontId="0" fillId="2" borderId="3" xfId="9" applyFont="1" applyFill="1" applyBorder="1" applyAlignment="1">
      <alignment horizontal="center" vertical="center" wrapText="1"/>
    </xf>
    <xf numFmtId="43" fontId="0" fillId="2" borderId="4" xfId="9" applyFont="1" applyFill="1" applyBorder="1" applyAlignment="1">
      <alignment horizontal="center" vertical="center" wrapText="1"/>
    </xf>
    <xf numFmtId="176" fontId="0" fillId="2" borderId="5" xfId="0" applyNumberFormat="1" applyFont="1" applyFill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center" vertical="center" wrapText="1"/>
    </xf>
    <xf numFmtId="43" fontId="0" fillId="2" borderId="7" xfId="9" applyFont="1" applyFill="1" applyBorder="1" applyAlignment="1">
      <alignment horizontal="center" vertical="center" wrapText="1"/>
    </xf>
    <xf numFmtId="43" fontId="0" fillId="2" borderId="8" xfId="9" applyFont="1" applyFill="1" applyBorder="1" applyAlignment="1">
      <alignment horizontal="center" vertical="center" wrapText="1"/>
    </xf>
    <xf numFmtId="176" fontId="0" fillId="2" borderId="9" xfId="0" applyNumberFormat="1" applyFill="1" applyBorder="1" applyAlignment="1">
      <alignment horizontal="center" vertical="center" wrapText="1"/>
    </xf>
    <xf numFmtId="176" fontId="0" fillId="2" borderId="10" xfId="0" applyNumberFormat="1" applyFill="1" applyBorder="1" applyAlignment="1">
      <alignment horizontal="center" vertical="center" wrapText="1"/>
    </xf>
    <xf numFmtId="43" fontId="0" fillId="2" borderId="10" xfId="9" applyFont="1" applyFill="1" applyBorder="1" applyAlignment="1">
      <alignment horizontal="center" vertical="center" wrapText="1"/>
    </xf>
    <xf numFmtId="43" fontId="0" fillId="2" borderId="11" xfId="9" applyFont="1" applyFill="1" applyBorder="1" applyAlignment="1">
      <alignment horizontal="center" vertical="center" wrapText="1"/>
    </xf>
    <xf numFmtId="49" fontId="0" fillId="2" borderId="1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3" fontId="0" fillId="2" borderId="14" xfId="9" applyFont="1" applyFill="1" applyBorder="1" applyAlignment="1">
      <alignment horizontal="center" vertical="center"/>
    </xf>
    <xf numFmtId="43" fontId="0" fillId="2" borderId="15" xfId="9" applyFon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43" fontId="0" fillId="0" borderId="14" xfId="9" applyFont="1" applyFill="1" applyBorder="1" applyAlignment="1">
      <alignment horizontal="right" vertical="center" shrinkToFit="1"/>
    </xf>
    <xf numFmtId="49" fontId="0" fillId="2" borderId="12" xfId="0" applyNumberFormat="1" applyFill="1" applyBorder="1" applyAlignment="1">
      <alignment horizontal="left" vertical="center"/>
    </xf>
    <xf numFmtId="176" fontId="0" fillId="2" borderId="14" xfId="0" applyNumberFormat="1" applyFill="1" applyBorder="1" applyAlignment="1">
      <alignment horizontal="left" vertical="center" shrinkToFit="1"/>
    </xf>
    <xf numFmtId="43" fontId="0" fillId="0" borderId="15" xfId="9" applyFont="1" applyFill="1" applyBorder="1" applyAlignment="1">
      <alignment horizontal="right" vertical="center" shrinkToFit="1"/>
    </xf>
    <xf numFmtId="0" fontId="0" fillId="0" borderId="17" xfId="0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76" fontId="0" fillId="2" borderId="1" xfId="0" applyNumberFormat="1" applyFill="1" applyBorder="1" applyAlignment="1" quotePrefix="1">
      <alignment horizontal="center" vertical="center" wrapText="1"/>
    </xf>
    <xf numFmtId="43" fontId="0" fillId="2" borderId="3" xfId="9" applyFont="1" applyFill="1" applyBorder="1" applyAlignment="1" quotePrefix="1">
      <alignment horizontal="center" vertical="center" wrapText="1"/>
    </xf>
    <xf numFmtId="43" fontId="0" fillId="2" borderId="4" xfId="9" applyFont="1" applyFill="1" applyBorder="1" applyAlignment="1" quotePrefix="1">
      <alignment horizontal="center" vertical="center" wrapText="1"/>
    </xf>
    <xf numFmtId="176" fontId="0" fillId="2" borderId="6" xfId="0" applyNumberFormat="1" applyFill="1" applyBorder="1" applyAlignment="1" quotePrefix="1">
      <alignment horizontal="center" vertical="center" wrapText="1"/>
    </xf>
    <xf numFmtId="49" fontId="0" fillId="2" borderId="12" xfId="0" applyNumberFormat="1" applyFill="1" applyBorder="1" applyAlignment="1" quotePrefix="1">
      <alignment horizontal="center" vertical="center"/>
    </xf>
    <xf numFmtId="43" fontId="0" fillId="2" borderId="14" xfId="9" applyFont="1" applyFill="1" applyBorder="1" applyAlignment="1" quotePrefix="1">
      <alignment horizontal="center" vertical="center"/>
    </xf>
    <xf numFmtId="176" fontId="0" fillId="2" borderId="9" xfId="0" applyNumberFormat="1" applyFill="1" applyBorder="1" applyAlignment="1" quotePrefix="1">
      <alignment horizontal="center" vertical="center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workbookViewId="0">
      <selection activeCell="A1" sqref="A1:H1"/>
    </sheetView>
  </sheetViews>
  <sheetFormatPr defaultColWidth="9" defaultRowHeight="14.25" outlineLevelCol="7"/>
  <cols>
    <col min="1" max="1" width="10.5" style="4" customWidth="1"/>
    <col min="2" max="2" width="45.625" style="4" customWidth="1"/>
    <col min="3" max="3" width="14.375" style="5" customWidth="1"/>
    <col min="4" max="5" width="14.625" style="5" customWidth="1"/>
    <col min="6" max="6" width="10.5" style="5" customWidth="1"/>
    <col min="7" max="7" width="11.25" style="5" customWidth="1"/>
    <col min="8" max="8" width="10.875" style="5" customWidth="1"/>
    <col min="9" max="256" width="9" style="4"/>
  </cols>
  <sheetData>
    <row r="1" s="1" customFormat="1" ht="38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7"/>
      <c r="B2" s="7"/>
      <c r="C2" s="8"/>
      <c r="D2" s="8"/>
      <c r="E2" s="8"/>
      <c r="F2" s="8"/>
      <c r="G2" s="8"/>
      <c r="H2" s="9" t="s">
        <v>1</v>
      </c>
    </row>
    <row r="3" ht="15" spans="1:8">
      <c r="A3" s="10" t="s">
        <v>2</v>
      </c>
      <c r="B3" s="7"/>
      <c r="C3" s="8"/>
      <c r="D3" s="8"/>
      <c r="E3" s="11"/>
      <c r="F3" s="8"/>
      <c r="G3" s="8"/>
      <c r="H3" s="9" t="s">
        <v>3</v>
      </c>
    </row>
    <row r="4" s="2" customFormat="1" ht="22.5" customHeight="1" spans="1:8">
      <c r="A4" s="38" t="s">
        <v>4</v>
      </c>
      <c r="B4" s="13"/>
      <c r="C4" s="39" t="s">
        <v>5</v>
      </c>
      <c r="D4" s="39" t="s">
        <v>6</v>
      </c>
      <c r="E4" s="39" t="s">
        <v>7</v>
      </c>
      <c r="F4" s="39" t="s">
        <v>8</v>
      </c>
      <c r="G4" s="14" t="s">
        <v>9</v>
      </c>
      <c r="H4" s="40" t="s">
        <v>10</v>
      </c>
    </row>
    <row r="5" s="2" customFormat="1" ht="22.5" customHeight="1" spans="1:8">
      <c r="A5" s="16" t="s">
        <v>11</v>
      </c>
      <c r="B5" s="41" t="s">
        <v>12</v>
      </c>
      <c r="C5" s="18"/>
      <c r="D5" s="18"/>
      <c r="E5" s="18"/>
      <c r="F5" s="18"/>
      <c r="G5" s="18"/>
      <c r="H5" s="19"/>
    </row>
    <row r="6" s="2" customFormat="1" ht="22.5" customHeight="1" spans="1:8">
      <c r="A6" s="20"/>
      <c r="B6" s="21"/>
      <c r="C6" s="22"/>
      <c r="D6" s="22"/>
      <c r="E6" s="22"/>
      <c r="F6" s="22"/>
      <c r="G6" s="22"/>
      <c r="H6" s="23"/>
    </row>
    <row r="7" s="3" customFormat="1" ht="22.5" customHeight="1" spans="1:8">
      <c r="A7" s="42" t="s">
        <v>13</v>
      </c>
      <c r="B7" s="25"/>
      <c r="C7" s="43" t="s">
        <v>14</v>
      </c>
      <c r="D7" s="43" t="s">
        <v>15</v>
      </c>
      <c r="E7" s="43" t="s">
        <v>16</v>
      </c>
      <c r="F7" s="26" t="s">
        <v>17</v>
      </c>
      <c r="G7" s="26" t="s">
        <v>18</v>
      </c>
      <c r="H7" s="27" t="s">
        <v>19</v>
      </c>
    </row>
    <row r="8" ht="22.5" customHeight="1" spans="1:8">
      <c r="A8" s="44" t="s">
        <v>20</v>
      </c>
      <c r="B8" s="29"/>
      <c r="C8" s="30">
        <f t="shared" ref="C8:H8" si="0">SUM(C9:C44)</f>
        <v>1779.58</v>
      </c>
      <c r="D8" s="30">
        <f t="shared" si="0"/>
        <v>809.39</v>
      </c>
      <c r="E8" s="30">
        <f t="shared" si="0"/>
        <v>970.19</v>
      </c>
      <c r="F8" s="30">
        <f t="shared" si="0"/>
        <v>0</v>
      </c>
      <c r="G8" s="30">
        <f t="shared" si="0"/>
        <v>0</v>
      </c>
      <c r="H8" s="30">
        <f t="shared" si="0"/>
        <v>0</v>
      </c>
    </row>
    <row r="9" ht="22.5" customHeight="1" spans="1:8">
      <c r="A9" s="31">
        <v>2010101</v>
      </c>
      <c r="B9" s="32" t="s">
        <v>21</v>
      </c>
      <c r="C9" s="30">
        <f t="shared" ref="C9:C44" si="1">D9+E9+F9+G9+H9</f>
        <v>2</v>
      </c>
      <c r="D9" s="30">
        <v>2</v>
      </c>
      <c r="E9" s="30">
        <v>0</v>
      </c>
      <c r="F9" s="30">
        <v>0</v>
      </c>
      <c r="G9" s="30">
        <v>0</v>
      </c>
      <c r="H9" s="33">
        <v>0</v>
      </c>
    </row>
    <row r="10" ht="22.5" customHeight="1" spans="1:8">
      <c r="A10" s="31">
        <v>2010201</v>
      </c>
      <c r="B10" s="32" t="s">
        <v>21</v>
      </c>
      <c r="C10" s="30">
        <f t="shared" si="1"/>
        <v>2</v>
      </c>
      <c r="D10" s="30">
        <v>2</v>
      </c>
      <c r="E10" s="30">
        <v>0</v>
      </c>
      <c r="F10" s="30">
        <v>0</v>
      </c>
      <c r="G10" s="30">
        <v>0</v>
      </c>
      <c r="H10" s="33">
        <v>0</v>
      </c>
    </row>
    <row r="11" ht="22.5" customHeight="1" spans="1:8">
      <c r="A11" s="31">
        <v>2010301</v>
      </c>
      <c r="B11" s="32" t="s">
        <v>21</v>
      </c>
      <c r="C11" s="30">
        <f t="shared" si="1"/>
        <v>187.65</v>
      </c>
      <c r="D11" s="30">
        <v>187.65</v>
      </c>
      <c r="E11" s="30">
        <v>0</v>
      </c>
      <c r="F11" s="30">
        <v>0</v>
      </c>
      <c r="G11" s="30">
        <v>0</v>
      </c>
      <c r="H11" s="33">
        <v>0</v>
      </c>
    </row>
    <row r="12" ht="22.5" customHeight="1" spans="1:8">
      <c r="A12" s="31">
        <v>2010399</v>
      </c>
      <c r="B12" s="32" t="s">
        <v>22</v>
      </c>
      <c r="C12" s="30">
        <f t="shared" si="1"/>
        <v>111.67</v>
      </c>
      <c r="D12" s="30">
        <v>62.67</v>
      </c>
      <c r="E12" s="30">
        <v>49</v>
      </c>
      <c r="F12" s="30">
        <v>0</v>
      </c>
      <c r="G12" s="30">
        <v>0</v>
      </c>
      <c r="H12" s="33">
        <v>0</v>
      </c>
    </row>
    <row r="13" ht="22.5" customHeight="1" spans="1:8">
      <c r="A13" s="31">
        <v>2010599</v>
      </c>
      <c r="B13" s="32" t="s">
        <v>23</v>
      </c>
      <c r="C13" s="30">
        <f t="shared" si="1"/>
        <v>1.79</v>
      </c>
      <c r="D13" s="30">
        <v>1.79</v>
      </c>
      <c r="E13" s="30">
        <v>0</v>
      </c>
      <c r="F13" s="30">
        <v>0</v>
      </c>
      <c r="G13" s="30">
        <v>0</v>
      </c>
      <c r="H13" s="33">
        <v>0</v>
      </c>
    </row>
    <row r="14" ht="22.5" customHeight="1" spans="1:8">
      <c r="A14" s="31">
        <v>2010601</v>
      </c>
      <c r="B14" s="32" t="s">
        <v>21</v>
      </c>
      <c r="C14" s="30">
        <f t="shared" si="1"/>
        <v>20.09</v>
      </c>
      <c r="D14" s="30">
        <v>20.09</v>
      </c>
      <c r="E14" s="30">
        <v>0</v>
      </c>
      <c r="F14" s="30">
        <v>0</v>
      </c>
      <c r="G14" s="30">
        <v>0</v>
      </c>
      <c r="H14" s="33">
        <v>0</v>
      </c>
    </row>
    <row r="15" ht="22.5" customHeight="1" spans="1:8">
      <c r="A15" s="31">
        <v>2011099</v>
      </c>
      <c r="B15" s="32" t="s">
        <v>24</v>
      </c>
      <c r="C15" s="30">
        <f t="shared" si="1"/>
        <v>8.19</v>
      </c>
      <c r="D15" s="30">
        <v>0</v>
      </c>
      <c r="E15" s="30">
        <v>8.19</v>
      </c>
      <c r="F15" s="30">
        <v>0</v>
      </c>
      <c r="G15" s="30">
        <v>0</v>
      </c>
      <c r="H15" s="33">
        <v>0</v>
      </c>
    </row>
    <row r="16" ht="22.5" customHeight="1" spans="1:8">
      <c r="A16" s="31">
        <v>2013299</v>
      </c>
      <c r="B16" s="32" t="s">
        <v>25</v>
      </c>
      <c r="C16" s="30">
        <f t="shared" si="1"/>
        <v>2</v>
      </c>
      <c r="D16" s="30">
        <v>2</v>
      </c>
      <c r="E16" s="30">
        <v>0</v>
      </c>
      <c r="F16" s="30">
        <v>0</v>
      </c>
      <c r="G16" s="30">
        <v>0</v>
      </c>
      <c r="H16" s="33">
        <v>0</v>
      </c>
    </row>
    <row r="17" ht="22.5" customHeight="1" spans="1:8">
      <c r="A17" s="31">
        <v>2030603</v>
      </c>
      <c r="B17" s="32" t="s">
        <v>26</v>
      </c>
      <c r="C17" s="30">
        <f t="shared" si="1"/>
        <v>70</v>
      </c>
      <c r="D17" s="30">
        <v>0</v>
      </c>
      <c r="E17" s="30">
        <v>70</v>
      </c>
      <c r="F17" s="30">
        <v>0</v>
      </c>
      <c r="G17" s="30">
        <v>0</v>
      </c>
      <c r="H17" s="33">
        <v>0</v>
      </c>
    </row>
    <row r="18" ht="22.5" customHeight="1" spans="1:8">
      <c r="A18" s="31">
        <v>2050299</v>
      </c>
      <c r="B18" s="32" t="s">
        <v>27</v>
      </c>
      <c r="C18" s="30">
        <f t="shared" si="1"/>
        <v>5</v>
      </c>
      <c r="D18" s="30">
        <v>0</v>
      </c>
      <c r="E18" s="30">
        <v>5</v>
      </c>
      <c r="F18" s="30">
        <v>0</v>
      </c>
      <c r="G18" s="30">
        <v>0</v>
      </c>
      <c r="H18" s="33">
        <v>0</v>
      </c>
    </row>
    <row r="19" ht="22.5" customHeight="1" spans="1:8">
      <c r="A19" s="31">
        <v>2070101</v>
      </c>
      <c r="B19" s="32" t="s">
        <v>21</v>
      </c>
      <c r="C19" s="30">
        <f t="shared" si="1"/>
        <v>29.57</v>
      </c>
      <c r="D19" s="30">
        <v>29.57</v>
      </c>
      <c r="E19" s="30">
        <v>0</v>
      </c>
      <c r="F19" s="30">
        <v>0</v>
      </c>
      <c r="G19" s="30">
        <v>0</v>
      </c>
      <c r="H19" s="33">
        <v>0</v>
      </c>
    </row>
    <row r="20" ht="22.5" customHeight="1" spans="1:8">
      <c r="A20" s="31">
        <v>2080501</v>
      </c>
      <c r="B20" s="32" t="s">
        <v>28</v>
      </c>
      <c r="C20" s="30">
        <f t="shared" si="1"/>
        <v>1.5</v>
      </c>
      <c r="D20" s="30">
        <v>1.5</v>
      </c>
      <c r="E20" s="30">
        <v>0</v>
      </c>
      <c r="F20" s="30">
        <v>0</v>
      </c>
      <c r="G20" s="30">
        <v>0</v>
      </c>
      <c r="H20" s="33">
        <v>0</v>
      </c>
    </row>
    <row r="21" ht="22.5" customHeight="1" spans="1:8">
      <c r="A21" s="31">
        <v>2080505</v>
      </c>
      <c r="B21" s="32" t="s">
        <v>29</v>
      </c>
      <c r="C21" s="30">
        <f t="shared" si="1"/>
        <v>13.26</v>
      </c>
      <c r="D21" s="30">
        <v>13.26</v>
      </c>
      <c r="E21" s="30">
        <v>0</v>
      </c>
      <c r="F21" s="30">
        <v>0</v>
      </c>
      <c r="G21" s="30">
        <v>0</v>
      </c>
      <c r="H21" s="33">
        <v>0</v>
      </c>
    </row>
    <row r="22" ht="22.5" customHeight="1" spans="1:8">
      <c r="A22" s="31">
        <v>2082102</v>
      </c>
      <c r="B22" s="32" t="s">
        <v>30</v>
      </c>
      <c r="C22" s="30">
        <f t="shared" si="1"/>
        <v>3.9</v>
      </c>
      <c r="D22" s="30">
        <v>0</v>
      </c>
      <c r="E22" s="30">
        <v>3.9</v>
      </c>
      <c r="F22" s="30">
        <v>0</v>
      </c>
      <c r="G22" s="30">
        <v>0</v>
      </c>
      <c r="H22" s="33">
        <v>0</v>
      </c>
    </row>
    <row r="23" ht="22.5" customHeight="1" spans="1:8">
      <c r="A23" s="31">
        <v>2100799</v>
      </c>
      <c r="B23" s="32" t="s">
        <v>31</v>
      </c>
      <c r="C23" s="30">
        <f t="shared" si="1"/>
        <v>46.13</v>
      </c>
      <c r="D23" s="30">
        <v>46.13</v>
      </c>
      <c r="E23" s="30">
        <v>0</v>
      </c>
      <c r="F23" s="30">
        <v>0</v>
      </c>
      <c r="G23" s="30">
        <v>0</v>
      </c>
      <c r="H23" s="33">
        <v>0</v>
      </c>
    </row>
    <row r="24" ht="22.5" customHeight="1" spans="1:8">
      <c r="A24" s="31">
        <v>2101101</v>
      </c>
      <c r="B24" s="32" t="s">
        <v>32</v>
      </c>
      <c r="C24" s="30">
        <f t="shared" si="1"/>
        <v>5.67</v>
      </c>
      <c r="D24" s="30">
        <v>5.67</v>
      </c>
      <c r="E24" s="30">
        <v>0</v>
      </c>
      <c r="F24" s="30">
        <v>0</v>
      </c>
      <c r="G24" s="30">
        <v>0</v>
      </c>
      <c r="H24" s="33">
        <v>0</v>
      </c>
    </row>
    <row r="25" ht="22.5" customHeight="1" spans="1:8">
      <c r="A25" s="31">
        <v>2120199</v>
      </c>
      <c r="B25" s="32" t="s">
        <v>33</v>
      </c>
      <c r="C25" s="30">
        <f t="shared" si="1"/>
        <v>95.23</v>
      </c>
      <c r="D25" s="30">
        <v>0.63</v>
      </c>
      <c r="E25" s="30">
        <v>94.6</v>
      </c>
      <c r="F25" s="30">
        <v>0</v>
      </c>
      <c r="G25" s="30">
        <v>0</v>
      </c>
      <c r="H25" s="33">
        <v>0</v>
      </c>
    </row>
    <row r="26" ht="22.5" customHeight="1" spans="1:8">
      <c r="A26" s="31">
        <v>2120303</v>
      </c>
      <c r="B26" s="32" t="s">
        <v>34</v>
      </c>
      <c r="C26" s="30">
        <f t="shared" si="1"/>
        <v>30</v>
      </c>
      <c r="D26" s="30">
        <v>0</v>
      </c>
      <c r="E26" s="30">
        <v>30</v>
      </c>
      <c r="F26" s="30">
        <v>0</v>
      </c>
      <c r="G26" s="30">
        <v>0</v>
      </c>
      <c r="H26" s="33">
        <v>0</v>
      </c>
    </row>
    <row r="27" ht="22.5" customHeight="1" spans="1:8">
      <c r="A27" s="31">
        <v>2120899</v>
      </c>
      <c r="B27" s="32" t="s">
        <v>35</v>
      </c>
      <c r="C27" s="30">
        <f t="shared" si="1"/>
        <v>100</v>
      </c>
      <c r="D27" s="30">
        <v>0</v>
      </c>
      <c r="E27" s="30">
        <v>100</v>
      </c>
      <c r="F27" s="30">
        <v>0</v>
      </c>
      <c r="G27" s="30">
        <v>0</v>
      </c>
      <c r="H27" s="33">
        <v>0</v>
      </c>
    </row>
    <row r="28" ht="22.5" customHeight="1" spans="1:8">
      <c r="A28" s="31">
        <v>2129999</v>
      </c>
      <c r="B28" s="32" t="s">
        <v>36</v>
      </c>
      <c r="C28" s="30">
        <f t="shared" si="1"/>
        <v>17.02</v>
      </c>
      <c r="D28" s="30">
        <v>17.02</v>
      </c>
      <c r="E28" s="30">
        <v>0</v>
      </c>
      <c r="F28" s="30">
        <v>0</v>
      </c>
      <c r="G28" s="30">
        <v>0</v>
      </c>
      <c r="H28" s="33">
        <v>0</v>
      </c>
    </row>
    <row r="29" ht="22.5" customHeight="1" spans="1:8">
      <c r="A29" s="31">
        <v>2130104</v>
      </c>
      <c r="B29" s="32" t="s">
        <v>37</v>
      </c>
      <c r="C29" s="30">
        <f t="shared" si="1"/>
        <v>127.96</v>
      </c>
      <c r="D29" s="30">
        <v>127.96</v>
      </c>
      <c r="E29" s="30">
        <v>0</v>
      </c>
      <c r="F29" s="30">
        <v>0</v>
      </c>
      <c r="G29" s="30">
        <v>0</v>
      </c>
      <c r="H29" s="33">
        <v>0</v>
      </c>
    </row>
    <row r="30" ht="22.5" customHeight="1" spans="1:8">
      <c r="A30" s="31">
        <v>2130106</v>
      </c>
      <c r="B30" s="32" t="s">
        <v>38</v>
      </c>
      <c r="C30" s="30">
        <f t="shared" si="1"/>
        <v>8</v>
      </c>
      <c r="D30" s="30">
        <v>0</v>
      </c>
      <c r="E30" s="30">
        <v>8</v>
      </c>
      <c r="F30" s="30">
        <v>0</v>
      </c>
      <c r="G30" s="30">
        <v>0</v>
      </c>
      <c r="H30" s="33">
        <v>0</v>
      </c>
    </row>
    <row r="31" ht="22.5" customHeight="1" spans="1:8">
      <c r="A31" s="31">
        <v>2130119</v>
      </c>
      <c r="B31" s="32" t="s">
        <v>39</v>
      </c>
      <c r="C31" s="30">
        <f t="shared" si="1"/>
        <v>6</v>
      </c>
      <c r="D31" s="30">
        <v>0</v>
      </c>
      <c r="E31" s="30">
        <v>6</v>
      </c>
      <c r="F31" s="30">
        <v>0</v>
      </c>
      <c r="G31" s="30">
        <v>0</v>
      </c>
      <c r="H31" s="33">
        <v>0</v>
      </c>
    </row>
    <row r="32" ht="22.5" customHeight="1" spans="1:8">
      <c r="A32" s="31">
        <v>2130126</v>
      </c>
      <c r="B32" s="32" t="s">
        <v>40</v>
      </c>
      <c r="C32" s="30">
        <f t="shared" si="1"/>
        <v>110</v>
      </c>
      <c r="D32" s="30">
        <v>11</v>
      </c>
      <c r="E32" s="30">
        <v>99</v>
      </c>
      <c r="F32" s="30">
        <v>0</v>
      </c>
      <c r="G32" s="30">
        <v>0</v>
      </c>
      <c r="H32" s="33">
        <v>0</v>
      </c>
    </row>
    <row r="33" ht="22.5" customHeight="1" spans="1:8">
      <c r="A33" s="31">
        <v>2130142</v>
      </c>
      <c r="B33" s="32" t="s">
        <v>41</v>
      </c>
      <c r="C33" s="30">
        <f t="shared" si="1"/>
        <v>45</v>
      </c>
      <c r="D33" s="30">
        <v>0</v>
      </c>
      <c r="E33" s="30">
        <v>45</v>
      </c>
      <c r="F33" s="30">
        <v>0</v>
      </c>
      <c r="G33" s="30">
        <v>0</v>
      </c>
      <c r="H33" s="33">
        <v>0</v>
      </c>
    </row>
    <row r="34" ht="22.5" customHeight="1" spans="1:8">
      <c r="A34" s="31">
        <v>2130204</v>
      </c>
      <c r="B34" s="32" t="s">
        <v>42</v>
      </c>
      <c r="C34" s="30">
        <f t="shared" si="1"/>
        <v>55.6</v>
      </c>
      <c r="D34" s="30">
        <v>55.6</v>
      </c>
      <c r="E34" s="30">
        <v>0</v>
      </c>
      <c r="F34" s="30">
        <v>0</v>
      </c>
      <c r="G34" s="30">
        <v>0</v>
      </c>
      <c r="H34" s="33">
        <v>0</v>
      </c>
    </row>
    <row r="35" ht="22.5" customHeight="1" spans="1:8">
      <c r="A35" s="31">
        <v>2130304</v>
      </c>
      <c r="B35" s="32" t="s">
        <v>43</v>
      </c>
      <c r="C35" s="30">
        <f t="shared" si="1"/>
        <v>36.81</v>
      </c>
      <c r="D35" s="30">
        <v>36.81</v>
      </c>
      <c r="E35" s="30">
        <v>0</v>
      </c>
      <c r="F35" s="30">
        <v>0</v>
      </c>
      <c r="G35" s="30">
        <v>0</v>
      </c>
      <c r="H35" s="33">
        <v>0</v>
      </c>
    </row>
    <row r="36" ht="22.5" customHeight="1" spans="1:8">
      <c r="A36" s="31">
        <v>2130316</v>
      </c>
      <c r="B36" s="32" t="s">
        <v>44</v>
      </c>
      <c r="C36" s="30">
        <f t="shared" si="1"/>
        <v>8</v>
      </c>
      <c r="D36" s="30">
        <v>0</v>
      </c>
      <c r="E36" s="30">
        <v>8</v>
      </c>
      <c r="F36" s="30">
        <v>0</v>
      </c>
      <c r="G36" s="30">
        <v>0</v>
      </c>
      <c r="H36" s="33">
        <v>0</v>
      </c>
    </row>
    <row r="37" ht="22.5" customHeight="1" spans="1:8">
      <c r="A37" s="31">
        <v>2130599</v>
      </c>
      <c r="B37" s="32" t="s">
        <v>45</v>
      </c>
      <c r="C37" s="30">
        <f t="shared" si="1"/>
        <v>1.5</v>
      </c>
      <c r="D37" s="30">
        <v>0</v>
      </c>
      <c r="E37" s="30">
        <v>1.5</v>
      </c>
      <c r="F37" s="30">
        <v>0</v>
      </c>
      <c r="G37" s="30">
        <v>0</v>
      </c>
      <c r="H37" s="33">
        <v>0</v>
      </c>
    </row>
    <row r="38" ht="22.5" customHeight="1" spans="1:8">
      <c r="A38" s="31">
        <v>2130701</v>
      </c>
      <c r="B38" s="32" t="s">
        <v>46</v>
      </c>
      <c r="C38" s="30">
        <f t="shared" si="1"/>
        <v>356</v>
      </c>
      <c r="D38" s="30">
        <v>0</v>
      </c>
      <c r="E38" s="30">
        <v>356</v>
      </c>
      <c r="F38" s="30">
        <v>0</v>
      </c>
      <c r="G38" s="30">
        <v>0</v>
      </c>
      <c r="H38" s="33">
        <v>0</v>
      </c>
    </row>
    <row r="39" ht="22.5" customHeight="1" spans="1:8">
      <c r="A39" s="31">
        <v>2130705</v>
      </c>
      <c r="B39" s="32" t="s">
        <v>47</v>
      </c>
      <c r="C39" s="30">
        <f t="shared" si="1"/>
        <v>195.85</v>
      </c>
      <c r="D39" s="30">
        <v>159.85</v>
      </c>
      <c r="E39" s="30">
        <v>36</v>
      </c>
      <c r="F39" s="30">
        <v>0</v>
      </c>
      <c r="G39" s="30">
        <v>0</v>
      </c>
      <c r="H39" s="33">
        <v>0</v>
      </c>
    </row>
    <row r="40" ht="22.5" customHeight="1" spans="1:8">
      <c r="A40" s="31">
        <v>2150601</v>
      </c>
      <c r="B40" s="32" t="s">
        <v>21</v>
      </c>
      <c r="C40" s="30">
        <f t="shared" si="1"/>
        <v>18.63</v>
      </c>
      <c r="D40" s="30">
        <v>18.63</v>
      </c>
      <c r="E40" s="30">
        <v>0</v>
      </c>
      <c r="F40" s="30">
        <v>0</v>
      </c>
      <c r="G40" s="30">
        <v>0</v>
      </c>
      <c r="H40" s="33">
        <v>0</v>
      </c>
    </row>
    <row r="41" ht="22.5" customHeight="1" spans="1:8">
      <c r="A41" s="31">
        <v>2160599</v>
      </c>
      <c r="B41" s="32" t="s">
        <v>48</v>
      </c>
      <c r="C41" s="30">
        <f t="shared" si="1"/>
        <v>10</v>
      </c>
      <c r="D41" s="30">
        <v>0</v>
      </c>
      <c r="E41" s="30">
        <v>10</v>
      </c>
      <c r="F41" s="30">
        <v>0</v>
      </c>
      <c r="G41" s="30">
        <v>0</v>
      </c>
      <c r="H41" s="33">
        <v>0</v>
      </c>
    </row>
    <row r="42" ht="22.5" customHeight="1" spans="1:8">
      <c r="A42" s="31">
        <v>2200114</v>
      </c>
      <c r="B42" s="32" t="s">
        <v>49</v>
      </c>
      <c r="C42" s="30">
        <f t="shared" si="1"/>
        <v>35</v>
      </c>
      <c r="D42" s="30">
        <v>0</v>
      </c>
      <c r="E42" s="30">
        <v>35</v>
      </c>
      <c r="F42" s="30">
        <v>0</v>
      </c>
      <c r="G42" s="30">
        <v>0</v>
      </c>
      <c r="H42" s="33">
        <v>0</v>
      </c>
    </row>
    <row r="43" ht="22.5" customHeight="1" spans="1:8">
      <c r="A43" s="31">
        <v>2210201</v>
      </c>
      <c r="B43" s="32" t="s">
        <v>50</v>
      </c>
      <c r="C43" s="30">
        <f t="shared" si="1"/>
        <v>7.56</v>
      </c>
      <c r="D43" s="30">
        <v>7.56</v>
      </c>
      <c r="E43" s="30">
        <v>0</v>
      </c>
      <c r="F43" s="30">
        <v>0</v>
      </c>
      <c r="G43" s="30">
        <v>0</v>
      </c>
      <c r="H43" s="33">
        <v>0</v>
      </c>
    </row>
    <row r="44" ht="22.5" customHeight="1" spans="1:8">
      <c r="A44" s="31">
        <v>2210302</v>
      </c>
      <c r="B44" s="32" t="s">
        <v>51</v>
      </c>
      <c r="C44" s="30">
        <f t="shared" si="1"/>
        <v>5</v>
      </c>
      <c r="D44" s="30">
        <v>0</v>
      </c>
      <c r="E44" s="30">
        <v>5</v>
      </c>
      <c r="F44" s="30">
        <v>0</v>
      </c>
      <c r="G44" s="30">
        <v>0</v>
      </c>
      <c r="H44" s="33">
        <v>0</v>
      </c>
    </row>
    <row r="45" ht="31.5" customHeight="1" spans="1:8">
      <c r="A45" s="34" t="s">
        <v>52</v>
      </c>
      <c r="B45" s="35"/>
      <c r="C45" s="35"/>
      <c r="D45" s="35"/>
      <c r="E45" s="35"/>
      <c r="F45" s="35"/>
      <c r="G45" s="35"/>
      <c r="H45" s="35"/>
    </row>
    <row r="46" spans="1:1">
      <c r="A46" s="36"/>
    </row>
    <row r="47" spans="1:1">
      <c r="A47" s="37"/>
    </row>
    <row r="48" spans="1:1">
      <c r="A48" s="37"/>
    </row>
  </sheetData>
  <mergeCells count="13">
    <mergeCell ref="A1:H1"/>
    <mergeCell ref="A4:B4"/>
    <mergeCell ref="A7:B7"/>
    <mergeCell ref="A8:B8"/>
    <mergeCell ref="A45:H45"/>
    <mergeCell ref="A5:A6"/>
    <mergeCell ref="B5:B6"/>
    <mergeCell ref="C4:C6"/>
    <mergeCell ref="D4:D6"/>
    <mergeCell ref="E4:E6"/>
    <mergeCell ref="F4:F6"/>
    <mergeCell ref="G4:G6"/>
    <mergeCell ref="H4:H6"/>
  </mergeCells>
  <printOptions horizontalCentered="1"/>
  <pageMargins left="0.35" right="0.35" top="0.79" bottom="0.79" header="0.51" footer="0.2"/>
  <pageSetup paperSize="9" scale="68" orientation="portrait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g03支出决算表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2020-01-20T09:26:07Z</dcterms:created>
  <dcterms:modified xsi:type="dcterms:W3CDTF">2020-01-20T09:26:21Z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