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g02收入决算表" sheetId="1" r:id="rId1"/>
  </sheets>
  <calcPr calcId="144525"/>
</workbook>
</file>

<file path=xl/sharedStrings.xml><?xml version="1.0" encoding="utf-8"?>
<sst xmlns="http://schemas.openxmlformats.org/spreadsheetml/2006/main" count="112" uniqueCount="107">
  <si>
    <t>收入决算表</t>
  </si>
  <si>
    <t>公开02表</t>
  </si>
  <si>
    <t>部门：桃源县牛车河镇人民政府</t>
  </si>
  <si>
    <t>单位：万元</t>
  </si>
  <si>
    <t>项    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</si>
  <si>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</si>
  <si>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</si>
  <si>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</si>
  <si>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</si>
  <si>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</si>
  <si>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</si>
  <si>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</si>
  <si>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</si>
  <si>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</si>
  <si>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</si>
  <si>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</si>
  <si>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</si>
  <si>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</si>
  <si>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</si>
  <si>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</si>
  <si>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</si>
  <si>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</si>
  <si>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合计</t>
  </si>
  <si>
    <t>2010101</t>
  </si>
  <si>
    <t>行政运行</t>
  </si>
  <si>
    <t>2010108</t>
  </si>
  <si>
    <t>代表工作</t>
  </si>
  <si>
    <t>2010201</t>
  </si>
  <si>
    <t>2010301</t>
  </si>
  <si>
    <t>2010399</t>
  </si>
  <si>
    <t>其他政府办公厅（室）及相关机构事务支出</t>
  </si>
  <si>
    <t>2010599</t>
  </si>
  <si>
    <t>其他统计信息事务支出</t>
  </si>
  <si>
    <t>2010601</t>
  </si>
  <si>
    <t>2011099</t>
  </si>
  <si>
    <t>其他人力资源事务支出</t>
  </si>
  <si>
    <t>2013299</t>
  </si>
  <si>
    <t>其他组织事务支出</t>
  </si>
  <si>
    <t>2030603</t>
  </si>
  <si>
    <t>人民防空</t>
  </si>
  <si>
    <t>2050299</t>
  </si>
  <si>
    <t>其他普通教育支出</t>
  </si>
  <si>
    <t>2070101</t>
  </si>
  <si>
    <t>2070199</t>
  </si>
  <si>
    <t>其他文化支出</t>
  </si>
  <si>
    <t>2080299</t>
  </si>
  <si>
    <t>其他民政管理事务支出</t>
  </si>
  <si>
    <t>2080501</t>
  </si>
  <si>
    <t>归口管理的行政单位离退休</t>
  </si>
  <si>
    <t>2080505</t>
  </si>
  <si>
    <t>机关事业单位基本养老保险缴费支出</t>
  </si>
  <si>
    <t>2080899</t>
  </si>
  <si>
    <t>其他优抚支出</t>
  </si>
  <si>
    <t>2081501</t>
  </si>
  <si>
    <t>中央自然灾害生活补助</t>
  </si>
  <si>
    <t>2081902</t>
  </si>
  <si>
    <t>农村最低生活保障金支出</t>
  </si>
  <si>
    <t>2082001</t>
  </si>
  <si>
    <t>临时救助支出</t>
  </si>
  <si>
    <t>2082102</t>
  </si>
  <si>
    <t>农村特困人员救助供养支出</t>
  </si>
  <si>
    <t>2100408</t>
  </si>
  <si>
    <t>基本公共卫生服务</t>
  </si>
  <si>
    <t>2100799</t>
  </si>
  <si>
    <t>其他计划生育事务支出</t>
  </si>
  <si>
    <t>2101101</t>
  </si>
  <si>
    <t>行政单位医疗</t>
  </si>
  <si>
    <t>2120199</t>
  </si>
  <si>
    <t>其他城乡社区管理事务支出</t>
  </si>
  <si>
    <t>2120303</t>
  </si>
  <si>
    <t>小城镇基础设施建设</t>
  </si>
  <si>
    <t>2120899</t>
  </si>
  <si>
    <t>其他国有土地使用权出让收入安排的支出</t>
  </si>
  <si>
    <t>2129999</t>
  </si>
  <si>
    <t>其他城乡社区支出</t>
  </si>
  <si>
    <t>2130104</t>
  </si>
  <si>
    <t>事业运行</t>
  </si>
  <si>
    <t>2130106</t>
  </si>
  <si>
    <t>科技转化与推广服务</t>
  </si>
  <si>
    <t>2130119</t>
  </si>
  <si>
    <t>防灾救灾</t>
  </si>
  <si>
    <t>2130126</t>
  </si>
  <si>
    <t>农村公益事业</t>
  </si>
  <si>
    <t>2130142</t>
  </si>
  <si>
    <t>农村道路建设</t>
  </si>
  <si>
    <t>2130204</t>
  </si>
  <si>
    <t>林业事业机构</t>
  </si>
  <si>
    <t>2130304</t>
  </si>
  <si>
    <t>水利行业业务管理</t>
  </si>
  <si>
    <t>2130316</t>
  </si>
  <si>
    <t>农田水利</t>
  </si>
  <si>
    <t>2130599</t>
  </si>
  <si>
    <t>其他扶贫支出</t>
  </si>
  <si>
    <t>2130701</t>
  </si>
  <si>
    <t>对村级一事一议的补助</t>
  </si>
  <si>
    <t>2130705</t>
  </si>
  <si>
    <t>对村民委员会和村党支部的补助</t>
  </si>
  <si>
    <t>2150601</t>
  </si>
  <si>
    <t>2160599</t>
  </si>
  <si>
    <t>其他旅游业管理与服务支出</t>
  </si>
  <si>
    <t>2200114</t>
  </si>
  <si>
    <t>地质矿产资源利用与保护</t>
  </si>
  <si>
    <t>2210201</t>
  </si>
  <si>
    <t>住房公积金</t>
  </si>
  <si>
    <t>2210302</t>
  </si>
  <si>
    <t>住房公积金管理</t>
  </si>
  <si>
    <t>注：本表反映部门本年度取得的各项收入情况。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</si>
</sst>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6"/>
      <color indexed="8"/>
      <name val="华文中宋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1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5" fillId="27" borderId="1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3" fontId="0" fillId="0" borderId="0" xfId="9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43" fontId="0" fillId="2" borderId="0" xfId="9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43" fontId="5" fillId="2" borderId="0" xfId="9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3" fontId="2" fillId="2" borderId="2" xfId="9" applyFont="1" applyFill="1" applyBorder="1" applyAlignment="1">
      <alignment horizontal="center" vertical="center" wrapText="1"/>
    </xf>
    <xf numFmtId="43" fontId="2" fillId="0" borderId="2" xfId="9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left" vertical="center" wrapText="1"/>
    </xf>
    <xf numFmtId="43" fontId="2" fillId="2" borderId="4" xfId="9" applyFont="1" applyFill="1" applyBorder="1" applyAlignment="1">
      <alignment horizontal="center" vertical="center" wrapText="1"/>
    </xf>
    <xf numFmtId="43" fontId="2" fillId="0" borderId="4" xfId="9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43" fontId="0" fillId="2" borderId="4" xfId="9" applyFont="1" applyFill="1" applyBorder="1" applyAlignment="1">
      <alignment horizontal="center" vertical="center"/>
    </xf>
    <xf numFmtId="43" fontId="0" fillId="0" borderId="4" xfId="9" applyFont="1" applyFill="1" applyBorder="1" applyAlignment="1">
      <alignment horizontal="right" vertical="center"/>
    </xf>
    <xf numFmtId="49" fontId="0" fillId="2" borderId="3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horizontal="left" vertical="center" shrinkToFit="1"/>
    </xf>
    <xf numFmtId="43" fontId="0" fillId="0" borderId="4" xfId="9" applyFont="1" applyBorder="1" applyAlignment="1">
      <alignment horizontal="right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176" fontId="0" fillId="0" borderId="6" xfId="0" applyNumberFormat="1" applyFill="1" applyBorder="1" applyAlignment="1">
      <alignment horizontal="left" vertical="center" shrinkToFit="1"/>
    </xf>
    <xf numFmtId="43" fontId="0" fillId="0" borderId="6" xfId="9" applyFont="1" applyFill="1" applyBorder="1" applyAlignment="1">
      <alignment horizontal="right" vertical="center"/>
    </xf>
    <xf numFmtId="43" fontId="0" fillId="0" borderId="6" xfId="9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43" fontId="0" fillId="0" borderId="0" xfId="9" applyFont="1" applyBorder="1" applyAlignment="1">
      <alignment horizontal="left" vertical="center"/>
    </xf>
    <xf numFmtId="0" fontId="0" fillId="0" borderId="0" xfId="0" applyAlignment="1">
      <alignment vertical="center"/>
    </xf>
    <xf numFmtId="43" fontId="5" fillId="2" borderId="0" xfId="9" applyFont="1" applyFill="1" applyAlignment="1">
      <alignment horizontal="right" vertical="center"/>
    </xf>
    <xf numFmtId="43" fontId="2" fillId="2" borderId="7" xfId="9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3" fontId="2" fillId="2" borderId="8" xfId="9" applyFont="1" applyFill="1" applyBorder="1" applyAlignment="1">
      <alignment horizontal="center" vertical="center" wrapText="1"/>
    </xf>
    <xf numFmtId="43" fontId="0" fillId="2" borderId="8" xfId="9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3" fontId="0" fillId="0" borderId="8" xfId="9" applyFont="1" applyBorder="1" applyAlignment="1">
      <alignment horizontal="right" vertical="center"/>
    </xf>
    <xf numFmtId="43" fontId="0" fillId="0" borderId="9" xfId="9" applyFont="1" applyBorder="1" applyAlignment="1">
      <alignment horizontal="right" vertical="center"/>
    </xf>
    <xf numFmtId="176" fontId="2" fillId="2" borderId="1" xfId="0" applyNumberFormat="1" applyFont="1" applyFill="1" applyBorder="1" applyAlignment="1" quotePrefix="1">
      <alignment horizontal="center" vertical="center" wrapText="1"/>
    </xf>
    <xf numFmtId="43" fontId="2" fillId="2" borderId="2" xfId="9" applyFont="1" applyFill="1" applyBorder="1" applyAlignment="1" quotePrefix="1">
      <alignment horizontal="center" vertical="center" wrapText="1"/>
    </xf>
    <xf numFmtId="43" fontId="2" fillId="0" borderId="2" xfId="9" applyFont="1" applyFill="1" applyBorder="1" applyAlignment="1" quotePrefix="1">
      <alignment horizontal="center" vertical="center" wrapText="1"/>
    </xf>
    <xf numFmtId="43" fontId="2" fillId="2" borderId="7" xfId="9" applyFont="1" applyFill="1" applyBorder="1" applyAlignment="1" quotePrefix="1">
      <alignment horizontal="center" vertical="center" wrapText="1"/>
    </xf>
    <xf numFmtId="176" fontId="2" fillId="2" borderId="4" xfId="0" applyNumberFormat="1" applyFont="1" applyFill="1" applyBorder="1" applyAlignment="1" quotePrefix="1">
      <alignment horizontal="left" vertical="center" wrapText="1"/>
    </xf>
    <xf numFmtId="176" fontId="0" fillId="2" borderId="3" xfId="0" applyNumberFormat="1" applyFill="1" applyBorder="1" applyAlignment="1" quotePrefix="1">
      <alignment horizontal="center" vertical="center"/>
    </xf>
    <xf numFmtId="43" fontId="0" fillId="2" borderId="4" xfId="9" applyFont="1" applyFill="1" applyBorder="1" applyAlignment="1" quotePrefix="1">
      <alignment horizontal="center" vertical="center"/>
    </xf>
    <xf numFmtId="49" fontId="0" fillId="2" borderId="3" xfId="0" applyNumberFormat="1" applyFill="1" applyBorder="1" applyAlignment="1" quotePrefix="1">
      <alignment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abSelected="1" workbookViewId="0">
      <selection activeCell="A8" sqref="A8:B8"/>
    </sheetView>
  </sheetViews>
  <sheetFormatPr defaultColWidth="9" defaultRowHeight="14.25"/>
  <cols>
    <col min="1" max="1" width="9.75" style="3" customWidth="1"/>
    <col min="2" max="2" width="38.125" style="4" customWidth="1"/>
    <col min="3" max="4" width="17.25" style="5"/>
    <col min="5" max="5" width="15" style="5"/>
    <col min="6" max="7" width="10.5" style="5"/>
    <col min="8" max="8" width="8.375" style="5" customWidth="1"/>
    <col min="9" max="9" width="13.875" style="5"/>
    <col min="10" max="256" width="9" style="3"/>
  </cols>
  <sheetData>
    <row r="1" s="1" customFormat="1" ht="40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7"/>
      <c r="B2" s="8"/>
      <c r="C2" s="9"/>
      <c r="D2" s="9"/>
      <c r="E2" s="9"/>
      <c r="F2" s="9"/>
      <c r="G2" s="9"/>
      <c r="H2" s="9"/>
      <c r="I2" s="35" t="s">
        <v>1</v>
      </c>
    </row>
    <row r="3" ht="15" spans="1:9">
      <c r="A3" s="10" t="s">
        <v>2</v>
      </c>
      <c r="B3" s="8"/>
      <c r="C3" s="9"/>
      <c r="D3" s="9"/>
      <c r="E3" s="11"/>
      <c r="F3" s="9"/>
      <c r="G3" s="9"/>
      <c r="H3" s="9"/>
      <c r="I3" s="35" t="s">
        <v>3</v>
      </c>
    </row>
    <row r="4" s="2" customFormat="1" ht="22.5" customHeight="1" spans="1:10">
      <c r="A4" s="43" t="s">
        <v>4</v>
      </c>
      <c r="B4" s="13"/>
      <c r="C4" s="44" t="s">
        <v>5</v>
      </c>
      <c r="D4" s="45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6" t="s">
        <v>11</v>
      </c>
      <c r="J4" s="37"/>
    </row>
    <row r="5" s="2" customFormat="1" ht="22.5" customHeight="1" spans="1:10">
      <c r="A5" s="16" t="s">
        <v>12</v>
      </c>
      <c r="B5" s="47" t="s">
        <v>13</v>
      </c>
      <c r="C5" s="18"/>
      <c r="D5" s="19"/>
      <c r="E5" s="18"/>
      <c r="F5" s="18"/>
      <c r="G5" s="18"/>
      <c r="H5" s="18"/>
      <c r="I5" s="38"/>
      <c r="J5" s="37"/>
    </row>
    <row r="6" s="2" customFormat="1" ht="22.5" customHeight="1" spans="1:10">
      <c r="A6" s="16"/>
      <c r="B6" s="17"/>
      <c r="C6" s="18"/>
      <c r="D6" s="19"/>
      <c r="E6" s="18"/>
      <c r="F6" s="18"/>
      <c r="G6" s="18"/>
      <c r="H6" s="18"/>
      <c r="I6" s="38"/>
      <c r="J6" s="37"/>
    </row>
    <row r="7" ht="22.5" customHeight="1" spans="1:10">
      <c r="A7" s="48" t="s">
        <v>14</v>
      </c>
      <c r="B7" s="21"/>
      <c r="C7" s="49" t="s">
        <v>15</v>
      </c>
      <c r="D7" s="49" t="s">
        <v>16</v>
      </c>
      <c r="E7" s="49" t="s">
        <v>17</v>
      </c>
      <c r="F7" s="49" t="s">
        <v>18</v>
      </c>
      <c r="G7" s="49" t="s">
        <v>19</v>
      </c>
      <c r="H7" s="49" t="s">
        <v>20</v>
      </c>
      <c r="I7" s="39" t="s">
        <v>21</v>
      </c>
      <c r="J7" s="40"/>
    </row>
    <row r="8" ht="22.5" customHeight="1" spans="1:10">
      <c r="A8" s="48" t="s">
        <v>22</v>
      </c>
      <c r="B8" s="21"/>
      <c r="C8" s="23">
        <f t="shared" ref="C8:I8" si="0">SUM(C9:C52)</f>
        <v>2028.4</v>
      </c>
      <c r="D8" s="23">
        <f t="shared" si="0"/>
        <v>1965.9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62.5</v>
      </c>
      <c r="J8" s="40"/>
    </row>
    <row r="9" ht="22.5" customHeight="1" spans="1:9">
      <c r="A9" s="50" t="s">
        <v>23</v>
      </c>
      <c r="B9" s="25" t="s">
        <v>24</v>
      </c>
      <c r="C9" s="23">
        <f t="shared" ref="C9:C52" si="1">D9+E9+F9+G9+H9+I9</f>
        <v>2</v>
      </c>
      <c r="D9" s="23">
        <v>2</v>
      </c>
      <c r="E9" s="23">
        <v>0</v>
      </c>
      <c r="F9" s="23">
        <v>0</v>
      </c>
      <c r="G9" s="23">
        <v>0</v>
      </c>
      <c r="H9" s="26">
        <v>0</v>
      </c>
      <c r="I9" s="41">
        <v>0</v>
      </c>
    </row>
    <row r="10" ht="22.5" customHeight="1" spans="1:9">
      <c r="A10" s="24" t="s">
        <v>25</v>
      </c>
      <c r="B10" s="25" t="s">
        <v>26</v>
      </c>
      <c r="C10" s="23">
        <f t="shared" si="1"/>
        <v>0.5</v>
      </c>
      <c r="D10" s="23">
        <v>0.5</v>
      </c>
      <c r="E10" s="23">
        <v>0</v>
      </c>
      <c r="F10" s="23">
        <v>0</v>
      </c>
      <c r="G10" s="23">
        <v>0</v>
      </c>
      <c r="H10" s="26">
        <v>0</v>
      </c>
      <c r="I10" s="41">
        <v>0</v>
      </c>
    </row>
    <row r="11" ht="22.5" customHeight="1" spans="1:9">
      <c r="A11" s="27" t="s">
        <v>27</v>
      </c>
      <c r="B11" s="25" t="s">
        <v>24</v>
      </c>
      <c r="C11" s="23">
        <f t="shared" si="1"/>
        <v>2</v>
      </c>
      <c r="D11" s="23">
        <v>2</v>
      </c>
      <c r="E11" s="23">
        <v>0</v>
      </c>
      <c r="F11" s="23">
        <v>0</v>
      </c>
      <c r="G11" s="23">
        <v>0</v>
      </c>
      <c r="H11" s="26">
        <v>0</v>
      </c>
      <c r="I11" s="41">
        <v>0</v>
      </c>
    </row>
    <row r="12" ht="22.5" customHeight="1" spans="1:9">
      <c r="A12" s="27" t="s">
        <v>28</v>
      </c>
      <c r="B12" s="25" t="s">
        <v>24</v>
      </c>
      <c r="C12" s="23">
        <f t="shared" si="1"/>
        <v>260.73</v>
      </c>
      <c r="D12" s="23">
        <v>232.23</v>
      </c>
      <c r="E12" s="23">
        <v>0</v>
      </c>
      <c r="F12" s="23">
        <v>0</v>
      </c>
      <c r="G12" s="23">
        <v>0</v>
      </c>
      <c r="H12" s="26">
        <v>0</v>
      </c>
      <c r="I12" s="41">
        <v>28.5</v>
      </c>
    </row>
    <row r="13" ht="22.5" customHeight="1" spans="1:9">
      <c r="A13" s="27" t="s">
        <v>29</v>
      </c>
      <c r="B13" s="25" t="s">
        <v>30</v>
      </c>
      <c r="C13" s="23">
        <f t="shared" si="1"/>
        <v>100.67</v>
      </c>
      <c r="D13" s="23">
        <v>100.67</v>
      </c>
      <c r="E13" s="23">
        <v>0</v>
      </c>
      <c r="F13" s="23">
        <v>0</v>
      </c>
      <c r="G13" s="23">
        <v>0</v>
      </c>
      <c r="H13" s="26">
        <v>0</v>
      </c>
      <c r="I13" s="41">
        <v>0</v>
      </c>
    </row>
    <row r="14" ht="22.5" customHeight="1" spans="1:9">
      <c r="A14" s="27" t="s">
        <v>31</v>
      </c>
      <c r="B14" s="25" t="s">
        <v>32</v>
      </c>
      <c r="C14" s="23">
        <f t="shared" si="1"/>
        <v>2.3</v>
      </c>
      <c r="D14" s="23">
        <v>2.3</v>
      </c>
      <c r="E14" s="23">
        <v>0</v>
      </c>
      <c r="F14" s="23">
        <v>0</v>
      </c>
      <c r="G14" s="23">
        <v>0</v>
      </c>
      <c r="H14" s="26">
        <v>0</v>
      </c>
      <c r="I14" s="41">
        <v>0</v>
      </c>
    </row>
    <row r="15" ht="22.5" customHeight="1" spans="1:9">
      <c r="A15" s="27" t="s">
        <v>33</v>
      </c>
      <c r="B15" s="25" t="s">
        <v>24</v>
      </c>
      <c r="C15" s="23">
        <f t="shared" si="1"/>
        <v>20.09</v>
      </c>
      <c r="D15" s="23">
        <v>20.09</v>
      </c>
      <c r="E15" s="23">
        <v>0</v>
      </c>
      <c r="F15" s="23">
        <v>0</v>
      </c>
      <c r="G15" s="23">
        <v>0</v>
      </c>
      <c r="H15" s="26">
        <v>0</v>
      </c>
      <c r="I15" s="41">
        <v>0</v>
      </c>
    </row>
    <row r="16" ht="22.5" customHeight="1" spans="1:9">
      <c r="A16" s="27" t="s">
        <v>34</v>
      </c>
      <c r="B16" s="25" t="s">
        <v>35</v>
      </c>
      <c r="C16" s="23">
        <f t="shared" si="1"/>
        <v>8.59</v>
      </c>
      <c r="D16" s="23">
        <v>8.59</v>
      </c>
      <c r="E16" s="23">
        <v>0</v>
      </c>
      <c r="F16" s="23">
        <v>0</v>
      </c>
      <c r="G16" s="23">
        <v>0</v>
      </c>
      <c r="H16" s="26">
        <v>0</v>
      </c>
      <c r="I16" s="41">
        <v>0</v>
      </c>
    </row>
    <row r="17" ht="22.5" customHeight="1" spans="1:9">
      <c r="A17" s="27" t="s">
        <v>36</v>
      </c>
      <c r="B17" s="25" t="s">
        <v>37</v>
      </c>
      <c r="C17" s="23">
        <f t="shared" si="1"/>
        <v>2</v>
      </c>
      <c r="D17" s="23">
        <v>2</v>
      </c>
      <c r="E17" s="23">
        <v>0</v>
      </c>
      <c r="F17" s="23">
        <v>0</v>
      </c>
      <c r="G17" s="23">
        <v>0</v>
      </c>
      <c r="H17" s="26">
        <v>0</v>
      </c>
      <c r="I17" s="41">
        <v>0</v>
      </c>
    </row>
    <row r="18" ht="22.5" customHeight="1" spans="1:9">
      <c r="A18" s="27" t="s">
        <v>38</v>
      </c>
      <c r="B18" s="25" t="s">
        <v>39</v>
      </c>
      <c r="C18" s="23">
        <f t="shared" si="1"/>
        <v>70</v>
      </c>
      <c r="D18" s="23">
        <v>70</v>
      </c>
      <c r="E18" s="23">
        <v>0</v>
      </c>
      <c r="F18" s="23">
        <v>0</v>
      </c>
      <c r="G18" s="23">
        <v>0</v>
      </c>
      <c r="H18" s="26">
        <v>0</v>
      </c>
      <c r="I18" s="41">
        <v>0</v>
      </c>
    </row>
    <row r="19" ht="22.5" customHeight="1" spans="1:9">
      <c r="A19" s="27" t="s">
        <v>40</v>
      </c>
      <c r="B19" s="25" t="s">
        <v>41</v>
      </c>
      <c r="C19" s="23">
        <f t="shared" si="1"/>
        <v>5</v>
      </c>
      <c r="D19" s="23">
        <v>5</v>
      </c>
      <c r="E19" s="23">
        <v>0</v>
      </c>
      <c r="F19" s="23">
        <v>0</v>
      </c>
      <c r="G19" s="23">
        <v>0</v>
      </c>
      <c r="H19" s="26">
        <v>0</v>
      </c>
      <c r="I19" s="41">
        <v>0</v>
      </c>
    </row>
    <row r="20" ht="22.5" customHeight="1" spans="1:9">
      <c r="A20" s="27" t="s">
        <v>42</v>
      </c>
      <c r="B20" s="25" t="s">
        <v>24</v>
      </c>
      <c r="C20" s="23">
        <f t="shared" si="1"/>
        <v>29.57</v>
      </c>
      <c r="D20" s="23">
        <v>26.57</v>
      </c>
      <c r="E20" s="23">
        <v>0</v>
      </c>
      <c r="F20" s="23">
        <v>0</v>
      </c>
      <c r="G20" s="23">
        <v>0</v>
      </c>
      <c r="H20" s="26">
        <v>0</v>
      </c>
      <c r="I20" s="41">
        <v>3</v>
      </c>
    </row>
    <row r="21" ht="22.5" customHeight="1" spans="1:9">
      <c r="A21" s="27" t="s">
        <v>43</v>
      </c>
      <c r="B21" s="25" t="s">
        <v>44</v>
      </c>
      <c r="C21" s="23">
        <f t="shared" si="1"/>
        <v>5</v>
      </c>
      <c r="D21" s="23">
        <v>5</v>
      </c>
      <c r="E21" s="23">
        <v>0</v>
      </c>
      <c r="F21" s="23">
        <v>0</v>
      </c>
      <c r="G21" s="23">
        <v>0</v>
      </c>
      <c r="H21" s="26">
        <v>0</v>
      </c>
      <c r="I21" s="41">
        <v>0</v>
      </c>
    </row>
    <row r="22" ht="22.5" customHeight="1" spans="1:9">
      <c r="A22" s="27" t="s">
        <v>45</v>
      </c>
      <c r="B22" s="25" t="s">
        <v>46</v>
      </c>
      <c r="C22" s="23">
        <f t="shared" si="1"/>
        <v>25.37</v>
      </c>
      <c r="D22" s="23">
        <v>25.37</v>
      </c>
      <c r="E22" s="23">
        <v>0</v>
      </c>
      <c r="F22" s="23">
        <v>0</v>
      </c>
      <c r="G22" s="23">
        <v>0</v>
      </c>
      <c r="H22" s="26">
        <v>0</v>
      </c>
      <c r="I22" s="41">
        <v>0</v>
      </c>
    </row>
    <row r="23" ht="22.5" customHeight="1" spans="1:9">
      <c r="A23" s="27" t="s">
        <v>47</v>
      </c>
      <c r="B23" s="25" t="s">
        <v>48</v>
      </c>
      <c r="C23" s="23">
        <f t="shared" si="1"/>
        <v>1.5</v>
      </c>
      <c r="D23" s="23">
        <v>1.5</v>
      </c>
      <c r="E23" s="23">
        <v>0</v>
      </c>
      <c r="F23" s="23">
        <v>0</v>
      </c>
      <c r="G23" s="23">
        <v>0</v>
      </c>
      <c r="H23" s="26">
        <v>0</v>
      </c>
      <c r="I23" s="41">
        <v>0</v>
      </c>
    </row>
    <row r="24" ht="22.5" customHeight="1" spans="1:9">
      <c r="A24" s="27" t="s">
        <v>49</v>
      </c>
      <c r="B24" s="25" t="s">
        <v>50</v>
      </c>
      <c r="C24" s="23">
        <f t="shared" si="1"/>
        <v>17.68</v>
      </c>
      <c r="D24" s="23">
        <v>17.68</v>
      </c>
      <c r="E24" s="23">
        <v>0</v>
      </c>
      <c r="F24" s="23">
        <v>0</v>
      </c>
      <c r="G24" s="23">
        <v>0</v>
      </c>
      <c r="H24" s="26">
        <v>0</v>
      </c>
      <c r="I24" s="41">
        <v>0</v>
      </c>
    </row>
    <row r="25" ht="22.5" customHeight="1" spans="1:9">
      <c r="A25" s="27" t="s">
        <v>51</v>
      </c>
      <c r="B25" s="25" t="s">
        <v>52</v>
      </c>
      <c r="C25" s="23">
        <f t="shared" si="1"/>
        <v>2.99</v>
      </c>
      <c r="D25" s="23">
        <v>2.99</v>
      </c>
      <c r="E25" s="23">
        <v>0</v>
      </c>
      <c r="F25" s="23">
        <v>0</v>
      </c>
      <c r="G25" s="23">
        <v>0</v>
      </c>
      <c r="H25" s="26">
        <v>0</v>
      </c>
      <c r="I25" s="41">
        <v>0</v>
      </c>
    </row>
    <row r="26" ht="22.5" customHeight="1" spans="1:9">
      <c r="A26" s="27" t="s">
        <v>53</v>
      </c>
      <c r="B26" s="25" t="s">
        <v>54</v>
      </c>
      <c r="C26" s="23">
        <f t="shared" si="1"/>
        <v>5</v>
      </c>
      <c r="D26" s="23">
        <v>5</v>
      </c>
      <c r="E26" s="23">
        <v>0</v>
      </c>
      <c r="F26" s="23">
        <v>0</v>
      </c>
      <c r="G26" s="23">
        <v>0</v>
      </c>
      <c r="H26" s="26">
        <v>0</v>
      </c>
      <c r="I26" s="41">
        <v>0</v>
      </c>
    </row>
    <row r="27" ht="22.5" customHeight="1" spans="1:9">
      <c r="A27" s="27" t="s">
        <v>55</v>
      </c>
      <c r="B27" s="25" t="s">
        <v>56</v>
      </c>
      <c r="C27" s="23">
        <f t="shared" si="1"/>
        <v>6</v>
      </c>
      <c r="D27" s="23">
        <v>6</v>
      </c>
      <c r="E27" s="23">
        <v>0</v>
      </c>
      <c r="F27" s="23">
        <v>0</v>
      </c>
      <c r="G27" s="23">
        <v>0</v>
      </c>
      <c r="H27" s="26">
        <v>0</v>
      </c>
      <c r="I27" s="41">
        <v>0</v>
      </c>
    </row>
    <row r="28" ht="22.5" customHeight="1" spans="1:9">
      <c r="A28" s="27" t="s">
        <v>57</v>
      </c>
      <c r="B28" s="25" t="s">
        <v>58</v>
      </c>
      <c r="C28" s="23">
        <f t="shared" si="1"/>
        <v>17</v>
      </c>
      <c r="D28" s="23">
        <v>17</v>
      </c>
      <c r="E28" s="23">
        <v>0</v>
      </c>
      <c r="F28" s="23">
        <v>0</v>
      </c>
      <c r="G28" s="23">
        <v>0</v>
      </c>
      <c r="H28" s="26">
        <v>0</v>
      </c>
      <c r="I28" s="41">
        <v>0</v>
      </c>
    </row>
    <row r="29" ht="22.5" customHeight="1" spans="1:9">
      <c r="A29" s="27" t="s">
        <v>59</v>
      </c>
      <c r="B29" s="25" t="s">
        <v>60</v>
      </c>
      <c r="C29" s="23">
        <f t="shared" si="1"/>
        <v>13.1</v>
      </c>
      <c r="D29" s="23">
        <v>13.1</v>
      </c>
      <c r="E29" s="23">
        <v>0</v>
      </c>
      <c r="F29" s="23">
        <v>0</v>
      </c>
      <c r="G29" s="23">
        <v>0</v>
      </c>
      <c r="H29" s="26">
        <v>0</v>
      </c>
      <c r="I29" s="41">
        <v>0</v>
      </c>
    </row>
    <row r="30" ht="22.5" customHeight="1" spans="1:9">
      <c r="A30" s="27" t="s">
        <v>61</v>
      </c>
      <c r="B30" s="25" t="s">
        <v>62</v>
      </c>
      <c r="C30" s="23">
        <f t="shared" si="1"/>
        <v>2.8</v>
      </c>
      <c r="D30" s="23">
        <v>2.8</v>
      </c>
      <c r="E30" s="23">
        <v>0</v>
      </c>
      <c r="F30" s="23">
        <v>0</v>
      </c>
      <c r="G30" s="23">
        <v>0</v>
      </c>
      <c r="H30" s="26">
        <v>0</v>
      </c>
      <c r="I30" s="41">
        <v>0</v>
      </c>
    </row>
    <row r="31" ht="22.5" customHeight="1" spans="1:9">
      <c r="A31" s="27" t="s">
        <v>63</v>
      </c>
      <c r="B31" s="25" t="s">
        <v>64</v>
      </c>
      <c r="C31" s="23">
        <f t="shared" si="1"/>
        <v>57.25</v>
      </c>
      <c r="D31" s="23">
        <v>53.25</v>
      </c>
      <c r="E31" s="23">
        <v>0</v>
      </c>
      <c r="F31" s="23">
        <v>0</v>
      </c>
      <c r="G31" s="23">
        <v>0</v>
      </c>
      <c r="H31" s="26">
        <v>0</v>
      </c>
      <c r="I31" s="41">
        <v>4</v>
      </c>
    </row>
    <row r="32" ht="22.5" customHeight="1" spans="1:9">
      <c r="A32" s="27" t="s">
        <v>65</v>
      </c>
      <c r="B32" s="25" t="s">
        <v>66</v>
      </c>
      <c r="C32" s="23">
        <f t="shared" si="1"/>
        <v>7.56</v>
      </c>
      <c r="D32" s="23">
        <v>7.56</v>
      </c>
      <c r="E32" s="23">
        <v>0</v>
      </c>
      <c r="F32" s="23">
        <v>0</v>
      </c>
      <c r="G32" s="23">
        <v>0</v>
      </c>
      <c r="H32" s="26">
        <v>0</v>
      </c>
      <c r="I32" s="41">
        <v>0</v>
      </c>
    </row>
    <row r="33" ht="22.5" customHeight="1" spans="1:9">
      <c r="A33" s="27" t="s">
        <v>67</v>
      </c>
      <c r="B33" s="25" t="s">
        <v>68</v>
      </c>
      <c r="C33" s="23">
        <f t="shared" si="1"/>
        <v>120.23</v>
      </c>
      <c r="D33" s="23">
        <v>120.23</v>
      </c>
      <c r="E33" s="23">
        <v>0</v>
      </c>
      <c r="F33" s="23">
        <v>0</v>
      </c>
      <c r="G33" s="23">
        <v>0</v>
      </c>
      <c r="H33" s="26">
        <v>0</v>
      </c>
      <c r="I33" s="41">
        <v>0</v>
      </c>
    </row>
    <row r="34" ht="22.5" customHeight="1" spans="1:9">
      <c r="A34" s="27" t="s">
        <v>69</v>
      </c>
      <c r="B34" s="25" t="s">
        <v>70</v>
      </c>
      <c r="C34" s="23">
        <f t="shared" si="1"/>
        <v>30</v>
      </c>
      <c r="D34" s="23">
        <v>30</v>
      </c>
      <c r="E34" s="23">
        <v>0</v>
      </c>
      <c r="F34" s="23">
        <v>0</v>
      </c>
      <c r="G34" s="23">
        <v>0</v>
      </c>
      <c r="H34" s="26">
        <v>0</v>
      </c>
      <c r="I34" s="41">
        <v>0</v>
      </c>
    </row>
    <row r="35" ht="22.5" customHeight="1" spans="1:9">
      <c r="A35" s="27" t="s">
        <v>71</v>
      </c>
      <c r="B35" s="25" t="s">
        <v>72</v>
      </c>
      <c r="C35" s="23">
        <f t="shared" si="1"/>
        <v>100</v>
      </c>
      <c r="D35" s="23">
        <v>100</v>
      </c>
      <c r="E35" s="23">
        <v>0</v>
      </c>
      <c r="F35" s="23">
        <v>0</v>
      </c>
      <c r="G35" s="23">
        <v>0</v>
      </c>
      <c r="H35" s="26">
        <v>0</v>
      </c>
      <c r="I35" s="41">
        <v>0</v>
      </c>
    </row>
    <row r="36" ht="22.5" customHeight="1" spans="1:9">
      <c r="A36" s="27" t="s">
        <v>73</v>
      </c>
      <c r="B36" s="25" t="s">
        <v>74</v>
      </c>
      <c r="C36" s="23">
        <f t="shared" si="1"/>
        <v>17.82</v>
      </c>
      <c r="D36" s="23">
        <v>15.82</v>
      </c>
      <c r="E36" s="23">
        <v>0</v>
      </c>
      <c r="F36" s="23">
        <v>0</v>
      </c>
      <c r="G36" s="23">
        <v>0</v>
      </c>
      <c r="H36" s="26">
        <v>0</v>
      </c>
      <c r="I36" s="41">
        <v>2</v>
      </c>
    </row>
    <row r="37" ht="22.5" customHeight="1" spans="1:9">
      <c r="A37" s="27" t="s">
        <v>75</v>
      </c>
      <c r="B37" s="25" t="s">
        <v>76</v>
      </c>
      <c r="C37" s="23">
        <f t="shared" si="1"/>
        <v>130.25</v>
      </c>
      <c r="D37" s="23">
        <v>117.25</v>
      </c>
      <c r="E37" s="23">
        <v>0</v>
      </c>
      <c r="F37" s="23">
        <v>0</v>
      </c>
      <c r="G37" s="23">
        <v>0</v>
      </c>
      <c r="H37" s="26">
        <v>0</v>
      </c>
      <c r="I37" s="41">
        <v>13</v>
      </c>
    </row>
    <row r="38" ht="22.5" customHeight="1" spans="1:9">
      <c r="A38" s="27" t="s">
        <v>77</v>
      </c>
      <c r="B38" s="25" t="s">
        <v>78</v>
      </c>
      <c r="C38" s="23">
        <f t="shared" si="1"/>
        <v>8</v>
      </c>
      <c r="D38" s="23">
        <v>8</v>
      </c>
      <c r="E38" s="23">
        <v>0</v>
      </c>
      <c r="F38" s="23">
        <v>0</v>
      </c>
      <c r="G38" s="23">
        <v>0</v>
      </c>
      <c r="H38" s="26">
        <v>0</v>
      </c>
      <c r="I38" s="41">
        <v>0</v>
      </c>
    </row>
    <row r="39" ht="22.5" customHeight="1" spans="1:9">
      <c r="A39" s="27" t="s">
        <v>79</v>
      </c>
      <c r="B39" s="25" t="s">
        <v>80</v>
      </c>
      <c r="C39" s="23">
        <f t="shared" si="1"/>
        <v>6</v>
      </c>
      <c r="D39" s="23">
        <v>6</v>
      </c>
      <c r="E39" s="23">
        <v>0</v>
      </c>
      <c r="F39" s="23">
        <v>0</v>
      </c>
      <c r="G39" s="23">
        <v>0</v>
      </c>
      <c r="H39" s="26">
        <v>0</v>
      </c>
      <c r="I39" s="41">
        <v>0</v>
      </c>
    </row>
    <row r="40" ht="22.5" customHeight="1" spans="1:9">
      <c r="A40" s="27" t="s">
        <v>81</v>
      </c>
      <c r="B40" s="25" t="s">
        <v>82</v>
      </c>
      <c r="C40" s="23">
        <f t="shared" si="1"/>
        <v>123</v>
      </c>
      <c r="D40" s="23">
        <v>123</v>
      </c>
      <c r="E40" s="23">
        <v>0</v>
      </c>
      <c r="F40" s="23">
        <v>0</v>
      </c>
      <c r="G40" s="23">
        <v>0</v>
      </c>
      <c r="H40" s="26">
        <v>0</v>
      </c>
      <c r="I40" s="41">
        <v>0</v>
      </c>
    </row>
    <row r="41" ht="22.5" customHeight="1" spans="1:9">
      <c r="A41" s="27" t="s">
        <v>83</v>
      </c>
      <c r="B41" s="25" t="s">
        <v>84</v>
      </c>
      <c r="C41" s="23">
        <f t="shared" si="1"/>
        <v>52</v>
      </c>
      <c r="D41" s="23">
        <v>52</v>
      </c>
      <c r="E41" s="23">
        <v>0</v>
      </c>
      <c r="F41" s="23">
        <v>0</v>
      </c>
      <c r="G41" s="23">
        <v>0</v>
      </c>
      <c r="H41" s="26">
        <v>0</v>
      </c>
      <c r="I41" s="41">
        <v>0</v>
      </c>
    </row>
    <row r="42" ht="22.5" customHeight="1" spans="1:9">
      <c r="A42" s="27" t="s">
        <v>85</v>
      </c>
      <c r="B42" s="25" t="s">
        <v>86</v>
      </c>
      <c r="C42" s="23">
        <f t="shared" si="1"/>
        <v>55.6</v>
      </c>
      <c r="D42" s="23">
        <v>49.6</v>
      </c>
      <c r="E42" s="23">
        <v>0</v>
      </c>
      <c r="F42" s="23">
        <v>0</v>
      </c>
      <c r="G42" s="23">
        <v>0</v>
      </c>
      <c r="H42" s="26">
        <v>0</v>
      </c>
      <c r="I42" s="41">
        <v>6</v>
      </c>
    </row>
    <row r="43" ht="22.5" customHeight="1" spans="1:9">
      <c r="A43" s="27" t="s">
        <v>87</v>
      </c>
      <c r="B43" s="25" t="s">
        <v>88</v>
      </c>
      <c r="C43" s="23">
        <f t="shared" si="1"/>
        <v>37.53</v>
      </c>
      <c r="D43" s="23">
        <v>33.53</v>
      </c>
      <c r="E43" s="23">
        <v>0</v>
      </c>
      <c r="F43" s="23">
        <v>0</v>
      </c>
      <c r="G43" s="23">
        <v>0</v>
      </c>
      <c r="H43" s="26">
        <v>0</v>
      </c>
      <c r="I43" s="41">
        <v>4</v>
      </c>
    </row>
    <row r="44" ht="22.5" customHeight="1" spans="1:9">
      <c r="A44" s="27" t="s">
        <v>89</v>
      </c>
      <c r="B44" s="25" t="s">
        <v>90</v>
      </c>
      <c r="C44" s="23">
        <f t="shared" si="1"/>
        <v>8</v>
      </c>
      <c r="D44" s="23">
        <v>8</v>
      </c>
      <c r="E44" s="23">
        <v>0</v>
      </c>
      <c r="F44" s="23">
        <v>0</v>
      </c>
      <c r="G44" s="23">
        <v>0</v>
      </c>
      <c r="H44" s="26">
        <v>0</v>
      </c>
      <c r="I44" s="41">
        <v>0</v>
      </c>
    </row>
    <row r="45" ht="22.5" customHeight="1" spans="1:9">
      <c r="A45" s="27" t="s">
        <v>91</v>
      </c>
      <c r="B45" s="25" t="s">
        <v>92</v>
      </c>
      <c r="C45" s="23">
        <f t="shared" si="1"/>
        <v>1.5</v>
      </c>
      <c r="D45" s="23">
        <v>1.5</v>
      </c>
      <c r="E45" s="23">
        <v>0</v>
      </c>
      <c r="F45" s="23">
        <v>0</v>
      </c>
      <c r="G45" s="23">
        <v>0</v>
      </c>
      <c r="H45" s="26">
        <v>0</v>
      </c>
      <c r="I45" s="41">
        <v>0</v>
      </c>
    </row>
    <row r="46" ht="22.5" customHeight="1" spans="1:9">
      <c r="A46" s="27" t="s">
        <v>93</v>
      </c>
      <c r="B46" s="25" t="s">
        <v>94</v>
      </c>
      <c r="C46" s="23">
        <f t="shared" si="1"/>
        <v>356</v>
      </c>
      <c r="D46" s="23">
        <v>356</v>
      </c>
      <c r="E46" s="23">
        <v>0</v>
      </c>
      <c r="F46" s="23">
        <v>0</v>
      </c>
      <c r="G46" s="23">
        <v>0</v>
      </c>
      <c r="H46" s="26">
        <v>0</v>
      </c>
      <c r="I46" s="41">
        <v>0</v>
      </c>
    </row>
    <row r="47" ht="22.5" customHeight="1" spans="1:9">
      <c r="A47" s="27" t="s">
        <v>95</v>
      </c>
      <c r="B47" s="25" t="s">
        <v>96</v>
      </c>
      <c r="C47" s="23">
        <f t="shared" si="1"/>
        <v>238.72</v>
      </c>
      <c r="D47" s="23">
        <v>238.72</v>
      </c>
      <c r="E47" s="23">
        <v>0</v>
      </c>
      <c r="F47" s="23">
        <v>0</v>
      </c>
      <c r="G47" s="23">
        <v>0</v>
      </c>
      <c r="H47" s="26">
        <v>0</v>
      </c>
      <c r="I47" s="41">
        <v>0</v>
      </c>
    </row>
    <row r="48" ht="22.5" customHeight="1" spans="1:9">
      <c r="A48" s="27" t="s">
        <v>97</v>
      </c>
      <c r="B48" s="25" t="s">
        <v>24</v>
      </c>
      <c r="C48" s="23">
        <f t="shared" si="1"/>
        <v>18.97</v>
      </c>
      <c r="D48" s="23">
        <v>16.97</v>
      </c>
      <c r="E48" s="23">
        <v>0</v>
      </c>
      <c r="F48" s="23">
        <v>0</v>
      </c>
      <c r="G48" s="23">
        <v>0</v>
      </c>
      <c r="H48" s="26">
        <v>0</v>
      </c>
      <c r="I48" s="41">
        <v>2</v>
      </c>
    </row>
    <row r="49" ht="22.5" customHeight="1" spans="1:9">
      <c r="A49" s="27" t="s">
        <v>98</v>
      </c>
      <c r="B49" s="25" t="s">
        <v>99</v>
      </c>
      <c r="C49" s="23">
        <f t="shared" si="1"/>
        <v>10</v>
      </c>
      <c r="D49" s="23">
        <v>10</v>
      </c>
      <c r="E49" s="23">
        <v>0</v>
      </c>
      <c r="F49" s="23">
        <v>0</v>
      </c>
      <c r="G49" s="23">
        <v>0</v>
      </c>
      <c r="H49" s="26">
        <v>0</v>
      </c>
      <c r="I49" s="41">
        <v>0</v>
      </c>
    </row>
    <row r="50" ht="22.5" customHeight="1" spans="1:9">
      <c r="A50" s="27" t="s">
        <v>100</v>
      </c>
      <c r="B50" s="25" t="s">
        <v>101</v>
      </c>
      <c r="C50" s="23">
        <f t="shared" si="1"/>
        <v>35</v>
      </c>
      <c r="D50" s="23">
        <v>35</v>
      </c>
      <c r="E50" s="23">
        <v>0</v>
      </c>
      <c r="F50" s="23">
        <v>0</v>
      </c>
      <c r="G50" s="23">
        <v>0</v>
      </c>
      <c r="H50" s="26">
        <v>0</v>
      </c>
      <c r="I50" s="41">
        <v>0</v>
      </c>
    </row>
    <row r="51" ht="22.5" customHeight="1" spans="1:9">
      <c r="A51" s="27" t="s">
        <v>102</v>
      </c>
      <c r="B51" s="25" t="s">
        <v>103</v>
      </c>
      <c r="C51" s="23">
        <f t="shared" si="1"/>
        <v>10.08</v>
      </c>
      <c r="D51" s="23">
        <v>10.08</v>
      </c>
      <c r="E51" s="23">
        <v>0</v>
      </c>
      <c r="F51" s="23">
        <v>0</v>
      </c>
      <c r="G51" s="23">
        <v>0</v>
      </c>
      <c r="H51" s="26">
        <v>0</v>
      </c>
      <c r="I51" s="41">
        <v>0</v>
      </c>
    </row>
    <row r="52" ht="22.5" customHeight="1" spans="1:9">
      <c r="A52" s="28" t="s">
        <v>104</v>
      </c>
      <c r="B52" s="29" t="s">
        <v>105</v>
      </c>
      <c r="C52" s="23">
        <f t="shared" si="1"/>
        <v>5</v>
      </c>
      <c r="D52" s="30">
        <v>5</v>
      </c>
      <c r="E52" s="30">
        <v>0</v>
      </c>
      <c r="F52" s="30">
        <v>0</v>
      </c>
      <c r="G52" s="30">
        <v>0</v>
      </c>
      <c r="H52" s="31">
        <v>0</v>
      </c>
      <c r="I52" s="42">
        <v>0</v>
      </c>
    </row>
    <row r="53" ht="22.5" customHeight="1" spans="1:10">
      <c r="A53" s="32" t="s">
        <v>106</v>
      </c>
      <c r="C53" s="33"/>
      <c r="D53" s="33"/>
      <c r="E53" s="33"/>
      <c r="F53" s="33"/>
      <c r="G53" s="33"/>
      <c r="H53" s="33"/>
      <c r="I53" s="33"/>
      <c r="J53" s="40"/>
    </row>
    <row r="54" ht="30.75" customHeight="1" spans="1:1">
      <c r="A54" s="34"/>
    </row>
    <row r="55" spans="1:1">
      <c r="A55" s="34"/>
    </row>
  </sheetData>
  <mergeCells count="13">
    <mergeCell ref="A1:I1"/>
    <mergeCell ref="A4:B4"/>
    <mergeCell ref="A7:B7"/>
    <mergeCell ref="A8:B8"/>
    <mergeCell ref="A5:A6"/>
    <mergeCell ref="B5:B6"/>
    <mergeCell ref="C4:C6"/>
    <mergeCell ref="D4:D6"/>
    <mergeCell ref="E4:E6"/>
    <mergeCell ref="F4:F6"/>
    <mergeCell ref="G4:G6"/>
    <mergeCell ref="H4:H6"/>
    <mergeCell ref="I4:I6"/>
  </mergeCells>
  <printOptions horizontalCentered="1"/>
  <pageMargins left="0.35" right="0.35" top="0.79" bottom="0.79" header="0.51" footer="0.2"/>
  <pageSetup paperSize="9" scale="59" orientation="portrait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g02收入决算表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2020-01-20T09:25:29Z</dcterms:created>
  <dcterms:modified xsi:type="dcterms:W3CDTF">2020-01-20T09:25:47Z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