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g04财政拨款收入支出决算总表" sheetId="1" r:id="rId1"/>
  </sheets>
  <definedNames>
    <definedName name="_xlnm.Print_Area" localSheetId="0">g04财政拨款收入支出决算总表!$A$1:$H$38</definedName>
  </definedNames>
  <calcPr calcId="144525"/>
</workbook>
</file>

<file path=xl/sharedStrings.xml><?xml version="1.0" encoding="utf-8"?>
<sst xmlns="http://schemas.openxmlformats.org/spreadsheetml/2006/main" count="81" uniqueCount="76">
  <si>
    <t>财政拨款收入支出决算总表</t>
  </si>
  <si>
    <t>公开04表</t>
  </si>
  <si>
    <t>部门：桃源县牛车河镇人民政府</t>
  </si>
  <si>
    <t>单位：万元</t>
  </si>
  <si>
    <t>收入</t>
  </si>
  <si>
    <t>支出</t>
  </si>
  <si>
    <t>项    目</t>
  </si>
  <si>
    <t>行次</t>
  </si>
  <si>
    <t>金额</t>
  </si>
  <si>
    <t>合计</t>
  </si>
  <si>
    <t>一般公共预算财政拨款</t>
  </si>
  <si>
    <t>政府性基金预算财政拨款</t>
  </si>
  <si>
    <t>栏    次</t>
  </si>
  <si>
    <t>1</t>
  </si>
  <si>
    <t>一、一般公共预算财政拨款</t>
  </si>
  <si>
    <t>一、一般公共服务支出</t>
  </si>
  <si>
    <t>二、政府性基金预算财政拨款</t>
  </si>
  <si>
    <t>2</t>
  </si>
  <si>
    <t>二、外交支出</t>
  </si>
  <si>
    <t>3</t>
  </si>
  <si>
    <t>三、国防支出</t>
  </si>
  <si>
    <t>4</t>
  </si>
  <si>
    <t>四、公共安全支出</t>
  </si>
  <si>
    <t>5</t>
  </si>
  <si>
    <t>五、教育支出</t>
  </si>
  <si>
    <t>6</t>
  </si>
  <si>
    <t>六、科学技术支出</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</si>
  <si>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</si>
  <si>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</si>
  <si>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</si>
  <si>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</si>
  <si>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</si>
  <si>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</si>
  <si>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</si>
  <si>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</si>
  <si>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</si>
  <si>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</si>
  <si>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</si>
  <si>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</si>
  <si>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</si>
  <si>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</si>
  <si>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</si>
  <si>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</si>
  <si>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</si>
  <si>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</si>
  <si>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</si>
  <si>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</si>
  <si>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</si>
  <si>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</si>
  <si>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</si>
  <si>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</si>
  <si>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</si>
  <si>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</si>
  <si>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</si>
  <si>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</si>
  <si>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</si>
  <si>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</si>
  <si>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</si>
  <si>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</si>
  <si>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</si>
  <si>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</si>
  <si>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24</t>
  </si>
  <si>
    <t>本年收入合计</t>
  </si>
  <si>
    <t>25</t>
  </si>
  <si>
    <t>本年支出合计</t>
  </si>
  <si>
    <t>年初财政拨款结转和结余</t>
  </si>
  <si>
    <t>26</t>
  </si>
  <si>
    <t>年末财政拨款结转和结余</t>
  </si>
  <si>
    <t xml:space="preserve">      一般公共预算财政拨款</t>
  </si>
  <si>
    <t>27</t>
  </si>
  <si>
    <t xml:space="preserve">        政府性基金预算财政拨款</t>
  </si>
  <si>
    <t>28</t>
  </si>
  <si>
    <t>29</t>
  </si>
  <si>
    <t>总计</t>
  </si>
  <si>
    <t>30</t>
  </si>
  <si>
    <t>注：本表反映部门本年度一般公共预算财政拨款和政府性基金预算财政拨款的总收支和年末结转结余情况。</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</si>
</sst>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 numFmtId="177" formatCode="0.00_ "/>
  </numFmts>
  <fonts count="31">
    <font>
      <sz val="12"/>
      <name val="宋体"/>
      <charset val="134"/>
    </font>
    <font>
      <b/>
      <sz val="16"/>
      <name val="宋体"/>
      <charset val="134"/>
    </font>
    <font>
      <sz val="10"/>
      <name val="宋体"/>
      <charset val="134"/>
    </font>
    <font>
      <b/>
      <sz val="12"/>
      <name val="宋体"/>
      <charset val="134"/>
    </font>
    <font>
      <sz val="12"/>
      <name val="黑体"/>
      <family val="3"/>
      <charset val="134"/>
    </font>
    <font>
      <b/>
      <sz val="16"/>
      <color indexed="8"/>
      <name val="华文中宋"/>
      <charset val="134"/>
    </font>
    <font>
      <sz val="10"/>
      <color indexed="8"/>
      <name val="宋体"/>
      <charset val="134"/>
    </font>
    <font>
      <b/>
      <sz val="12"/>
      <color indexed="8"/>
      <name val="宋体"/>
      <charset val="134"/>
    </font>
    <font>
      <sz val="11"/>
      <name val="宋体"/>
      <charset val="134"/>
    </font>
    <font>
      <b/>
      <sz val="11"/>
      <name val="宋体"/>
      <charset val="134"/>
    </font>
    <font>
      <sz val="11"/>
      <color theme="0"/>
      <name val="宋体"/>
      <charset val="0"/>
      <scheme val="minor"/>
    </font>
    <font>
      <b/>
      <sz val="15"/>
      <color theme="3"/>
      <name val="宋体"/>
      <charset val="134"/>
      <scheme val="minor"/>
    </font>
    <font>
      <sz val="11"/>
      <color theme="1"/>
      <name val="宋体"/>
      <charset val="134"/>
      <scheme val="minor"/>
    </font>
    <font>
      <sz val="11"/>
      <color theme="1"/>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indexed="8"/>
      <name val="宋体"/>
      <charset val="134"/>
    </font>
    <font>
      <i/>
      <sz val="11"/>
      <color rgb="FF7F7F7F"/>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2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0" fontId="0" fillId="0" borderId="0">
      <alignment vertical="center"/>
    </xf>
    <xf numFmtId="42" fontId="12" fillId="0" borderId="0" applyFont="0" applyFill="0" applyBorder="0" applyAlignment="0" applyProtection="0">
      <alignment vertical="center"/>
    </xf>
    <xf numFmtId="0" fontId="13" fillId="11" borderId="0" applyNumberFormat="0" applyBorder="0" applyAlignment="0" applyProtection="0">
      <alignment vertical="center"/>
    </xf>
    <xf numFmtId="0" fontId="20" fillId="14" borderId="2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0" borderId="0" applyNumberFormat="0" applyBorder="0" applyAlignment="0" applyProtection="0">
      <alignment vertical="center"/>
    </xf>
    <xf numFmtId="0" fontId="18" fillId="12" borderId="0" applyNumberFormat="0" applyBorder="0" applyAlignment="0" applyProtection="0">
      <alignment vertical="center"/>
    </xf>
    <xf numFmtId="43" fontId="22" fillId="0" borderId="0" applyFont="0" applyFill="0" applyBorder="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18" borderId="24" applyNumberFormat="0" applyFont="0" applyAlignment="0" applyProtection="0">
      <alignment vertical="center"/>
    </xf>
    <xf numFmtId="0" fontId="10" fillId="21"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21" applyNumberFormat="0" applyFill="0" applyAlignment="0" applyProtection="0">
      <alignment vertical="center"/>
    </xf>
    <xf numFmtId="0" fontId="15" fillId="0" borderId="21" applyNumberFormat="0" applyFill="0" applyAlignment="0" applyProtection="0">
      <alignment vertical="center"/>
    </xf>
    <xf numFmtId="0" fontId="10" fillId="24" borderId="0" applyNumberFormat="0" applyBorder="0" applyAlignment="0" applyProtection="0">
      <alignment vertical="center"/>
    </xf>
    <xf numFmtId="0" fontId="17" fillId="0" borderId="23" applyNumberFormat="0" applyFill="0" applyAlignment="0" applyProtection="0">
      <alignment vertical="center"/>
    </xf>
    <xf numFmtId="0" fontId="10" fillId="17" borderId="0" applyNumberFormat="0" applyBorder="0" applyAlignment="0" applyProtection="0">
      <alignment vertical="center"/>
    </xf>
    <xf numFmtId="0" fontId="25" fillId="26" borderId="25" applyNumberFormat="0" applyAlignment="0" applyProtection="0">
      <alignment vertical="center"/>
    </xf>
    <xf numFmtId="0" fontId="26" fillId="26" borderId="22" applyNumberFormat="0" applyAlignment="0" applyProtection="0">
      <alignment vertical="center"/>
    </xf>
    <xf numFmtId="0" fontId="27" fillId="28" borderId="26" applyNumberFormat="0" applyAlignment="0" applyProtection="0">
      <alignment vertical="center"/>
    </xf>
    <xf numFmtId="0" fontId="13" fillId="15" borderId="0" applyNumberFormat="0" applyBorder="0" applyAlignment="0" applyProtection="0">
      <alignment vertical="center"/>
    </xf>
    <xf numFmtId="0" fontId="10" fillId="29" borderId="0" applyNumberFormat="0" applyBorder="0" applyAlignment="0" applyProtection="0">
      <alignment vertical="center"/>
    </xf>
    <xf numFmtId="0" fontId="28" fillId="0" borderId="27" applyNumberFormat="0" applyFill="0" applyAlignment="0" applyProtection="0">
      <alignment vertical="center"/>
    </xf>
    <xf numFmtId="0" fontId="29" fillId="0" borderId="28" applyNumberFormat="0" applyFill="0" applyAlignment="0" applyProtection="0">
      <alignment vertical="center"/>
    </xf>
    <xf numFmtId="0" fontId="30" fillId="30" borderId="0" applyNumberFormat="0" applyBorder="0" applyAlignment="0" applyProtection="0">
      <alignment vertical="center"/>
    </xf>
    <xf numFmtId="0" fontId="19" fillId="13" borderId="0" applyNumberFormat="0" applyBorder="0" applyAlignment="0" applyProtection="0">
      <alignment vertical="center"/>
    </xf>
    <xf numFmtId="0" fontId="13" fillId="23" borderId="0" applyNumberFormat="0" applyBorder="0" applyAlignment="0" applyProtection="0">
      <alignment vertical="center"/>
    </xf>
    <xf numFmtId="0" fontId="10" fillId="25" borderId="0" applyNumberFormat="0" applyBorder="0" applyAlignment="0" applyProtection="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0" fillId="8" borderId="0" applyNumberFormat="0" applyBorder="0" applyAlignment="0" applyProtection="0">
      <alignment vertical="center"/>
    </xf>
    <xf numFmtId="0" fontId="13" fillId="22" borderId="0" applyNumberFormat="0" applyBorder="0" applyAlignment="0" applyProtection="0">
      <alignment vertical="center"/>
    </xf>
    <xf numFmtId="0" fontId="13" fillId="5" borderId="0" applyNumberFormat="0" applyBorder="0" applyAlignment="0" applyProtection="0">
      <alignment vertical="center"/>
    </xf>
    <xf numFmtId="0" fontId="10" fillId="7" borderId="0" applyNumberFormat="0" applyBorder="0" applyAlignment="0" applyProtection="0">
      <alignment vertical="center"/>
    </xf>
    <xf numFmtId="0" fontId="13" fillId="20"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3" fillId="4" borderId="0" applyNumberFormat="0" applyBorder="0" applyAlignment="0" applyProtection="0">
      <alignment vertical="center"/>
    </xf>
    <xf numFmtId="0" fontId="10" fillId="16" borderId="0" applyNumberFormat="0" applyBorder="0" applyAlignment="0" applyProtection="0">
      <alignment vertical="center"/>
    </xf>
  </cellStyleXfs>
  <cellXfs count="65">
    <xf numFmtId="0" fontId="0" fillId="0" borderId="0" xfId="0"/>
    <xf numFmtId="0" fontId="1" fillId="0" borderId="0" xfId="1" applyFont="1" applyAlignment="1">
      <alignment horizontal="right" vertical="center"/>
    </xf>
    <xf numFmtId="0" fontId="2" fillId="0" borderId="0" xfId="1" applyFont="1" applyAlignment="1">
      <alignment horizontal="right" vertical="center"/>
    </xf>
    <xf numFmtId="0" fontId="3" fillId="0" borderId="0" xfId="1" applyFont="1" applyAlignment="1">
      <alignment horizontal="right" vertical="center"/>
    </xf>
    <xf numFmtId="0" fontId="0" fillId="0" borderId="0" xfId="1" applyAlignment="1">
      <alignment horizontal="right" vertical="center"/>
    </xf>
    <xf numFmtId="43" fontId="0" fillId="0" borderId="0" xfId="9" applyFont="1" applyAlignment="1">
      <alignment horizontal="right" vertical="center"/>
    </xf>
    <xf numFmtId="0" fontId="0" fillId="0" borderId="0" xfId="1" applyBorder="1" applyAlignment="1">
      <alignment horizontal="right" vertical="center"/>
    </xf>
    <xf numFmtId="0" fontId="4" fillId="0" borderId="0" xfId="1" applyFont="1" applyAlignment="1">
      <alignment horizontal="left" vertical="center"/>
    </xf>
    <xf numFmtId="0" fontId="5" fillId="0" borderId="0" xfId="1" applyFont="1" applyFill="1" applyAlignment="1">
      <alignment horizontal="center" vertical="center"/>
    </xf>
    <xf numFmtId="0" fontId="0" fillId="2" borderId="0" xfId="1" applyFill="1" applyAlignment="1">
      <alignment horizontal="right" vertical="center"/>
    </xf>
    <xf numFmtId="43" fontId="0" fillId="2" borderId="0" xfId="9" applyFont="1" applyFill="1" applyAlignment="1">
      <alignment horizontal="right" vertical="center"/>
    </xf>
    <xf numFmtId="0" fontId="6" fillId="2" borderId="0" xfId="1" applyFont="1" applyFill="1" applyAlignment="1">
      <alignment horizontal="right" vertical="center"/>
    </xf>
    <xf numFmtId="0" fontId="7" fillId="2" borderId="0" xfId="1" applyFont="1" applyFill="1" applyAlignment="1">
      <alignment horizontal="left" vertical="center"/>
    </xf>
    <xf numFmtId="177" fontId="0" fillId="2" borderId="1" xfId="1" applyNumberFormat="1" applyFont="1" applyFill="1" applyBorder="1" applyAlignment="1">
      <alignment horizontal="center" vertical="center"/>
    </xf>
    <xf numFmtId="177" fontId="0" fillId="2" borderId="2" xfId="1" applyNumberFormat="1" applyFont="1" applyFill="1" applyBorder="1" applyAlignment="1">
      <alignment horizontal="center" vertical="center"/>
    </xf>
    <xf numFmtId="177" fontId="0" fillId="2" borderId="3" xfId="1" applyNumberFormat="1" applyFont="1" applyFill="1" applyBorder="1" applyAlignment="1">
      <alignment horizontal="center" vertical="center"/>
    </xf>
    <xf numFmtId="177" fontId="0" fillId="2" borderId="4" xfId="1" applyNumberFormat="1" applyFont="1" applyFill="1" applyBorder="1" applyAlignment="1">
      <alignment horizontal="center" vertical="center"/>
    </xf>
    <xf numFmtId="177" fontId="0" fillId="2" borderId="5" xfId="1" applyNumberFormat="1" applyFont="1" applyFill="1" applyBorder="1" applyAlignment="1">
      <alignment horizontal="center" vertical="center"/>
    </xf>
    <xf numFmtId="177" fontId="2" fillId="2" borderId="6" xfId="1" applyNumberFormat="1" applyFont="1" applyFill="1" applyBorder="1" applyAlignment="1">
      <alignment horizontal="center" vertical="center"/>
    </xf>
    <xf numFmtId="43" fontId="0" fillId="2" borderId="6" xfId="9" applyFont="1" applyFill="1" applyBorder="1" applyAlignment="1">
      <alignment horizontal="center" vertical="center"/>
    </xf>
    <xf numFmtId="177" fontId="0" fillId="2" borderId="6" xfId="1" applyNumberFormat="1" applyFont="1" applyFill="1" applyBorder="1" applyAlignment="1">
      <alignment horizontal="center" vertical="center"/>
    </xf>
    <xf numFmtId="49" fontId="0" fillId="0" borderId="6" xfId="1" applyNumberFormat="1" applyFont="1" applyFill="1" applyBorder="1" applyAlignment="1">
      <alignment horizontal="center" vertical="center" wrapText="1"/>
    </xf>
    <xf numFmtId="49" fontId="0" fillId="0" borderId="7" xfId="1" applyNumberFormat="1" applyFont="1" applyFill="1" applyBorder="1" applyAlignment="1">
      <alignment horizontal="center" vertical="center" wrapText="1"/>
    </xf>
    <xf numFmtId="49" fontId="0" fillId="2" borderId="6" xfId="1" applyNumberFormat="1" applyFont="1" applyFill="1" applyBorder="1" applyAlignment="1">
      <alignment horizontal="center" vertical="center"/>
    </xf>
    <xf numFmtId="49" fontId="0" fillId="2" borderId="7" xfId="1" applyNumberFormat="1" applyFont="1" applyFill="1" applyBorder="1" applyAlignment="1">
      <alignment horizontal="center" vertical="center"/>
    </xf>
    <xf numFmtId="177" fontId="8" fillId="0" borderId="5" xfId="1" applyNumberFormat="1" applyFont="1" applyFill="1" applyBorder="1" applyAlignment="1">
      <alignment horizontal="left" vertical="center"/>
    </xf>
    <xf numFmtId="177" fontId="8" fillId="2" borderId="6" xfId="1" applyNumberFormat="1" applyFont="1" applyFill="1" applyBorder="1" applyAlignment="1">
      <alignment horizontal="center" vertical="center"/>
    </xf>
    <xf numFmtId="43" fontId="8" fillId="0" borderId="6" xfId="9" applyFont="1" applyFill="1" applyBorder="1" applyAlignment="1">
      <alignment horizontal="right" vertical="center"/>
    </xf>
    <xf numFmtId="177" fontId="8" fillId="2" borderId="6" xfId="1" applyNumberFormat="1" applyFont="1" applyFill="1" applyBorder="1" applyAlignment="1">
      <alignment horizontal="left" vertical="center"/>
    </xf>
    <xf numFmtId="0" fontId="8" fillId="2" borderId="6"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4" fontId="8" fillId="2" borderId="8" xfId="1" applyNumberFormat="1" applyFont="1" applyFill="1" applyBorder="1" applyAlignment="1">
      <alignment horizontal="center" vertical="center"/>
    </xf>
    <xf numFmtId="177" fontId="8" fillId="0" borderId="7" xfId="1" applyNumberFormat="1" applyFont="1" applyFill="1" applyBorder="1" applyAlignment="1">
      <alignment horizontal="right" vertical="center"/>
    </xf>
    <xf numFmtId="177" fontId="8" fillId="2" borderId="5" xfId="1" applyNumberFormat="1" applyFont="1" applyFill="1" applyBorder="1" applyAlignment="1">
      <alignment horizontal="left" vertical="center"/>
    </xf>
    <xf numFmtId="0" fontId="8" fillId="2" borderId="8" xfId="1" applyNumberFormat="1" applyFont="1" applyFill="1" applyBorder="1" applyAlignment="1">
      <alignment horizontal="center" vertical="center"/>
    </xf>
    <xf numFmtId="43" fontId="8" fillId="0" borderId="6" xfId="9" applyFont="1" applyFill="1" applyBorder="1" applyAlignment="1">
      <alignment horizontal="left" vertical="center"/>
    </xf>
    <xf numFmtId="177" fontId="8" fillId="0" borderId="8" xfId="1" applyNumberFormat="1" applyFont="1" applyFill="1" applyBorder="1" applyAlignment="1">
      <alignment horizontal="left" vertical="center"/>
    </xf>
    <xf numFmtId="0" fontId="8" fillId="2" borderId="9" xfId="1" applyNumberFormat="1" applyFont="1" applyFill="1" applyBorder="1" applyAlignment="1">
      <alignment horizontal="center" vertical="center"/>
    </xf>
    <xf numFmtId="177" fontId="8" fillId="0" borderId="10" xfId="1" applyNumberFormat="1" applyFont="1" applyFill="1" applyBorder="1" applyAlignment="1">
      <alignment horizontal="center" vertical="center"/>
    </xf>
    <xf numFmtId="177" fontId="9" fillId="0" borderId="5" xfId="1" applyNumberFormat="1" applyFont="1" applyFill="1" applyBorder="1" applyAlignment="1">
      <alignment horizontal="center" vertical="center"/>
    </xf>
    <xf numFmtId="43" fontId="9" fillId="0" borderId="6" xfId="9" applyFont="1" applyFill="1" applyBorder="1" applyAlignment="1">
      <alignment horizontal="right" vertical="center"/>
    </xf>
    <xf numFmtId="177" fontId="9" fillId="0" borderId="8" xfId="1" applyNumberFormat="1" applyFont="1" applyFill="1" applyBorder="1" applyAlignment="1">
      <alignment horizontal="center" vertical="center"/>
    </xf>
    <xf numFmtId="176" fontId="9" fillId="2" borderId="6" xfId="1" applyNumberFormat="1" applyFont="1" applyFill="1" applyBorder="1" applyAlignment="1">
      <alignment horizontal="center" vertical="center"/>
    </xf>
    <xf numFmtId="177" fontId="9" fillId="0" borderId="7" xfId="1" applyNumberFormat="1" applyFont="1" applyFill="1" applyBorder="1" applyAlignment="1">
      <alignment vertical="center"/>
    </xf>
    <xf numFmtId="177" fontId="8" fillId="0" borderId="5" xfId="1" applyNumberFormat="1" applyFont="1" applyFill="1" applyBorder="1" applyAlignment="1">
      <alignment horizontal="center" vertical="center"/>
    </xf>
    <xf numFmtId="177" fontId="8" fillId="0" borderId="8" xfId="1" applyNumberFormat="1" applyFont="1" applyFill="1" applyBorder="1" applyAlignment="1">
      <alignment horizontal="center" vertical="center"/>
    </xf>
    <xf numFmtId="4" fontId="8" fillId="2" borderId="6" xfId="1" applyNumberFormat="1" applyFont="1" applyFill="1" applyBorder="1" applyAlignment="1">
      <alignment horizontal="center" vertical="center"/>
    </xf>
    <xf numFmtId="177" fontId="8" fillId="0" borderId="10" xfId="1" applyNumberFormat="1" applyFont="1" applyFill="1" applyBorder="1" applyAlignment="1">
      <alignment vertical="center"/>
    </xf>
    <xf numFmtId="177" fontId="8" fillId="0" borderId="11" xfId="1" applyNumberFormat="1" applyFont="1" applyFill="1" applyBorder="1" applyAlignment="1">
      <alignment horizontal="center" vertical="center"/>
    </xf>
    <xf numFmtId="43" fontId="8" fillId="0" borderId="12" xfId="9" applyFont="1" applyFill="1" applyBorder="1" applyAlignment="1">
      <alignment horizontal="right" vertical="center"/>
    </xf>
    <xf numFmtId="177" fontId="8" fillId="0" borderId="13" xfId="1" applyNumberFormat="1" applyFont="1" applyFill="1" applyBorder="1" applyAlignment="1">
      <alignment horizontal="left" vertical="center"/>
    </xf>
    <xf numFmtId="177" fontId="8" fillId="0" borderId="14" xfId="1" applyNumberFormat="1" applyFont="1" applyFill="1" applyBorder="1" applyAlignment="1">
      <alignment vertical="center"/>
    </xf>
    <xf numFmtId="177" fontId="9" fillId="2" borderId="15" xfId="1" applyNumberFormat="1" applyFont="1" applyFill="1" applyBorder="1" applyAlignment="1">
      <alignment horizontal="center" vertical="center"/>
    </xf>
    <xf numFmtId="177" fontId="8" fillId="2" borderId="16" xfId="1" applyNumberFormat="1" applyFont="1" applyFill="1" applyBorder="1" applyAlignment="1">
      <alignment horizontal="center" vertical="center"/>
    </xf>
    <xf numFmtId="43" fontId="9" fillId="0" borderId="16" xfId="9" applyFont="1" applyFill="1" applyBorder="1" applyAlignment="1">
      <alignment horizontal="right" vertical="center"/>
    </xf>
    <xf numFmtId="177" fontId="9" fillId="2" borderId="17" xfId="1" applyNumberFormat="1" applyFont="1" applyFill="1" applyBorder="1" applyAlignment="1">
      <alignment horizontal="center" vertical="center"/>
    </xf>
    <xf numFmtId="0" fontId="8" fillId="2" borderId="16" xfId="1" applyNumberFormat="1" applyFont="1" applyFill="1" applyBorder="1" applyAlignment="1">
      <alignment horizontal="center" vertical="center"/>
    </xf>
    <xf numFmtId="176" fontId="9" fillId="2" borderId="18" xfId="1" applyNumberFormat="1" applyFont="1" applyFill="1" applyBorder="1" applyAlignment="1">
      <alignment horizontal="center" vertical="center"/>
    </xf>
    <xf numFmtId="176" fontId="9" fillId="2" borderId="19" xfId="1" applyNumberFormat="1" applyFont="1" applyFill="1" applyBorder="1" applyAlignment="1">
      <alignment horizontal="center" vertical="center"/>
    </xf>
    <xf numFmtId="0" fontId="0" fillId="0" borderId="20" xfId="1" applyFont="1" applyBorder="1" applyAlignment="1">
      <alignment horizontal="left" vertical="center" wrapText="1"/>
    </xf>
    <xf numFmtId="0" fontId="0" fillId="0" borderId="20" xfId="1" applyFont="1" applyBorder="1" applyAlignment="1">
      <alignment horizontal="left" vertical="center"/>
    </xf>
    <xf numFmtId="0" fontId="0"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3" fillId="0" borderId="0" xfId="1" applyFont="1" applyBorder="1" applyAlignment="1">
      <alignment horizontal="right" vertical="center"/>
    </xf>
    <xf numFmtId="177" fontId="0" fillId="2" borderId="1" xfId="1" applyNumberFormat="1" applyFont="1" applyFill="1" applyBorder="1" applyAlignment="1" quotePrefix="1">
      <alignment horizontal="center" vertical="center"/>
    </xf>
    <xf numFmtId="177" fontId="0" fillId="2" borderId="2" xfId="1" applyNumberFormat="1" applyFont="1" applyFill="1" applyBorder="1" applyAlignment="1" quotePrefix="1">
      <alignment horizontal="center" vertical="center"/>
    </xf>
    <xf numFmtId="177" fontId="0" fillId="2" borderId="5" xfId="1" applyNumberFormat="1" applyFont="1" applyFill="1" applyBorder="1" applyAlignment="1" quotePrefix="1">
      <alignment horizontal="center" vertical="center"/>
    </xf>
    <xf numFmtId="177" fontId="2" fillId="2" borderId="6" xfId="1" applyNumberFormat="1" applyFont="1" applyFill="1" applyBorder="1" applyAlignment="1" quotePrefix="1">
      <alignment horizontal="center" vertical="center"/>
    </xf>
    <xf numFmtId="177" fontId="0" fillId="2" borderId="6" xfId="1" applyNumberFormat="1" applyFont="1" applyFill="1" applyBorder="1" applyAlignment="1" quotePrefix="1">
      <alignment horizontal="center" vertical="center"/>
    </xf>
    <xf numFmtId="43" fontId="0" fillId="2" borderId="6" xfId="9" applyFont="1" applyFill="1" applyBorder="1" applyAlignment="1" quotePrefix="1">
      <alignment horizontal="center" vertical="center"/>
    </xf>
    <xf numFmtId="177" fontId="8" fillId="0" borderId="5" xfId="1" applyNumberFormat="1" applyFont="1" applyFill="1" applyBorder="1" applyAlignment="1" quotePrefix="1">
      <alignment horizontal="left" vertical="center"/>
    </xf>
    <xf numFmtId="177" fontId="8" fillId="2" borderId="6" xfId="1" applyNumberFormat="1" applyFont="1" applyFill="1" applyBorder="1" applyAlignment="1" quotePrefix="1">
      <alignment horizontal="center" vertical="center"/>
    </xf>
    <xf numFmtId="177" fontId="8" fillId="2" borderId="6" xfId="1" applyNumberFormat="1" applyFont="1" applyFill="1" applyBorder="1" applyAlignment="1" quotePrefix="1">
      <alignment horizontal="left" vertical="center"/>
    </xf>
    <xf numFmtId="177" fontId="9" fillId="0" borderId="5" xfId="1" applyNumberFormat="1" applyFont="1" applyFill="1" applyBorder="1" applyAlignment="1" quotePrefix="1">
      <alignment horizontal="center" vertical="center"/>
    </xf>
    <xf numFmtId="177" fontId="9" fillId="0" borderId="8" xfId="1" applyNumberFormat="1" applyFont="1" applyFill="1" applyBorder="1" applyAlignment="1" quotePrefix="1">
      <alignment horizontal="center" vertical="center"/>
    </xf>
    <xf numFmtId="177" fontId="9" fillId="2" borderId="15" xfId="1" applyNumberFormat="1" applyFont="1" applyFill="1" applyBorder="1" applyAlignment="1" quotePrefix="1">
      <alignment horizontal="center" vertical="center"/>
    </xf>
    <xf numFmtId="177" fontId="8" fillId="2" borderId="16" xfId="1" applyNumberFormat="1" applyFont="1" applyFill="1" applyBorder="1" applyAlignment="1" quotePrefix="1">
      <alignment horizontal="center" vertical="center"/>
    </xf>
    <xf numFmtId="177" fontId="9" fillId="2" borderId="17" xfId="1" applyNumberFormat="1" applyFont="1" applyFill="1" applyBorder="1" applyAlignment="1" quotePrefix="1">
      <alignment horizontal="center" vertical="center"/>
    </xf>
  </cellXfs>
  <cellStyles count="50">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tabSelected="1" workbookViewId="0">
      <selection activeCell="A3" sqref="A3"/>
    </sheetView>
  </sheetViews>
  <sheetFormatPr defaultColWidth="9" defaultRowHeight="14.25"/>
  <cols>
    <col min="1" max="1" width="36.375" style="4" customWidth="1"/>
    <col min="2" max="2" width="4" style="4" customWidth="1"/>
    <col min="3" max="3" width="19" style="5" customWidth="1"/>
    <col min="4" max="4" width="35.75" style="4" customWidth="1"/>
    <col min="5" max="5" width="3.5" style="4" customWidth="1"/>
    <col min="6" max="6" width="15.625" style="4" customWidth="1"/>
    <col min="7" max="7" width="17.875" style="4" customWidth="1"/>
    <col min="8" max="8" width="15.625" style="4" customWidth="1"/>
    <col min="9" max="10" width="9" style="6"/>
    <col min="11" max="256" width="9" style="4"/>
  </cols>
  <sheetData>
    <row r="1" spans="1:1">
      <c r="A1" s="7"/>
    </row>
    <row r="2" s="1" customFormat="1" ht="29.25" customHeight="1" spans="1:10">
      <c r="A2" s="8" t="s">
        <v>0</v>
      </c>
      <c r="B2" s="8"/>
      <c r="C2" s="8"/>
      <c r="D2" s="8"/>
      <c r="E2" s="8"/>
      <c r="F2" s="8"/>
      <c r="G2" s="8"/>
      <c r="H2" s="8"/>
      <c r="I2" s="62"/>
      <c r="J2" s="62"/>
    </row>
    <row r="3" ht="9.95" customHeight="1" spans="1:8">
      <c r="A3" s="9"/>
      <c r="B3" s="9"/>
      <c r="C3" s="10"/>
      <c r="D3" s="9"/>
      <c r="E3" s="9"/>
      <c r="F3" s="9"/>
      <c r="G3" s="9"/>
      <c r="H3" s="11" t="s">
        <v>1</v>
      </c>
    </row>
    <row r="4" ht="15" customHeight="1" spans="1:8">
      <c r="A4" s="12" t="s">
        <v>2</v>
      </c>
      <c r="B4" s="9"/>
      <c r="C4" s="10"/>
      <c r="D4" s="9"/>
      <c r="E4" s="9"/>
      <c r="F4" s="9"/>
      <c r="G4" s="9"/>
      <c r="H4" s="11" t="s">
        <v>3</v>
      </c>
    </row>
    <row r="5" s="2" customFormat="1" ht="20.1" customHeight="1" spans="1:10">
      <c r="A5" s="65" t="s">
        <v>4</v>
      </c>
      <c r="B5" s="14"/>
      <c r="C5" s="14"/>
      <c r="D5" s="66" t="s">
        <v>5</v>
      </c>
      <c r="E5" s="14"/>
      <c r="F5" s="15"/>
      <c r="G5" s="15"/>
      <c r="H5" s="16"/>
      <c r="I5" s="63"/>
      <c r="J5" s="63"/>
    </row>
    <row r="6" s="2" customFormat="1" ht="31.5" customHeight="1" spans="1:10">
      <c r="A6" s="67" t="s">
        <v>6</v>
      </c>
      <c r="B6" s="68" t="s">
        <v>7</v>
      </c>
      <c r="C6" s="19" t="s">
        <v>8</v>
      </c>
      <c r="D6" s="69" t="s">
        <v>6</v>
      </c>
      <c r="E6" s="68" t="s">
        <v>7</v>
      </c>
      <c r="F6" s="20" t="s">
        <v>9</v>
      </c>
      <c r="G6" s="21" t="s">
        <v>10</v>
      </c>
      <c r="H6" s="22" t="s">
        <v>11</v>
      </c>
      <c r="I6" s="63"/>
      <c r="J6" s="63"/>
    </row>
    <row r="7" s="2" customFormat="1" ht="20.1" customHeight="1" spans="1:10">
      <c r="A7" s="67" t="s">
        <v>12</v>
      </c>
      <c r="B7" s="20"/>
      <c r="C7" s="70" t="s">
        <v>13</v>
      </c>
      <c r="D7" s="69" t="s">
        <v>12</v>
      </c>
      <c r="E7" s="20"/>
      <c r="F7" s="23">
        <v>2</v>
      </c>
      <c r="G7" s="23">
        <v>3</v>
      </c>
      <c r="H7" s="24">
        <v>4</v>
      </c>
      <c r="I7" s="63"/>
      <c r="J7" s="63"/>
    </row>
    <row r="8" s="2" customFormat="1" ht="20.1" customHeight="1" spans="1:12">
      <c r="A8" s="71" t="s">
        <v>14</v>
      </c>
      <c r="B8" s="72" t="s">
        <v>13</v>
      </c>
      <c r="C8" s="27">
        <v>1865.9</v>
      </c>
      <c r="D8" s="73" t="s">
        <v>15</v>
      </c>
      <c r="E8" s="29">
        <v>31</v>
      </c>
      <c r="F8" s="30">
        <f t="shared" ref="F8:F30" si="0">G8+H8</f>
        <v>306.9</v>
      </c>
      <c r="G8" s="31">
        <v>306.9</v>
      </c>
      <c r="H8" s="32">
        <v>0</v>
      </c>
      <c r="I8" s="63"/>
      <c r="J8" s="63"/>
      <c r="K8" s="63"/>
      <c r="L8" s="63"/>
    </row>
    <row r="9" s="2" customFormat="1" ht="20.1" customHeight="1" spans="1:12">
      <c r="A9" s="33" t="s">
        <v>16</v>
      </c>
      <c r="B9" s="72" t="s">
        <v>17</v>
      </c>
      <c r="C9" s="27">
        <v>100</v>
      </c>
      <c r="D9" s="73" t="s">
        <v>18</v>
      </c>
      <c r="E9" s="29">
        <v>32</v>
      </c>
      <c r="F9" s="30">
        <f t="shared" si="0"/>
        <v>0</v>
      </c>
      <c r="G9" s="34">
        <v>0</v>
      </c>
      <c r="H9" s="32">
        <v>0</v>
      </c>
      <c r="I9" s="63"/>
      <c r="J9" s="63"/>
      <c r="K9" s="63"/>
      <c r="L9" s="63"/>
    </row>
    <row r="10" s="2" customFormat="1" ht="20.1" customHeight="1" spans="1:12">
      <c r="A10" s="33"/>
      <c r="B10" s="72" t="s">
        <v>19</v>
      </c>
      <c r="C10" s="27"/>
      <c r="D10" s="73" t="s">
        <v>20</v>
      </c>
      <c r="E10" s="29">
        <v>33</v>
      </c>
      <c r="F10" s="30">
        <f t="shared" si="0"/>
        <v>70</v>
      </c>
      <c r="G10" s="31">
        <v>70</v>
      </c>
      <c r="H10" s="32">
        <v>0</v>
      </c>
      <c r="I10" s="63"/>
      <c r="J10" s="63"/>
      <c r="K10" s="63"/>
      <c r="L10" s="63"/>
    </row>
    <row r="11" s="2" customFormat="1" ht="20.1" customHeight="1" spans="1:12">
      <c r="A11" s="33"/>
      <c r="B11" s="72" t="s">
        <v>21</v>
      </c>
      <c r="C11" s="27"/>
      <c r="D11" s="73" t="s">
        <v>22</v>
      </c>
      <c r="E11" s="29">
        <v>34</v>
      </c>
      <c r="F11" s="30">
        <f t="shared" si="0"/>
        <v>0</v>
      </c>
      <c r="G11" s="34">
        <v>0</v>
      </c>
      <c r="H11" s="32">
        <v>0</v>
      </c>
      <c r="I11" s="63"/>
      <c r="J11" s="63"/>
      <c r="K11" s="63"/>
      <c r="L11" s="63"/>
    </row>
    <row r="12" s="2" customFormat="1" ht="20.1" customHeight="1" spans="1:12">
      <c r="A12" s="33"/>
      <c r="B12" s="72" t="s">
        <v>23</v>
      </c>
      <c r="C12" s="27"/>
      <c r="D12" s="73" t="s">
        <v>24</v>
      </c>
      <c r="E12" s="29">
        <v>35</v>
      </c>
      <c r="F12" s="30">
        <f t="shared" si="0"/>
        <v>5</v>
      </c>
      <c r="G12" s="31">
        <v>5</v>
      </c>
      <c r="H12" s="32">
        <v>0</v>
      </c>
      <c r="I12" s="63"/>
      <c r="J12" s="63"/>
      <c r="K12" s="63"/>
      <c r="L12" s="63"/>
    </row>
    <row r="13" s="2" customFormat="1" ht="20.1" customHeight="1" spans="1:12">
      <c r="A13" s="33"/>
      <c r="B13" s="72" t="s">
        <v>25</v>
      </c>
      <c r="C13" s="27"/>
      <c r="D13" s="73" t="s">
        <v>26</v>
      </c>
      <c r="E13" s="29">
        <v>36</v>
      </c>
      <c r="F13" s="30">
        <f t="shared" si="0"/>
        <v>0</v>
      </c>
      <c r="G13" s="34">
        <v>0</v>
      </c>
      <c r="H13" s="32">
        <v>0</v>
      </c>
      <c r="I13" s="63"/>
      <c r="J13" s="63"/>
      <c r="K13" s="63"/>
      <c r="L13" s="63"/>
    </row>
    <row r="14" s="2" customFormat="1" ht="20.1" customHeight="1" spans="1:12">
      <c r="A14" s="33"/>
      <c r="B14" s="72" t="s">
        <v>27</v>
      </c>
      <c r="C14" s="27"/>
      <c r="D14" s="73" t="s">
        <v>28</v>
      </c>
      <c r="E14" s="29">
        <v>37</v>
      </c>
      <c r="F14" s="30">
        <f t="shared" si="0"/>
        <v>26.6</v>
      </c>
      <c r="G14" s="31">
        <v>26.6</v>
      </c>
      <c r="H14" s="32">
        <v>0</v>
      </c>
      <c r="I14" s="63"/>
      <c r="J14" s="63"/>
      <c r="K14" s="63"/>
      <c r="L14" s="63"/>
    </row>
    <row r="15" s="2" customFormat="1" ht="20.1" customHeight="1" spans="1:12">
      <c r="A15" s="33"/>
      <c r="B15" s="72" t="s">
        <v>29</v>
      </c>
      <c r="C15" s="27"/>
      <c r="D15" s="73" t="s">
        <v>30</v>
      </c>
      <c r="E15" s="29">
        <v>38</v>
      </c>
      <c r="F15" s="30">
        <f t="shared" si="0"/>
        <v>18.66</v>
      </c>
      <c r="G15" s="31">
        <v>18.66</v>
      </c>
      <c r="H15" s="32">
        <v>0</v>
      </c>
      <c r="I15" s="63"/>
      <c r="J15" s="63"/>
      <c r="K15" s="63"/>
      <c r="L15" s="63"/>
    </row>
    <row r="16" s="2" customFormat="1" ht="20.1" customHeight="1" spans="1:12">
      <c r="A16" s="33"/>
      <c r="B16" s="72" t="s">
        <v>31</v>
      </c>
      <c r="C16" s="27"/>
      <c r="D16" s="73" t="s">
        <v>32</v>
      </c>
      <c r="E16" s="29">
        <v>39</v>
      </c>
      <c r="F16" s="30">
        <f t="shared" si="0"/>
        <v>47.8</v>
      </c>
      <c r="G16" s="31">
        <v>47.8</v>
      </c>
      <c r="H16" s="32">
        <v>0</v>
      </c>
      <c r="I16" s="63"/>
      <c r="J16" s="63"/>
      <c r="K16" s="63"/>
      <c r="L16" s="63"/>
    </row>
    <row r="17" s="2" customFormat="1" ht="20.1" customHeight="1" spans="1:12">
      <c r="A17" s="33"/>
      <c r="B17" s="72" t="s">
        <v>33</v>
      </c>
      <c r="C17" s="27"/>
      <c r="D17" s="73" t="s">
        <v>34</v>
      </c>
      <c r="E17" s="29">
        <v>40</v>
      </c>
      <c r="F17" s="30">
        <f t="shared" si="0"/>
        <v>0</v>
      </c>
      <c r="G17" s="34">
        <v>0</v>
      </c>
      <c r="H17" s="32">
        <v>0</v>
      </c>
      <c r="I17" s="63"/>
      <c r="J17" s="63"/>
      <c r="K17" s="63"/>
      <c r="L17" s="63"/>
    </row>
    <row r="18" s="2" customFormat="1" ht="20.1" customHeight="1" spans="1:12">
      <c r="A18" s="33"/>
      <c r="B18" s="72" t="s">
        <v>35</v>
      </c>
      <c r="C18" s="27"/>
      <c r="D18" s="73" t="s">
        <v>36</v>
      </c>
      <c r="E18" s="29">
        <v>41</v>
      </c>
      <c r="F18" s="30">
        <f t="shared" si="0"/>
        <v>240.25</v>
      </c>
      <c r="G18" s="31">
        <v>140.25</v>
      </c>
      <c r="H18" s="32">
        <v>100</v>
      </c>
      <c r="I18" s="63"/>
      <c r="J18" s="63"/>
      <c r="K18" s="63"/>
      <c r="L18" s="63"/>
    </row>
    <row r="19" s="2" customFormat="1" ht="20.1" customHeight="1" spans="1:12">
      <c r="A19" s="33"/>
      <c r="B19" s="72" t="s">
        <v>37</v>
      </c>
      <c r="C19" s="27"/>
      <c r="D19" s="73" t="s">
        <v>38</v>
      </c>
      <c r="E19" s="29">
        <v>42</v>
      </c>
      <c r="F19" s="30">
        <f t="shared" si="0"/>
        <v>927.72</v>
      </c>
      <c r="G19" s="31">
        <v>927.72</v>
      </c>
      <c r="H19" s="32">
        <v>0</v>
      </c>
      <c r="I19" s="63"/>
      <c r="J19" s="63"/>
      <c r="K19" s="63"/>
      <c r="L19" s="63"/>
    </row>
    <row r="20" s="2" customFormat="1" ht="20.1" customHeight="1" spans="1:12">
      <c r="A20" s="33"/>
      <c r="B20" s="72" t="s">
        <v>39</v>
      </c>
      <c r="C20" s="27"/>
      <c r="D20" s="73" t="s">
        <v>40</v>
      </c>
      <c r="E20" s="29">
        <v>43</v>
      </c>
      <c r="F20" s="30">
        <f t="shared" si="0"/>
        <v>0</v>
      </c>
      <c r="G20" s="34">
        <v>0</v>
      </c>
      <c r="H20" s="32">
        <v>0</v>
      </c>
      <c r="I20" s="63"/>
      <c r="J20" s="63"/>
      <c r="K20" s="63"/>
      <c r="L20" s="63"/>
    </row>
    <row r="21" s="2" customFormat="1" ht="20.1" customHeight="1" spans="1:12">
      <c r="A21" s="33"/>
      <c r="B21" s="72" t="s">
        <v>41</v>
      </c>
      <c r="C21" s="27"/>
      <c r="D21" s="73" t="s">
        <v>42</v>
      </c>
      <c r="E21" s="29">
        <v>44</v>
      </c>
      <c r="F21" s="30">
        <f t="shared" si="0"/>
        <v>16.63</v>
      </c>
      <c r="G21" s="31">
        <v>16.63</v>
      </c>
      <c r="H21" s="32">
        <v>0</v>
      </c>
      <c r="I21" s="63"/>
      <c r="J21" s="63"/>
      <c r="K21" s="63"/>
      <c r="L21" s="63"/>
    </row>
    <row r="22" s="2" customFormat="1" ht="20.1" customHeight="1" spans="1:12">
      <c r="A22" s="33"/>
      <c r="B22" s="72" t="s">
        <v>43</v>
      </c>
      <c r="C22" s="27"/>
      <c r="D22" s="73" t="s">
        <v>44</v>
      </c>
      <c r="E22" s="29">
        <v>45</v>
      </c>
      <c r="F22" s="30">
        <f t="shared" si="0"/>
        <v>10</v>
      </c>
      <c r="G22" s="31">
        <v>10</v>
      </c>
      <c r="H22" s="32">
        <v>0</v>
      </c>
      <c r="I22" s="63"/>
      <c r="J22" s="63"/>
      <c r="K22" s="63"/>
      <c r="L22" s="63"/>
    </row>
    <row r="23" s="2" customFormat="1" ht="20.1" customHeight="1" spans="1:12">
      <c r="A23" s="33"/>
      <c r="B23" s="72" t="s">
        <v>45</v>
      </c>
      <c r="C23" s="27"/>
      <c r="D23" s="73" t="s">
        <v>46</v>
      </c>
      <c r="E23" s="29">
        <v>46</v>
      </c>
      <c r="F23" s="30">
        <f t="shared" si="0"/>
        <v>0</v>
      </c>
      <c r="G23" s="34">
        <v>0</v>
      </c>
      <c r="H23" s="32">
        <v>0</v>
      </c>
      <c r="I23" s="63"/>
      <c r="J23" s="63"/>
      <c r="K23" s="63"/>
      <c r="L23" s="63"/>
    </row>
    <row r="24" s="2" customFormat="1" ht="20.1" customHeight="1" spans="1:12">
      <c r="A24" s="33"/>
      <c r="B24" s="72" t="s">
        <v>47</v>
      </c>
      <c r="C24" s="27"/>
      <c r="D24" s="73" t="s">
        <v>48</v>
      </c>
      <c r="E24" s="29">
        <v>47</v>
      </c>
      <c r="F24" s="30">
        <f t="shared" si="0"/>
        <v>0</v>
      </c>
      <c r="G24" s="34">
        <v>0</v>
      </c>
      <c r="H24" s="32">
        <v>0</v>
      </c>
      <c r="I24" s="63"/>
      <c r="J24" s="63"/>
      <c r="K24" s="63"/>
      <c r="L24" s="63"/>
    </row>
    <row r="25" s="2" customFormat="1" ht="20.1" customHeight="1" spans="1:12">
      <c r="A25" s="33"/>
      <c r="B25" s="72" t="s">
        <v>49</v>
      </c>
      <c r="C25" s="27"/>
      <c r="D25" s="73" t="s">
        <v>50</v>
      </c>
      <c r="E25" s="29">
        <v>48</v>
      </c>
      <c r="F25" s="30">
        <f t="shared" si="0"/>
        <v>35</v>
      </c>
      <c r="G25" s="31">
        <v>35</v>
      </c>
      <c r="H25" s="32">
        <v>0</v>
      </c>
      <c r="I25" s="63"/>
      <c r="J25" s="63"/>
      <c r="K25" s="63"/>
      <c r="L25" s="63"/>
    </row>
    <row r="26" s="2" customFormat="1" ht="20.1" customHeight="1" spans="1:12">
      <c r="A26" s="33"/>
      <c r="B26" s="72" t="s">
        <v>51</v>
      </c>
      <c r="C26" s="27"/>
      <c r="D26" s="73" t="s">
        <v>52</v>
      </c>
      <c r="E26" s="29">
        <v>49</v>
      </c>
      <c r="F26" s="30">
        <f t="shared" si="0"/>
        <v>12.56</v>
      </c>
      <c r="G26" s="31">
        <v>12.56</v>
      </c>
      <c r="H26" s="32">
        <v>0</v>
      </c>
      <c r="I26" s="63"/>
      <c r="J26" s="63"/>
      <c r="K26" s="63"/>
      <c r="L26" s="63"/>
    </row>
    <row r="27" s="2" customFormat="1" ht="20.1" customHeight="1" spans="1:12">
      <c r="A27" s="33"/>
      <c r="B27" s="72" t="s">
        <v>53</v>
      </c>
      <c r="C27" s="27"/>
      <c r="D27" s="73" t="s">
        <v>54</v>
      </c>
      <c r="E27" s="29">
        <v>50</v>
      </c>
      <c r="F27" s="30">
        <f t="shared" si="0"/>
        <v>0</v>
      </c>
      <c r="G27" s="34">
        <v>0</v>
      </c>
      <c r="H27" s="32">
        <v>0</v>
      </c>
      <c r="I27" s="63"/>
      <c r="J27" s="63"/>
      <c r="K27" s="63"/>
      <c r="L27" s="63"/>
    </row>
    <row r="28" s="2" customFormat="1" ht="20.1" customHeight="1" spans="1:12">
      <c r="A28" s="33"/>
      <c r="B28" s="72" t="s">
        <v>55</v>
      </c>
      <c r="C28" s="27"/>
      <c r="D28" s="73" t="s">
        <v>56</v>
      </c>
      <c r="E28" s="29">
        <v>51</v>
      </c>
      <c r="F28" s="30">
        <f t="shared" si="0"/>
        <v>0</v>
      </c>
      <c r="G28" s="34">
        <v>0</v>
      </c>
      <c r="H28" s="32">
        <v>0</v>
      </c>
      <c r="I28" s="63"/>
      <c r="J28" s="63"/>
      <c r="K28" s="63"/>
      <c r="L28" s="63"/>
    </row>
    <row r="29" s="2" customFormat="1" ht="20.1" customHeight="1" spans="1:12">
      <c r="A29" s="33"/>
      <c r="B29" s="72" t="s">
        <v>57</v>
      </c>
      <c r="C29" s="27"/>
      <c r="D29" s="73" t="s">
        <v>58</v>
      </c>
      <c r="E29" s="29">
        <v>52</v>
      </c>
      <c r="F29" s="30">
        <f t="shared" si="0"/>
        <v>0</v>
      </c>
      <c r="G29" s="34">
        <v>0</v>
      </c>
      <c r="H29" s="32">
        <v>0</v>
      </c>
      <c r="I29" s="63"/>
      <c r="J29" s="63"/>
      <c r="K29" s="63"/>
      <c r="L29" s="63"/>
    </row>
    <row r="30" s="2" customFormat="1" ht="20.1" customHeight="1" spans="1:12">
      <c r="A30" s="33"/>
      <c r="B30" s="72" t="s">
        <v>59</v>
      </c>
      <c r="C30" s="27"/>
      <c r="D30" s="73" t="s">
        <v>60</v>
      </c>
      <c r="E30" s="29">
        <v>53</v>
      </c>
      <c r="F30" s="30">
        <f t="shared" si="0"/>
        <v>0</v>
      </c>
      <c r="G30" s="34">
        <v>0</v>
      </c>
      <c r="H30" s="32">
        <v>0</v>
      </c>
      <c r="I30" s="63"/>
      <c r="J30" s="63"/>
      <c r="K30" s="63"/>
      <c r="L30" s="63"/>
    </row>
    <row r="31" s="2" customFormat="1" ht="20.1" customHeight="1" spans="1:12">
      <c r="A31" s="25"/>
      <c r="B31" s="72" t="s">
        <v>61</v>
      </c>
      <c r="C31" s="35"/>
      <c r="D31" s="36"/>
      <c r="E31" s="29">
        <v>54</v>
      </c>
      <c r="F31" s="37"/>
      <c r="G31" s="29">
        <v>0</v>
      </c>
      <c r="H31" s="38">
        <v>0</v>
      </c>
      <c r="I31" s="63"/>
      <c r="J31" s="63"/>
      <c r="K31" s="63"/>
      <c r="L31" s="63"/>
    </row>
    <row r="32" s="2" customFormat="1" ht="20.1" customHeight="1" spans="1:12">
      <c r="A32" s="74" t="s">
        <v>62</v>
      </c>
      <c r="B32" s="72" t="s">
        <v>63</v>
      </c>
      <c r="C32" s="40">
        <f>C8+C9</f>
        <v>1965.9</v>
      </c>
      <c r="D32" s="75" t="s">
        <v>64</v>
      </c>
      <c r="E32" s="29">
        <v>55</v>
      </c>
      <c r="F32" s="42">
        <f t="shared" ref="F32:H32" si="1">SUM(F8:F30)</f>
        <v>1717.12</v>
      </c>
      <c r="G32" s="42">
        <f t="shared" si="1"/>
        <v>1617.12</v>
      </c>
      <c r="H32" s="43">
        <f t="shared" si="1"/>
        <v>100</v>
      </c>
      <c r="I32" s="63"/>
      <c r="J32" s="63"/>
      <c r="K32" s="63"/>
      <c r="L32" s="63"/>
    </row>
    <row r="33" s="2" customFormat="1" ht="20.1" customHeight="1" spans="1:10">
      <c r="A33" s="44" t="s">
        <v>65</v>
      </c>
      <c r="B33" s="72" t="s">
        <v>66</v>
      </c>
      <c r="C33" s="27"/>
      <c r="D33" s="45" t="s">
        <v>67</v>
      </c>
      <c r="E33" s="29">
        <v>56</v>
      </c>
      <c r="F33" s="30">
        <v>262.82</v>
      </c>
      <c r="G33" s="46">
        <v>262.82</v>
      </c>
      <c r="H33" s="47"/>
      <c r="I33" s="63"/>
      <c r="J33" s="63"/>
    </row>
    <row r="34" s="2" customFormat="1" ht="20.1" customHeight="1" spans="1:10">
      <c r="A34" s="44" t="s">
        <v>68</v>
      </c>
      <c r="B34" s="72" t="s">
        <v>69</v>
      </c>
      <c r="C34" s="27">
        <v>14</v>
      </c>
      <c r="D34" s="36"/>
      <c r="E34" s="29">
        <v>57</v>
      </c>
      <c r="F34" s="37"/>
      <c r="G34" s="29"/>
      <c r="H34" s="47"/>
      <c r="I34" s="63"/>
      <c r="J34" s="63"/>
    </row>
    <row r="35" s="2" customFormat="1" ht="20.1" customHeight="1" spans="1:10">
      <c r="A35" s="48" t="s">
        <v>70</v>
      </c>
      <c r="B35" s="72" t="s">
        <v>71</v>
      </c>
      <c r="C35" s="49"/>
      <c r="D35" s="50"/>
      <c r="E35" s="29">
        <v>58</v>
      </c>
      <c r="F35" s="29"/>
      <c r="G35" s="29"/>
      <c r="H35" s="51"/>
      <c r="I35" s="63"/>
      <c r="J35" s="63"/>
    </row>
    <row r="36" s="2" customFormat="1" ht="20.1" customHeight="1" spans="1:10">
      <c r="A36" s="48"/>
      <c r="B36" s="72" t="s">
        <v>72</v>
      </c>
      <c r="C36" s="49"/>
      <c r="D36" s="50"/>
      <c r="E36" s="29">
        <v>59</v>
      </c>
      <c r="F36" s="29"/>
      <c r="G36" s="29"/>
      <c r="H36" s="51"/>
      <c r="I36" s="63"/>
      <c r="J36" s="63"/>
    </row>
    <row r="37" s="3" customFormat="1" ht="20.1" customHeight="1" spans="1:10">
      <c r="A37" s="76" t="s">
        <v>73</v>
      </c>
      <c r="B37" s="77" t="s">
        <v>74</v>
      </c>
      <c r="C37" s="54">
        <f>C8+C9+C34</f>
        <v>1979.9</v>
      </c>
      <c r="D37" s="78" t="s">
        <v>73</v>
      </c>
      <c r="E37" s="56">
        <v>60</v>
      </c>
      <c r="F37" s="57">
        <f t="shared" ref="F37:H37" si="2">F32+F33</f>
        <v>1979.94</v>
      </c>
      <c r="G37" s="57">
        <f t="shared" si="2"/>
        <v>1879.94</v>
      </c>
      <c r="H37" s="58">
        <f t="shared" si="2"/>
        <v>100</v>
      </c>
      <c r="I37" s="64"/>
      <c r="J37" s="64"/>
    </row>
    <row r="38" ht="29.25" customHeight="1" spans="1:8">
      <c r="A38" s="59" t="s">
        <v>75</v>
      </c>
      <c r="B38" s="60"/>
      <c r="C38" s="60"/>
      <c r="D38" s="60"/>
      <c r="E38" s="60"/>
      <c r="F38" s="60"/>
      <c r="G38" s="61"/>
      <c r="H38" s="60"/>
    </row>
  </sheetData>
  <mergeCells count="4">
    <mergeCell ref="A2:H2"/>
    <mergeCell ref="A5:C5"/>
    <mergeCell ref="D5:H5"/>
    <mergeCell ref="A38:H38"/>
  </mergeCells>
  <printOptions horizontalCentered="1"/>
  <pageMargins left="0.35" right="0.35" top="0.59" bottom="0.79" header="0.51" footer="0.2"/>
  <pageSetup paperSize="9" scale="92" orientation="landscape" horizontalDpi="300" verticalDpi="3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g04财政拨款收入支出决算总表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2020-01-20T09:26:37Z</dcterms:created>
  <dcterms:modified xsi:type="dcterms:W3CDTF">2020-01-20T09:26:58Z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