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3"/>
  </bookViews>
  <sheets>
    <sheet name="举借政府债务情况说明" sheetId="2" r:id="rId1"/>
    <sheet name="2019年度地方政府债务限额及余额" sheetId="3" r:id="rId2"/>
    <sheet name="2019年度地方政府债务发行及还本付息表" sheetId="4" r:id="rId3"/>
    <sheet name="2019年地方政府债券资金使用安排" sheetId="5" r:id="rId4"/>
    <sheet name="Sheet1" sheetId="1" r:id="rId5"/>
  </sheets>
  <definedNames>
    <definedName name="_xlnm._FilterDatabase" localSheetId="3" hidden="1">'2019年地方政府债券资金使用安排'!$A$4:$N$19</definedName>
    <definedName name="_xlnm.Print_Area">#N/A</definedName>
    <definedName name="_xlnm.Print_Titles">#N/A</definedName>
    <definedName name="_xlnm.Print_Titles" localSheetId="3">'2019年地方政府债券资金使用安排'!$1:$4</definedName>
  </definedNames>
  <calcPr calcId="144525"/>
</workbook>
</file>

<file path=xl/sharedStrings.xml><?xml version="1.0" encoding="utf-8"?>
<sst xmlns="http://schemas.openxmlformats.org/spreadsheetml/2006/main" count="178" uniqueCount="108">
  <si>
    <t>2019年决算公开
关于地方债务的情况说明</t>
  </si>
  <si>
    <t xml:space="preserve">    为贯彻落实《国务院关于加强地方政府性债务管理的意见》（国发【2014】43号）和《湖南省政府性债务管理实施细则》，我县紧跟中央和省市财政部门工作部署，以科学发展观为引领，大胆探索融资改革，规范政府融资平台，有序推进存量债务置换，严格债务预算管理，防范政府债务风险，初步建立了“澄清家底、理顺关系，建立台账、规范管理、明确责任、控新偿旧”为总体目标的债务管理体系。
现就相关债务情况公开如下：
   一、2019年底政府债务余额情况
  截至2019年12月，全县政府性债务总额35.64亿元，全部为上级发行的政府债券。按照债务类型划分：一般债务29.33亿元，专项债务6.31亿元。 与上年债务29.5亿元比较，债务总额增加6.14亿元。
  二、举借债务情况
  根据国发【2014】43号文件规定，2019年我县严格债务举借方式，统一归口为“地方政府债券”方式融资，全县共收到省级转贷政府债券14.99亿元，其中：发行新增债券5.77亿元，发行再融资债券9.22亿元。 
  三、债务限额情况
  2018年债务限额为30.71亿元，2019年省财政厅下达我县新增政府债务限额5.89亿元。其中，新增一般债券2.98亿元，新增专项债券2.79亿元，外债0.12亿元。2019年债务限额为36.6亿元。
</t>
  </si>
  <si>
    <t>2019年政府债务限额及余额情况表</t>
  </si>
  <si>
    <t>单位：亿元</t>
  </si>
  <si>
    <t>项目</t>
  </si>
  <si>
    <t>限额</t>
  </si>
  <si>
    <t>余额</t>
  </si>
  <si>
    <t>小计</t>
  </si>
  <si>
    <t>一般债</t>
  </si>
  <si>
    <t>专项债</t>
  </si>
  <si>
    <t>桃源县</t>
  </si>
  <si>
    <t>2019年政府债券发行及还本付息额</t>
  </si>
  <si>
    <t>项 目</t>
  </si>
  <si>
    <t>发行新增债券</t>
  </si>
  <si>
    <t>发行债券偿还到期政府债券</t>
  </si>
  <si>
    <t>还本额</t>
  </si>
  <si>
    <t>付息额</t>
  </si>
  <si>
    <t>小  计</t>
  </si>
  <si>
    <t>一般债务</t>
  </si>
  <si>
    <t>专项债务</t>
  </si>
  <si>
    <t>2019年桃源县新增债券使用安排表</t>
  </si>
  <si>
    <t>单位：万元</t>
  </si>
  <si>
    <t>债券名称</t>
  </si>
  <si>
    <t>债券发行情况</t>
  </si>
  <si>
    <t>资金来源</t>
  </si>
  <si>
    <t>使用情况</t>
  </si>
  <si>
    <t>备注</t>
  </si>
  <si>
    <t>发行日期</t>
  </si>
  <si>
    <t>期限（年）</t>
  </si>
  <si>
    <t>利率（%）</t>
  </si>
  <si>
    <t>发行金额</t>
  </si>
  <si>
    <t>债券类型</t>
  </si>
  <si>
    <t>省厅资金文</t>
  </si>
  <si>
    <t>省厅下达限额额度</t>
  </si>
  <si>
    <t>序号</t>
  </si>
  <si>
    <t>支出日期</t>
  </si>
  <si>
    <t>金额</t>
  </si>
  <si>
    <t>项目名称</t>
  </si>
  <si>
    <t>项目单位</t>
  </si>
  <si>
    <t>项目类型</t>
  </si>
  <si>
    <r>
      <rPr>
        <sz val="10"/>
        <rFont val="宋体"/>
        <charset val="134"/>
      </rPr>
      <t>新增债券</t>
    </r>
    <r>
      <rPr>
        <sz val="10"/>
        <rFont val="Arial"/>
        <charset val="0"/>
      </rPr>
      <t>57700</t>
    </r>
    <r>
      <rPr>
        <sz val="10"/>
        <rFont val="宋体"/>
        <charset val="134"/>
      </rPr>
      <t>万元不含外贷</t>
    </r>
    <r>
      <rPr>
        <sz val="10"/>
        <rFont val="Arial"/>
        <charset val="0"/>
      </rPr>
      <t>1200</t>
    </r>
    <r>
      <rPr>
        <sz val="10"/>
        <rFont val="宋体"/>
        <charset val="134"/>
      </rPr>
      <t>万元。</t>
    </r>
  </si>
  <si>
    <t>2019年湖南省政府一般债券（二期）</t>
  </si>
  <si>
    <t>2019-03-21</t>
  </si>
  <si>
    <t>10年</t>
  </si>
  <si>
    <t>3.39</t>
  </si>
  <si>
    <r>
      <rPr>
        <sz val="10"/>
        <rFont val="宋体"/>
        <charset val="134"/>
      </rPr>
      <t>湘财预【</t>
    </r>
    <r>
      <rPr>
        <sz val="10"/>
        <rFont val="Arial"/>
        <charset val="0"/>
      </rPr>
      <t>2019</t>
    </r>
    <r>
      <rPr>
        <sz val="10"/>
        <rFont val="宋体"/>
        <charset val="134"/>
      </rPr>
      <t>】</t>
    </r>
    <r>
      <rPr>
        <sz val="10"/>
        <rFont val="Arial"/>
        <charset val="0"/>
      </rPr>
      <t>109</t>
    </r>
    <r>
      <rPr>
        <sz val="10"/>
        <rFont val="宋体"/>
        <charset val="134"/>
      </rPr>
      <t>号，关于下达</t>
    </r>
    <r>
      <rPr>
        <sz val="10"/>
        <rFont val="Arial"/>
        <charset val="0"/>
      </rPr>
      <t>2019</t>
    </r>
    <r>
      <rPr>
        <sz val="10"/>
        <rFont val="宋体"/>
        <charset val="134"/>
      </rPr>
      <t>年地方政府新增债务限额的通知，金额</t>
    </r>
    <r>
      <rPr>
        <sz val="10"/>
        <rFont val="Arial"/>
        <charset val="0"/>
      </rPr>
      <t>54400</t>
    </r>
    <r>
      <rPr>
        <sz val="10"/>
        <rFont val="宋体"/>
        <charset val="134"/>
      </rPr>
      <t>万元，其中外贷</t>
    </r>
    <r>
      <rPr>
        <sz val="10"/>
        <rFont val="Arial"/>
        <charset val="0"/>
      </rPr>
      <t>1200</t>
    </r>
    <r>
      <rPr>
        <sz val="10"/>
        <rFont val="宋体"/>
        <charset val="134"/>
      </rPr>
      <t>万元</t>
    </r>
  </si>
  <si>
    <r>
      <rPr>
        <sz val="10"/>
        <rFont val="Arial"/>
        <charset val="0"/>
      </rPr>
      <t>54400</t>
    </r>
    <r>
      <rPr>
        <sz val="10"/>
        <rFont val="宋体"/>
        <charset val="134"/>
      </rPr>
      <t>万，其中外贷</t>
    </r>
    <r>
      <rPr>
        <sz val="10"/>
        <rFont val="Arial"/>
        <charset val="0"/>
      </rPr>
      <t>1200</t>
    </r>
    <r>
      <rPr>
        <sz val="10"/>
        <rFont val="宋体"/>
        <charset val="134"/>
      </rPr>
      <t>万</t>
    </r>
  </si>
  <si>
    <t>2019-03-30</t>
  </si>
  <si>
    <t>桃源县残疾人托养中心新建项目</t>
  </si>
  <si>
    <t>残疾人联合会</t>
  </si>
  <si>
    <t>残疾人事业服务机构</t>
  </si>
  <si>
    <t>2019-03-28</t>
  </si>
  <si>
    <t>自然村通水泥路</t>
  </si>
  <si>
    <t>交通局</t>
  </si>
  <si>
    <t>农村公路</t>
  </si>
  <si>
    <t>桃源县第九中学新校区建设</t>
  </si>
  <si>
    <t>教育局</t>
  </si>
  <si>
    <t>普通高中</t>
  </si>
  <si>
    <t>三年行动计划</t>
  </si>
  <si>
    <t>义务教育</t>
  </si>
  <si>
    <t>桃源县三所一队配套设施建设项目</t>
  </si>
  <si>
    <t>公安局、城投</t>
  </si>
  <si>
    <t>公共安全部门场所建设</t>
  </si>
  <si>
    <t>殡仪馆新建</t>
  </si>
  <si>
    <t>民政局</t>
  </si>
  <si>
    <t>其他市政建设</t>
  </si>
  <si>
    <t>2019年湖南省政府一般债券（五期）</t>
  </si>
  <si>
    <t>2019-07-23</t>
  </si>
  <si>
    <t>20年</t>
  </si>
  <si>
    <t>3.78</t>
  </si>
  <si>
    <t>2019-10-30</t>
  </si>
  <si>
    <t>桃花源站站房建设项目</t>
  </si>
  <si>
    <t>城投、铁办</t>
  </si>
  <si>
    <t>火车站</t>
  </si>
  <si>
    <t>城东区道路建设及基础配套设施一期</t>
  </si>
  <si>
    <t>城投</t>
  </si>
  <si>
    <t>道路</t>
  </si>
  <si>
    <t>2019年湖南省棚户区改造专项债券（一期）-2019年湖南省政府专项债券（二期）</t>
  </si>
  <si>
    <t>2019-04-25</t>
  </si>
  <si>
    <t>5年</t>
  </si>
  <si>
    <t>3.48</t>
  </si>
  <si>
    <t>2019-06-04</t>
  </si>
  <si>
    <t>常德市桃源县桃坊片区棚户区改造</t>
  </si>
  <si>
    <t>房管局、城投</t>
  </si>
  <si>
    <t>棚户区改造</t>
  </si>
  <si>
    <t>2019年湖南省棚户区改造专项债券（七期）―2019年湖南省政府专项债券（十一期）</t>
  </si>
  <si>
    <t>3.26</t>
  </si>
  <si>
    <t>2019-09-06</t>
  </si>
  <si>
    <t>2019年湖南省园区建设专项债券（二期）-2019年湖南省政府专项债券（十五期）</t>
  </si>
  <si>
    <t>2019-08-23</t>
  </si>
  <si>
    <t>3.29</t>
  </si>
  <si>
    <r>
      <rPr>
        <sz val="10"/>
        <rFont val="宋体"/>
        <charset val="134"/>
      </rPr>
      <t>东区孵化器大楼</t>
    </r>
    <r>
      <rPr>
        <sz val="10"/>
        <rFont val="Arial"/>
        <charset val="0"/>
      </rPr>
      <t>1</t>
    </r>
    <r>
      <rPr>
        <sz val="10"/>
        <rFont val="宋体"/>
        <charset val="134"/>
      </rPr>
      <t>、</t>
    </r>
    <r>
      <rPr>
        <sz val="10"/>
        <rFont val="Arial"/>
        <charset val="0"/>
      </rPr>
      <t>2#</t>
    </r>
    <r>
      <rPr>
        <sz val="10"/>
        <rFont val="宋体"/>
        <charset val="134"/>
      </rPr>
      <t>及地下室工程</t>
    </r>
  </si>
  <si>
    <t>高新区管委会、经开投</t>
  </si>
  <si>
    <t>其他</t>
  </si>
  <si>
    <t>2019湖南两供两治供水供气污水生活垃圾治理专项1期-2019年湖南省政府专项债18期</t>
  </si>
  <si>
    <t>2019-09-24</t>
  </si>
  <si>
    <t>3.36</t>
  </si>
  <si>
    <t>2019-10-26</t>
  </si>
  <si>
    <t>桃源县漆河镇污水处理厂项目</t>
  </si>
  <si>
    <t>农村污水治理</t>
  </si>
  <si>
    <t>2019年湖南省土地储备专项债券（三期）―2019年湖南省政府专项债券（十期）</t>
  </si>
  <si>
    <t>1716#储备项目</t>
  </si>
  <si>
    <t>自然资源局土储中心</t>
  </si>
  <si>
    <t>土地储备</t>
  </si>
  <si>
    <t>2019年湖南省土地储备专项债券（四期）-2019年湖南省政府专项债券（二十一期）</t>
  </si>
  <si>
    <t>3.24</t>
  </si>
  <si>
    <r>
      <rPr>
        <sz val="10"/>
        <rFont val="宋体"/>
        <charset val="134"/>
      </rPr>
      <t>湘财预【</t>
    </r>
    <r>
      <rPr>
        <sz val="10"/>
        <rFont val="Arial"/>
        <charset val="0"/>
      </rPr>
      <t>2019</t>
    </r>
    <r>
      <rPr>
        <sz val="10"/>
        <rFont val="宋体"/>
        <charset val="134"/>
      </rPr>
      <t>】</t>
    </r>
    <r>
      <rPr>
        <sz val="10"/>
        <rFont val="Arial"/>
        <charset val="0"/>
      </rPr>
      <t>191</t>
    </r>
    <r>
      <rPr>
        <sz val="10"/>
        <rFont val="宋体"/>
        <charset val="134"/>
      </rPr>
      <t>号，关于下达</t>
    </r>
    <r>
      <rPr>
        <sz val="10"/>
        <rFont val="Arial"/>
        <charset val="0"/>
      </rPr>
      <t>2019</t>
    </r>
    <r>
      <rPr>
        <sz val="10"/>
        <rFont val="宋体"/>
        <charset val="134"/>
      </rPr>
      <t>年第二批地方政府新增债务限额的通知</t>
    </r>
  </si>
  <si>
    <t>津山口福储备项目（1901#、1439#、1438#地块）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</si>
</sst>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40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name val="宋体"/>
      <charset val="134"/>
      <scheme val="major"/>
    </font>
    <font>
      <sz val="11"/>
      <color indexed="61"/>
      <name val="宋体"/>
      <charset val="134"/>
    </font>
    <font>
      <sz val="11"/>
      <name val="宋体"/>
      <charset val="134"/>
      <scheme val="major"/>
    </font>
    <font>
      <sz val="11"/>
      <color indexed="61"/>
      <name val="Arial"/>
      <charset val="0"/>
    </font>
    <font>
      <sz val="11"/>
      <color rgb="FF00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20"/>
      <name val="方正小标宋简体"/>
      <charset val="134"/>
    </font>
    <font>
      <sz val="11"/>
      <color indexed="8"/>
      <name val="Times New Roman"/>
      <charset val="0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0"/>
    </font>
    <font>
      <sz val="12"/>
      <name val="宋体"/>
      <charset val="134"/>
    </font>
    <font>
      <sz val="16"/>
      <name val="黑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32" fillId="17" borderId="14" applyNumberFormat="0" applyAlignment="0" applyProtection="0">
      <alignment vertical="center"/>
    </xf>
    <xf numFmtId="0" fontId="35" fillId="27" borderId="18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5" xfId="0" applyNumberFormat="1" applyFont="1" applyFill="1" applyBorder="1" applyAlignment="1">
      <alignment horizontal="center" vertical="center" wrapText="1" shrinkToFit="1"/>
    </xf>
    <xf numFmtId="0" fontId="5" fillId="0" borderId="5" xfId="0" applyNumberFormat="1" applyFont="1" applyFill="1" applyBorder="1" applyAlignment="1">
      <alignment horizontal="center" vertical="center" wrapText="1" shrinkToFi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wrapText="1" shrinkToFi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3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76" fontId="14" fillId="0" borderId="1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E3" sqref="E3"/>
    </sheetView>
  </sheetViews>
  <sheetFormatPr defaultColWidth="7" defaultRowHeight="11.25" outlineLevelRow="2"/>
  <cols>
    <col min="1" max="1" width="76.75" style="1" customWidth="1"/>
    <col min="2" max="16384" width="7" style="1"/>
  </cols>
  <sheetData>
    <row r="1" ht="71" customHeight="1" spans="1:1">
      <c r="A1" s="47" t="s">
        <v>0</v>
      </c>
    </row>
    <row r="2" ht="20.25" spans="1:1">
      <c r="A2" s="48"/>
    </row>
    <row r="3" ht="393.75" spans="1:1">
      <c r="A3" s="49" t="s">
        <v>1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5"/>
  <sheetViews>
    <sheetView workbookViewId="0">
      <selection activeCell="F11" sqref="F10:F11"/>
    </sheetView>
  </sheetViews>
  <sheetFormatPr defaultColWidth="9" defaultRowHeight="11.25" outlineLevelRow="4" outlineLevelCol="6"/>
  <cols>
    <col min="1" max="1" width="22.125" style="1" customWidth="1"/>
    <col min="2" max="7" width="14.5" style="1" customWidth="1"/>
    <col min="8" max="16384" width="9" style="1"/>
  </cols>
  <sheetData>
    <row r="1" ht="41.25" customHeight="1" spans="1:7">
      <c r="A1" s="29" t="s">
        <v>2</v>
      </c>
      <c r="B1" s="29"/>
      <c r="C1" s="29"/>
      <c r="D1" s="29"/>
      <c r="E1" s="29"/>
      <c r="F1" s="29"/>
      <c r="G1" s="29"/>
    </row>
    <row r="2" ht="24" customHeight="1" spans="1:7">
      <c r="A2" s="30"/>
      <c r="B2" s="30"/>
      <c r="C2" s="30"/>
      <c r="D2" s="30"/>
      <c r="E2" s="30"/>
      <c r="F2" s="30"/>
      <c r="G2" s="37" t="s">
        <v>3</v>
      </c>
    </row>
    <row r="3" ht="30" customHeight="1" spans="1:7">
      <c r="A3" s="41" t="s">
        <v>4</v>
      </c>
      <c r="B3" s="42" t="s">
        <v>5</v>
      </c>
      <c r="C3" s="43"/>
      <c r="D3" s="44"/>
      <c r="E3" s="43" t="s">
        <v>6</v>
      </c>
      <c r="F3" s="43"/>
      <c r="G3" s="44"/>
    </row>
    <row r="4" ht="30" customHeight="1" spans="1:7">
      <c r="A4" s="45"/>
      <c r="B4" s="46" t="s">
        <v>7</v>
      </c>
      <c r="C4" s="46" t="s">
        <v>8</v>
      </c>
      <c r="D4" s="46" t="s">
        <v>9</v>
      </c>
      <c r="E4" s="46" t="s">
        <v>7</v>
      </c>
      <c r="F4" s="46" t="s">
        <v>8</v>
      </c>
      <c r="G4" s="46" t="s">
        <v>9</v>
      </c>
    </row>
    <row r="5" ht="44.25" customHeight="1" spans="1:7">
      <c r="A5" s="46" t="s">
        <v>10</v>
      </c>
      <c r="B5" s="36">
        <v>36.6</v>
      </c>
      <c r="C5" s="36">
        <v>30.29</v>
      </c>
      <c r="D5" s="36">
        <v>6.31</v>
      </c>
      <c r="E5" s="36">
        <v>35.64</v>
      </c>
      <c r="F5" s="36">
        <f>E5-G5</f>
        <v>29.33</v>
      </c>
      <c r="G5" s="36">
        <v>6.31</v>
      </c>
    </row>
  </sheetData>
  <mergeCells count="4">
    <mergeCell ref="A1:G1"/>
    <mergeCell ref="B3:D3"/>
    <mergeCell ref="E3:G3"/>
    <mergeCell ref="A3:A4"/>
  </mergeCells>
  <pageMargins left="0.75" right="0.75" top="1" bottom="1" header="0.509027777777778" footer="0.509027777777778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T5"/>
  <sheetViews>
    <sheetView workbookViewId="0">
      <selection activeCell="J11" sqref="J11"/>
    </sheetView>
  </sheetViews>
  <sheetFormatPr defaultColWidth="9" defaultRowHeight="11.25" outlineLevelRow="4"/>
  <cols>
    <col min="1" max="9" width="11.875" style="1" customWidth="1"/>
    <col min="10" max="16384" width="9" style="1"/>
  </cols>
  <sheetData>
    <row r="1" ht="41.25" customHeight="1" spans="1:9">
      <c r="A1" s="29" t="s">
        <v>11</v>
      </c>
      <c r="B1" s="29"/>
      <c r="C1" s="29"/>
      <c r="D1" s="29"/>
      <c r="E1" s="29"/>
      <c r="F1" s="29"/>
      <c r="G1" s="29"/>
      <c r="H1" s="29"/>
      <c r="I1" s="29"/>
    </row>
    <row r="2" ht="24" customHeight="1" spans="1:9">
      <c r="A2" s="30"/>
      <c r="B2" s="30"/>
      <c r="I2" s="37" t="s">
        <v>3</v>
      </c>
    </row>
    <row r="3" ht="30" customHeight="1" spans="1:9">
      <c r="A3" s="31" t="s">
        <v>12</v>
      </c>
      <c r="B3" s="32" t="s">
        <v>13</v>
      </c>
      <c r="C3" s="32"/>
      <c r="D3" s="32"/>
      <c r="E3" s="32" t="s">
        <v>14</v>
      </c>
      <c r="F3" s="32"/>
      <c r="G3" s="32"/>
      <c r="H3" s="33" t="s">
        <v>15</v>
      </c>
      <c r="I3" s="38" t="s">
        <v>16</v>
      </c>
    </row>
    <row r="4" ht="44.25" customHeight="1" spans="1:9">
      <c r="A4" s="31"/>
      <c r="B4" s="32" t="s">
        <v>17</v>
      </c>
      <c r="C4" s="32" t="s">
        <v>18</v>
      </c>
      <c r="D4" s="32" t="s">
        <v>19</v>
      </c>
      <c r="E4" s="32" t="s">
        <v>17</v>
      </c>
      <c r="F4" s="32" t="s">
        <v>18</v>
      </c>
      <c r="G4" s="32" t="s">
        <v>19</v>
      </c>
      <c r="H4" s="34"/>
      <c r="I4" s="39"/>
    </row>
    <row r="5" ht="49" customHeight="1" spans="1:254">
      <c r="A5" s="35" t="s">
        <v>10</v>
      </c>
      <c r="B5" s="36">
        <v>5.77</v>
      </c>
      <c r="C5" s="36">
        <v>2.98</v>
      </c>
      <c r="D5" s="36">
        <v>2.79</v>
      </c>
      <c r="E5" s="36">
        <v>9.22</v>
      </c>
      <c r="F5" s="36">
        <v>8.22</v>
      </c>
      <c r="G5" s="36">
        <v>1</v>
      </c>
      <c r="H5" s="36">
        <v>9.22</v>
      </c>
      <c r="I5" s="36">
        <v>0.81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</sheetData>
  <mergeCells count="6">
    <mergeCell ref="A1:I1"/>
    <mergeCell ref="B3:D3"/>
    <mergeCell ref="E3:G3"/>
    <mergeCell ref="A3:A4"/>
    <mergeCell ref="H3:H4"/>
    <mergeCell ref="I3:I4"/>
  </mergeCells>
  <pageMargins left="0.75" right="0.75" top="1" bottom="1" header="0.509027777777778" footer="0.509027777777778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tabSelected="1" workbookViewId="0">
      <pane ySplit="4" topLeftCell="A5" activePane="bottomLeft" state="frozen"/>
      <selection/>
      <selection pane="bottomLeft" activeCell="K7" sqref="K7"/>
    </sheetView>
  </sheetViews>
  <sheetFormatPr defaultColWidth="8" defaultRowHeight="46" customHeight="1"/>
  <cols>
    <col min="1" max="1" width="20.25" style="1" customWidth="1"/>
    <col min="2" max="2" width="9.25" style="1" customWidth="1"/>
    <col min="3" max="3" width="6" style="1" customWidth="1"/>
    <col min="4" max="4" width="4.875" style="1" customWidth="1"/>
    <col min="5" max="5" width="6.75" style="1" customWidth="1"/>
    <col min="6" max="6" width="8.125" style="1" customWidth="1"/>
    <col min="7" max="7" width="15.625" style="1" customWidth="1"/>
    <col min="8" max="8" width="14.5" style="1" customWidth="1"/>
    <col min="9" max="9" width="5.875" style="1" customWidth="1"/>
    <col min="10" max="10" width="12.625" style="1" customWidth="1"/>
    <col min="11" max="11" width="12.25" style="1" customWidth="1"/>
    <col min="12" max="12" width="12.75" style="1" customWidth="1"/>
    <col min="13" max="13" width="6.75" style="1" customWidth="1"/>
    <col min="14" max="14" width="9" style="1" customWidth="1"/>
    <col min="15" max="15" width="16.125" style="1" customWidth="1"/>
    <col min="16" max="16384" width="8" style="1"/>
  </cols>
  <sheetData>
    <row r="1" ht="24" customHeight="1" spans="1:14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0" t="s">
        <v>21</v>
      </c>
      <c r="P2" s="20"/>
    </row>
    <row r="3" ht="29" customHeight="1" spans="1:15">
      <c r="A3" s="3" t="s">
        <v>22</v>
      </c>
      <c r="B3" s="4" t="s">
        <v>23</v>
      </c>
      <c r="C3" s="5"/>
      <c r="D3" s="5"/>
      <c r="E3" s="5"/>
      <c r="F3" s="6"/>
      <c r="G3" s="7" t="s">
        <v>24</v>
      </c>
      <c r="H3" s="8"/>
      <c r="I3" s="7" t="s">
        <v>25</v>
      </c>
      <c r="J3" s="7"/>
      <c r="K3" s="7"/>
      <c r="L3" s="7"/>
      <c r="M3" s="7"/>
      <c r="N3" s="7"/>
      <c r="O3" s="21" t="s">
        <v>26</v>
      </c>
    </row>
    <row r="4" ht="34" customHeight="1" spans="1:15">
      <c r="A4" s="9"/>
      <c r="B4" s="9" t="s">
        <v>27</v>
      </c>
      <c r="C4" s="9" t="s">
        <v>28</v>
      </c>
      <c r="D4" s="9" t="s">
        <v>29</v>
      </c>
      <c r="E4" s="9" t="s">
        <v>30</v>
      </c>
      <c r="F4" s="10" t="s">
        <v>31</v>
      </c>
      <c r="G4" s="10" t="s">
        <v>32</v>
      </c>
      <c r="H4" s="10" t="s">
        <v>33</v>
      </c>
      <c r="I4" s="9" t="s">
        <v>34</v>
      </c>
      <c r="J4" s="9" t="s">
        <v>35</v>
      </c>
      <c r="K4" s="10" t="s">
        <v>36</v>
      </c>
      <c r="L4" s="10" t="s">
        <v>37</v>
      </c>
      <c r="M4" s="10" t="s">
        <v>38</v>
      </c>
      <c r="N4" s="9" t="s">
        <v>39</v>
      </c>
      <c r="O4" s="22"/>
    </row>
    <row r="5" ht="41" customHeight="1" spans="1:15">
      <c r="A5" s="11" t="s">
        <v>7</v>
      </c>
      <c r="B5" s="12"/>
      <c r="C5" s="12"/>
      <c r="D5" s="12"/>
      <c r="E5" s="12"/>
      <c r="F5" s="12"/>
      <c r="G5" s="12"/>
      <c r="H5" s="12">
        <v>58900</v>
      </c>
      <c r="I5" s="12"/>
      <c r="J5" s="12"/>
      <c r="K5" s="12">
        <f>SUM(K6:K20)</f>
        <v>57700</v>
      </c>
      <c r="L5" s="12"/>
      <c r="M5" s="12"/>
      <c r="N5" s="12"/>
      <c r="O5" s="23" t="s">
        <v>40</v>
      </c>
    </row>
    <row r="6" ht="55" customHeight="1" spans="1:253">
      <c r="A6" s="13" t="s">
        <v>41</v>
      </c>
      <c r="B6" s="13" t="s">
        <v>42</v>
      </c>
      <c r="C6" s="13" t="s">
        <v>43</v>
      </c>
      <c r="D6" s="13" t="s">
        <v>44</v>
      </c>
      <c r="E6" s="13">
        <v>1030000</v>
      </c>
      <c r="F6" s="14" t="s">
        <v>8</v>
      </c>
      <c r="G6" s="15" t="s">
        <v>45</v>
      </c>
      <c r="H6" s="16" t="s">
        <v>46</v>
      </c>
      <c r="I6" s="13">
        <v>1</v>
      </c>
      <c r="J6" s="13" t="s">
        <v>47</v>
      </c>
      <c r="K6" s="13">
        <v>300</v>
      </c>
      <c r="L6" s="14" t="s">
        <v>48</v>
      </c>
      <c r="M6" s="14" t="s">
        <v>49</v>
      </c>
      <c r="N6" s="13" t="s">
        <v>50</v>
      </c>
      <c r="O6" s="24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</row>
    <row r="7" ht="55" customHeight="1" spans="1:253">
      <c r="A7" s="16" t="s">
        <v>41</v>
      </c>
      <c r="B7" s="16" t="s">
        <v>42</v>
      </c>
      <c r="C7" s="16" t="s">
        <v>43</v>
      </c>
      <c r="D7" s="16" t="s">
        <v>44</v>
      </c>
      <c r="E7" s="16">
        <v>1030000</v>
      </c>
      <c r="F7" s="16" t="s">
        <v>8</v>
      </c>
      <c r="G7" s="17"/>
      <c r="H7" s="17"/>
      <c r="I7" s="16">
        <v>2</v>
      </c>
      <c r="J7" s="16" t="s">
        <v>51</v>
      </c>
      <c r="K7" s="16">
        <v>16700</v>
      </c>
      <c r="L7" s="16" t="s">
        <v>52</v>
      </c>
      <c r="M7" s="16" t="s">
        <v>53</v>
      </c>
      <c r="N7" s="16" t="s">
        <v>54</v>
      </c>
      <c r="O7" s="25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</row>
    <row r="8" ht="55" customHeight="1" spans="1:253">
      <c r="A8" s="13" t="s">
        <v>41</v>
      </c>
      <c r="B8" s="13" t="s">
        <v>42</v>
      </c>
      <c r="C8" s="13" t="s">
        <v>43</v>
      </c>
      <c r="D8" s="13" t="s">
        <v>44</v>
      </c>
      <c r="E8" s="13">
        <v>1030000</v>
      </c>
      <c r="F8" s="14" t="s">
        <v>8</v>
      </c>
      <c r="G8" s="17"/>
      <c r="H8" s="17"/>
      <c r="I8" s="13">
        <v>3</v>
      </c>
      <c r="J8" s="13" t="s">
        <v>47</v>
      </c>
      <c r="K8" s="13">
        <v>2000</v>
      </c>
      <c r="L8" s="14" t="s">
        <v>55</v>
      </c>
      <c r="M8" s="14" t="s">
        <v>56</v>
      </c>
      <c r="N8" s="13" t="s">
        <v>57</v>
      </c>
      <c r="O8" s="24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</row>
    <row r="9" ht="55" customHeight="1" spans="1:253">
      <c r="A9" s="13" t="s">
        <v>41</v>
      </c>
      <c r="B9" s="13" t="s">
        <v>42</v>
      </c>
      <c r="C9" s="13" t="s">
        <v>43</v>
      </c>
      <c r="D9" s="13" t="s">
        <v>44</v>
      </c>
      <c r="E9" s="13">
        <v>1030000</v>
      </c>
      <c r="F9" s="14" t="s">
        <v>8</v>
      </c>
      <c r="G9" s="17"/>
      <c r="H9" s="17"/>
      <c r="I9" s="13">
        <v>4</v>
      </c>
      <c r="J9" s="13" t="s">
        <v>47</v>
      </c>
      <c r="K9" s="13">
        <v>2000</v>
      </c>
      <c r="L9" s="13" t="s">
        <v>58</v>
      </c>
      <c r="M9" s="14" t="s">
        <v>56</v>
      </c>
      <c r="N9" s="13" t="s">
        <v>59</v>
      </c>
      <c r="O9" s="24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</row>
    <row r="10" ht="55" customHeight="1" spans="1:253">
      <c r="A10" s="13" t="s">
        <v>41</v>
      </c>
      <c r="B10" s="13" t="s">
        <v>42</v>
      </c>
      <c r="C10" s="13" t="s">
        <v>43</v>
      </c>
      <c r="D10" s="13" t="s">
        <v>44</v>
      </c>
      <c r="E10" s="13">
        <v>1030000</v>
      </c>
      <c r="F10" s="14" t="s">
        <v>8</v>
      </c>
      <c r="G10" s="17"/>
      <c r="H10" s="17"/>
      <c r="I10" s="13">
        <v>5</v>
      </c>
      <c r="J10" s="13" t="s">
        <v>51</v>
      </c>
      <c r="K10" s="13">
        <v>1000</v>
      </c>
      <c r="L10" s="13" t="s">
        <v>60</v>
      </c>
      <c r="M10" s="14" t="s">
        <v>61</v>
      </c>
      <c r="N10" s="13" t="s">
        <v>62</v>
      </c>
      <c r="O10" s="24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</row>
    <row r="11" ht="55" customHeight="1" spans="1:253">
      <c r="A11" s="13" t="s">
        <v>41</v>
      </c>
      <c r="B11" s="13" t="s">
        <v>42</v>
      </c>
      <c r="C11" s="13" t="s">
        <v>43</v>
      </c>
      <c r="D11" s="13" t="s">
        <v>44</v>
      </c>
      <c r="E11" s="13">
        <v>1030000</v>
      </c>
      <c r="F11" s="14" t="s">
        <v>8</v>
      </c>
      <c r="G11" s="17"/>
      <c r="H11" s="17"/>
      <c r="I11" s="13">
        <v>6</v>
      </c>
      <c r="J11" s="13" t="s">
        <v>51</v>
      </c>
      <c r="K11" s="13">
        <v>1900</v>
      </c>
      <c r="L11" s="14" t="s">
        <v>63</v>
      </c>
      <c r="M11" s="14" t="s">
        <v>64</v>
      </c>
      <c r="N11" s="13" t="s">
        <v>65</v>
      </c>
      <c r="O11" s="24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</row>
    <row r="12" ht="55" customHeight="1" spans="1:253">
      <c r="A12" s="13" t="s">
        <v>66</v>
      </c>
      <c r="B12" s="13" t="s">
        <v>67</v>
      </c>
      <c r="C12" s="13" t="s">
        <v>68</v>
      </c>
      <c r="D12" s="13" t="s">
        <v>69</v>
      </c>
      <c r="E12" s="13">
        <v>819811</v>
      </c>
      <c r="F12" s="13" t="s">
        <v>8</v>
      </c>
      <c r="G12" s="17"/>
      <c r="H12" s="17"/>
      <c r="I12" s="13">
        <v>7</v>
      </c>
      <c r="J12" s="13" t="s">
        <v>70</v>
      </c>
      <c r="K12" s="13">
        <v>4373</v>
      </c>
      <c r="L12" s="13" t="s">
        <v>71</v>
      </c>
      <c r="M12" s="14" t="s">
        <v>72</v>
      </c>
      <c r="N12" s="13" t="s">
        <v>73</v>
      </c>
      <c r="O12" s="24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</row>
    <row r="13" ht="55" customHeight="1" spans="1:253">
      <c r="A13" s="13" t="s">
        <v>66</v>
      </c>
      <c r="B13" s="13" t="s">
        <v>67</v>
      </c>
      <c r="C13" s="13" t="s">
        <v>68</v>
      </c>
      <c r="D13" s="13" t="s">
        <v>69</v>
      </c>
      <c r="E13" s="13">
        <v>819811</v>
      </c>
      <c r="F13" s="13" t="s">
        <v>8</v>
      </c>
      <c r="G13" s="17"/>
      <c r="H13" s="17"/>
      <c r="I13" s="13">
        <v>8</v>
      </c>
      <c r="J13" s="13" t="s">
        <v>70</v>
      </c>
      <c r="K13" s="13">
        <v>1527</v>
      </c>
      <c r="L13" s="13" t="s">
        <v>74</v>
      </c>
      <c r="M13" s="14" t="s">
        <v>75</v>
      </c>
      <c r="N13" s="13" t="s">
        <v>76</v>
      </c>
      <c r="O13" s="24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</row>
    <row r="14" ht="55" customHeight="1" spans="1:256">
      <c r="A14" s="16" t="s">
        <v>77</v>
      </c>
      <c r="B14" s="16" t="s">
        <v>78</v>
      </c>
      <c r="C14" s="16" t="s">
        <v>79</v>
      </c>
      <c r="D14" s="16" t="s">
        <v>80</v>
      </c>
      <c r="E14" s="16">
        <v>701860</v>
      </c>
      <c r="F14" s="16" t="s">
        <v>9</v>
      </c>
      <c r="G14" s="17"/>
      <c r="H14" s="17"/>
      <c r="I14" s="16">
        <v>9</v>
      </c>
      <c r="J14" s="16" t="s">
        <v>81</v>
      </c>
      <c r="K14" s="16">
        <v>16000</v>
      </c>
      <c r="L14" s="16" t="s">
        <v>82</v>
      </c>
      <c r="M14" s="16" t="s">
        <v>83</v>
      </c>
      <c r="N14" s="16" t="s">
        <v>84</v>
      </c>
      <c r="O14" s="24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28"/>
      <c r="IU14" s="28"/>
      <c r="IV14" s="28"/>
    </row>
    <row r="15" ht="55" customHeight="1" spans="1:256">
      <c r="A15" s="13" t="s">
        <v>85</v>
      </c>
      <c r="B15" s="13" t="s">
        <v>67</v>
      </c>
      <c r="C15" s="13" t="s">
        <v>79</v>
      </c>
      <c r="D15" s="13" t="s">
        <v>86</v>
      </c>
      <c r="E15" s="13">
        <v>198500</v>
      </c>
      <c r="F15" s="14" t="s">
        <v>9</v>
      </c>
      <c r="G15" s="17"/>
      <c r="H15" s="17"/>
      <c r="I15" s="13">
        <v>10</v>
      </c>
      <c r="J15" s="13" t="s">
        <v>87</v>
      </c>
      <c r="K15" s="13">
        <v>900</v>
      </c>
      <c r="L15" s="13" t="s">
        <v>82</v>
      </c>
      <c r="M15" s="14" t="s">
        <v>75</v>
      </c>
      <c r="N15" s="13" t="s">
        <v>84</v>
      </c>
      <c r="O15" s="24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28"/>
      <c r="IU15" s="28"/>
      <c r="IV15" s="28"/>
    </row>
    <row r="16" ht="55" customHeight="1" spans="1:256">
      <c r="A16" s="13" t="s">
        <v>88</v>
      </c>
      <c r="B16" s="13" t="s">
        <v>89</v>
      </c>
      <c r="C16" s="13" t="s">
        <v>43</v>
      </c>
      <c r="D16" s="13" t="s">
        <v>90</v>
      </c>
      <c r="E16" s="13">
        <v>584223</v>
      </c>
      <c r="F16" s="14" t="s">
        <v>9</v>
      </c>
      <c r="G16" s="17"/>
      <c r="H16" s="17"/>
      <c r="I16" s="13">
        <v>11</v>
      </c>
      <c r="J16" s="26">
        <v>43714</v>
      </c>
      <c r="K16" s="13">
        <v>1700</v>
      </c>
      <c r="L16" s="14" t="s">
        <v>91</v>
      </c>
      <c r="M16" s="14" t="s">
        <v>92</v>
      </c>
      <c r="N16" s="13" t="s">
        <v>93</v>
      </c>
      <c r="O16" s="24"/>
      <c r="IT16" s="28"/>
      <c r="IU16" s="28"/>
      <c r="IV16" s="28"/>
    </row>
    <row r="17" ht="55" customHeight="1" spans="1:256">
      <c r="A17" s="13" t="s">
        <v>94</v>
      </c>
      <c r="B17" s="13" t="s">
        <v>95</v>
      </c>
      <c r="C17" s="13" t="s">
        <v>43</v>
      </c>
      <c r="D17" s="13" t="s">
        <v>96</v>
      </c>
      <c r="E17" s="13">
        <v>149621</v>
      </c>
      <c r="F17" s="14" t="s">
        <v>9</v>
      </c>
      <c r="G17" s="17"/>
      <c r="H17" s="17"/>
      <c r="I17" s="13">
        <v>12</v>
      </c>
      <c r="J17" s="13" t="s">
        <v>97</v>
      </c>
      <c r="K17" s="13">
        <v>2500</v>
      </c>
      <c r="L17" s="13" t="s">
        <v>98</v>
      </c>
      <c r="M17" s="14" t="s">
        <v>75</v>
      </c>
      <c r="N17" s="13" t="s">
        <v>99</v>
      </c>
      <c r="O17" s="24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28"/>
      <c r="IU17" s="28"/>
      <c r="IV17" s="28"/>
    </row>
    <row r="18" ht="55" customHeight="1" spans="1:253">
      <c r="A18" s="13" t="s">
        <v>100</v>
      </c>
      <c r="B18" s="13" t="s">
        <v>67</v>
      </c>
      <c r="C18" s="13" t="s">
        <v>79</v>
      </c>
      <c r="D18" s="13" t="s">
        <v>86</v>
      </c>
      <c r="E18" s="13">
        <v>599820</v>
      </c>
      <c r="F18" s="14" t="s">
        <v>9</v>
      </c>
      <c r="G18" s="18"/>
      <c r="H18" s="18"/>
      <c r="I18" s="13">
        <v>13</v>
      </c>
      <c r="J18" s="13" t="s">
        <v>87</v>
      </c>
      <c r="K18" s="13">
        <v>2300</v>
      </c>
      <c r="L18" s="13" t="s">
        <v>101</v>
      </c>
      <c r="M18" s="14" t="s">
        <v>102</v>
      </c>
      <c r="N18" s="13" t="s">
        <v>103</v>
      </c>
      <c r="O18" s="27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</row>
    <row r="19" ht="55" customHeight="1" spans="1:256">
      <c r="A19" s="13" t="s">
        <v>104</v>
      </c>
      <c r="B19" s="13" t="s">
        <v>95</v>
      </c>
      <c r="C19" s="13" t="s">
        <v>79</v>
      </c>
      <c r="D19" s="13" t="s">
        <v>105</v>
      </c>
      <c r="E19" s="13">
        <v>992120</v>
      </c>
      <c r="F19" s="14" t="s">
        <v>9</v>
      </c>
      <c r="G19" s="14" t="s">
        <v>106</v>
      </c>
      <c r="H19" s="13">
        <v>4500</v>
      </c>
      <c r="I19" s="13">
        <v>14</v>
      </c>
      <c r="J19" s="13" t="s">
        <v>70</v>
      </c>
      <c r="K19" s="13">
        <v>4500</v>
      </c>
      <c r="L19" s="13" t="s">
        <v>107</v>
      </c>
      <c r="M19" s="14" t="s">
        <v>102</v>
      </c>
      <c r="N19" s="13" t="s">
        <v>103</v>
      </c>
      <c r="O19" s="27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28"/>
      <c r="IU19" s="28"/>
      <c r="IV19" s="28"/>
    </row>
    <row r="20" customHeight="1" spans="1:11">
      <c r="A20" s="19"/>
      <c r="F20" s="19"/>
      <c r="K20" s="19"/>
    </row>
  </sheetData>
  <autoFilter ref="A4:N19">
    <extLst/>
  </autoFilter>
  <mergeCells count="8">
    <mergeCell ref="A1:N1"/>
    <mergeCell ref="B3:F3"/>
    <mergeCell ref="G3:H3"/>
    <mergeCell ref="I3:N3"/>
    <mergeCell ref="A3:A4"/>
    <mergeCell ref="G6:G18"/>
    <mergeCell ref="H6:H18"/>
    <mergeCell ref="O3:O4"/>
  </mergeCells>
  <pageMargins left="0.388888888888889" right="0.388888888888889" top="0.388888888888889" bottom="0.309027777777778" header="0.5" footer="0"/>
  <pageSetup paperSize="1" scale="75" orientation="landscape" horizontalDpi="300" verticalDpi="3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举借政府债务情况说明</vt:lpstr>
      <vt:lpstr>2019年度地方政府债务限额及余额</vt:lpstr>
      <vt:lpstr>2019年度地方政府债务发行及还本付息表</vt:lpstr>
      <vt:lpstr>2019年地方政府债券资金使用安排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王楷淞 10.106.137.88</dc:creator>
  <cp:lastModifiedBy>王楷淞 10.106.137.88</cp:lastModifiedBy>
  <dcterms:created xsi:type="dcterms:W3CDTF">2021-05-27T07:16:34Z</dcterms:created>
  <dcterms:modified xsi:type="dcterms:W3CDTF">2021-05-27T07:19:27Z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