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4" activeTab="7"/>
  </bookViews>
  <sheets>
    <sheet name="目录" sheetId="1" r:id="rId1"/>
    <sheet name="1收支总表" sheetId="2" r:id="rId2"/>
    <sheet name="2收入总表" sheetId="3" r:id="rId3"/>
    <sheet name="3支出总表" sheetId="6" r:id="rId4"/>
    <sheet name="4一般公共预算收入表" sheetId="4" r:id="rId5"/>
    <sheet name="5财政拨款收支总表" sheetId="16" r:id="rId6"/>
    <sheet name="6一般公共预算支出表" sheetId="17" r:id="rId7"/>
    <sheet name="7一般公共预算基本支出表" sheetId="7" r:id="rId8"/>
    <sheet name="8一般公共预算“三公”经费支出表" sheetId="25" r:id="rId9"/>
    <sheet name="9政府性基金预算支出表" sheetId="26" r:id="rId10"/>
    <sheet name="10政府采购预算表" sheetId="34" r:id="rId11"/>
    <sheet name="11项目支出绩效目标表" sheetId="38" r:id="rId12"/>
    <sheet name="12整体支出绩效目标表" sheetId="39" r:id="rId13"/>
  </sheets>
  <calcPr calcId="144525"/>
</workbook>
</file>

<file path=xl/sharedStrings.xml><?xml version="1.0" encoding="utf-8"?>
<sst xmlns="http://schemas.openxmlformats.org/spreadsheetml/2006/main" count="753" uniqueCount="465">
  <si>
    <t>目   录</t>
  </si>
  <si>
    <t>收支总表</t>
  </si>
  <si>
    <t>收入总表</t>
  </si>
  <si>
    <t>支出总表</t>
  </si>
  <si>
    <t>一般公共预算收入表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</si>
  <si>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</si>
  <si>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</si>
  <si>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</si>
  <si>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</si>
  <si>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</si>
  <si>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政府采购预算表</t>
  </si>
  <si>
    <t>项目支出绩效目标表</t>
  </si>
  <si>
    <t>整体支出绩效目标表</t>
  </si>
  <si>
    <t>单位：516001-桃源县应急管理局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</si>
  <si>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</si>
  <si>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</si>
  <si>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</si>
  <si>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</si>
  <si>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</si>
  <si>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</si>
  <si>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</si>
  <si>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</si>
  <si>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</si>
  <si>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</si>
  <si>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</si>
  <si>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</si>
  <si>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</si>
  <si>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</si>
  <si>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</si>
  <si>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</si>
  <si>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</si>
  <si>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</si>
  <si>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</si>
  <si>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</si>
  <si>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</si>
  <si>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</si>
  <si>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</si>
  <si>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</si>
  <si>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</si>
  <si>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</si>
  <si>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</si>
  <si>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</si>
  <si>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</si>
  <si>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</si>
  <si>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</si>
  <si>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</si>
  <si>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</si>
  <si>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</si>
  <si>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</si>
  <si>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</si>
  <si>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</si>
  <si>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</si>
  <si>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</si>
  <si>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</si>
  <si>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九、其他收入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</si>
  <si>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</si>
  <si>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</si>
  <si>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</si>
  <si>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</si>
  <si>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</si>
  <si>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</si>
  <si>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</si>
  <si>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</si>
  <si>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</si>
  <si>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</si>
  <si>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</si>
  <si>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</si>
  <si>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</si>
  <si>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</si>
  <si>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</si>
  <si>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其他收入</t>
  </si>
  <si>
    <t>上年结转收入</t>
  </si>
  <si>
    <t>小计</t>
  </si>
  <si>
    <t>经费拨款</t>
  </si>
  <si>
    <t>纳入公共预算管理的非税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</si>
  <si>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</si>
  <si>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</si>
  <si>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</si>
  <si>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</si>
  <si>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</si>
  <si>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</si>
  <si>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</si>
  <si>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</si>
  <si>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516</t>
  </si>
  <si>
    <t>桃源县应急管理局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</si>
  <si>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</si>
  <si>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</si>
  <si>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</si>
  <si>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</si>
  <si>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</si>
  <si>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</si>
  <si>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</si>
  <si>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</si>
  <si>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</si>
  <si>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</si>
  <si>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</si>
  <si>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</si>
  <si>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</si>
  <si>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</si>
  <si>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01</t>
  </si>
  <si>
    <t>行政单位医疗</t>
  </si>
  <si>
    <t>住房保障支出</t>
  </si>
  <si>
    <t>02</t>
  </si>
  <si>
    <t>住房改革支出</t>
  </si>
  <si>
    <t>住房公积金</t>
  </si>
  <si>
    <t>灾害防治及应急管理支出</t>
  </si>
  <si>
    <t>应急管理事务</t>
  </si>
  <si>
    <t>行政运行</t>
  </si>
  <si>
    <t>06</t>
  </si>
  <si>
    <t>安全监管</t>
  </si>
  <si>
    <t>09</t>
  </si>
  <si>
    <t>应急管理</t>
  </si>
  <si>
    <t xml:space="preserve">     </t>
  </si>
  <si>
    <t>消防救援事务</t>
  </si>
  <si>
    <t>04</t>
  </si>
  <si>
    <t>消防应急救援</t>
  </si>
  <si>
    <t>其他灾害防治及应急管理支出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</si>
  <si>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</si>
  <si>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</si>
  <si>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</si>
  <si>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</si>
  <si>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</si>
  <si>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</si>
  <si>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</si>
  <si>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</si>
  <si>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</si>
  <si>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</si>
  <si>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</si>
  <si>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</si>
  <si>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</si>
  <si>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</si>
  <si>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</si>
  <si>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</si>
  <si>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</si>
  <si>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</si>
  <si>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</si>
  <si>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</si>
  <si>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</si>
  <si>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</si>
  <si>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</si>
  <si>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</si>
  <si>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</si>
  <si>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</si>
  <si>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</si>
  <si>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</si>
  <si>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</si>
  <si>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</si>
  <si>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</si>
  <si>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</si>
  <si>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</si>
  <si>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</si>
  <si>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</si>
  <si>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</si>
  <si>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</si>
  <si>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</si>
  <si>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</si>
  <si>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</si>
  <si>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</si>
  <si>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</si>
  <si>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</si>
  <si>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</si>
  <si>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</si>
  <si>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</si>
  <si>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</si>
  <si>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</si>
  <si>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</si>
  <si>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</si>
  <si>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</si>
  <si>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</si>
  <si>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</si>
  <si>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</si>
  <si>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</si>
  <si>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</si>
  <si>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</si>
  <si>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</si>
  <si>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</si>
  <si>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</si>
  <si>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</si>
  <si>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</si>
  <si>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</si>
  <si>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208</t>
  </si>
  <si>
    <t>210</t>
  </si>
  <si>
    <t>221</t>
  </si>
  <si>
    <t>224</t>
  </si>
  <si>
    <t>99</t>
  </si>
  <si>
    <t>部门预算支出经济分类科目</t>
  </si>
  <si>
    <t>本年一般公共预算基本支出</t>
  </si>
  <si>
    <t>基本工资</t>
  </si>
  <si>
    <t>津贴补贴</t>
  </si>
  <si>
    <t>奖金</t>
  </si>
  <si>
    <t>绩效工资</t>
  </si>
  <si>
    <t>养老保险缴费</t>
  </si>
  <si>
    <t>医疗保险缴费</t>
  </si>
  <si>
    <t>其他社会保险缴费</t>
  </si>
  <si>
    <t>其他工资福利支出</t>
  </si>
  <si>
    <t>办公费</t>
  </si>
  <si>
    <t>印刷费</t>
  </si>
  <si>
    <t>咨询费</t>
  </si>
  <si>
    <t>水费</t>
  </si>
  <si>
    <t>电费</t>
  </si>
  <si>
    <t>邮电费</t>
  </si>
  <si>
    <t>物业管理费</t>
  </si>
  <si>
    <t>差旅费</t>
  </si>
  <si>
    <t>会议费</t>
  </si>
  <si>
    <t>培训费</t>
  </si>
  <si>
    <t>公务接待费</t>
  </si>
  <si>
    <t>专用材料费</t>
  </si>
  <si>
    <t>劳务费</t>
  </si>
  <si>
    <t>工会经费</t>
  </si>
  <si>
    <t>其他交通费用</t>
  </si>
  <si>
    <t>其他商品和服务支出</t>
  </si>
  <si>
    <t>对个人和家庭补助支出</t>
  </si>
  <si>
    <t>其他对个人和家庭补助支出</t>
  </si>
  <si>
    <t>合  计</t>
  </si>
  <si>
    <t>本年“三公”经费支出表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</si>
  <si>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</si>
  <si>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</si>
  <si>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</si>
  <si>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</si>
  <si>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</si>
  <si>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</si>
  <si>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</si>
  <si>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</si>
  <si>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</si>
  <si>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 xml:space="preserve">  516001</t>
  </si>
  <si>
    <t xml:space="preserve">  桃源县应急管理局</t>
  </si>
  <si>
    <t>政府性基金预算支出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</si>
  <si>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</si>
  <si>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</si>
  <si>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</si>
  <si>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</si>
  <si>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</si>
  <si>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</si>
  <si>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</si>
  <si>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</si>
  <si>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</si>
  <si>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</si>
  <si>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</si>
  <si>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</si>
  <si>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</si>
  <si>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国有资本经营预算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</si>
  <si>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</si>
  <si>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</si>
  <si>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</si>
  <si>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</si>
  <si>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</si>
  <si>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</si>
  <si>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一般公共预算补助</t>
  </si>
  <si>
    <t>政府性基金补助</t>
  </si>
  <si>
    <t>国有资本经营预算补助</t>
  </si>
  <si>
    <t>合   计</t>
  </si>
  <si>
    <t>安全生产发展基金.</t>
  </si>
  <si>
    <t>A032208</t>
  </si>
  <si>
    <t>应急救援设备类</t>
  </si>
  <si>
    <t>2022</t>
  </si>
  <si>
    <t>80</t>
  </si>
  <si>
    <t>办公大楼修缮</t>
  </si>
  <si>
    <t>A010215</t>
  </si>
  <si>
    <t>房屋附属设施</t>
  </si>
  <si>
    <t>大型修缮</t>
  </si>
  <si>
    <t>1</t>
  </si>
  <si>
    <t>专项资金绩效目标表</t>
  </si>
  <si>
    <r>
      <rPr>
        <sz val="12"/>
        <rFont val="微软雅黑"/>
        <charset val="134"/>
      </rPr>
      <t>（</t>
    </r>
    <r>
      <rPr>
        <sz val="12"/>
        <rFont val="微软雅黑"/>
        <charset val="0"/>
      </rPr>
      <t>2022</t>
    </r>
    <r>
      <rPr>
        <sz val="12"/>
        <rFont val="微软雅黑"/>
        <charset val="134"/>
      </rPr>
      <t>年）</t>
    </r>
  </si>
  <si>
    <t>填报单位：</t>
  </si>
  <si>
    <t>516-001桃源县应急管理局</t>
  </si>
  <si>
    <t>专项名称</t>
  </si>
  <si>
    <t>安全生产专项经费　</t>
  </si>
  <si>
    <t>专项属性</t>
  </si>
  <si>
    <r>
      <rPr>
        <sz val="10"/>
        <color indexed="8"/>
        <rFont val="微软雅黑"/>
        <charset val="134"/>
      </rPr>
      <t>延续专项</t>
    </r>
    <r>
      <rPr>
        <sz val="12"/>
        <rFont val="微软雅黑"/>
        <charset val="134"/>
      </rPr>
      <t>√</t>
    </r>
    <r>
      <rPr>
        <sz val="10"/>
        <rFont val="微软雅黑"/>
        <charset val="134"/>
      </rPr>
      <t>□</t>
    </r>
    <r>
      <rPr>
        <sz val="10"/>
        <color indexed="8"/>
        <rFont val="微软雅黑"/>
        <charset val="134"/>
      </rPr>
      <t xml:space="preserve">       新增专项□    </t>
    </r>
  </si>
  <si>
    <t>部门名称</t>
  </si>
  <si>
    <r>
      <rPr>
        <sz val="12"/>
        <rFont val="微软雅黑"/>
        <charset val="134"/>
      </rPr>
      <t>资金总额</t>
    </r>
    <r>
      <rPr>
        <sz val="12"/>
        <rFont val="微软雅黑"/>
        <charset val="0"/>
      </rPr>
      <t xml:space="preserve">
</t>
    </r>
    <r>
      <rPr>
        <sz val="12"/>
        <rFont val="微软雅黑"/>
        <charset val="134"/>
      </rPr>
      <t>（万元）</t>
    </r>
  </si>
  <si>
    <t>100万元</t>
  </si>
  <si>
    <r>
      <rPr>
        <sz val="12"/>
        <rFont val="微软雅黑"/>
        <charset val="0"/>
      </rPr>
      <t xml:space="preserve">专项立项
</t>
    </r>
    <r>
      <rPr>
        <sz val="12"/>
        <rFont val="微软雅黑"/>
        <charset val="134"/>
      </rPr>
      <t>依据</t>
    </r>
  </si>
  <si>
    <t xml:space="preserve">常委会议纪要（2013）12号      </t>
  </si>
  <si>
    <t>专项实施进度计划</t>
  </si>
  <si>
    <t>专项实施内容</t>
  </si>
  <si>
    <t>计划开始时间</t>
  </si>
  <si>
    <t>计划完成时间</t>
  </si>
  <si>
    <t>应急救援</t>
  </si>
  <si>
    <t>2022年1月-12月</t>
  </si>
  <si>
    <t>应急演练</t>
  </si>
  <si>
    <t>2022年6月、9月</t>
  </si>
  <si>
    <t>打非治违及专项整治</t>
  </si>
  <si>
    <t>教育培训</t>
  </si>
  <si>
    <t>2022年3月、6月</t>
  </si>
  <si>
    <t>执法检查</t>
  </si>
  <si>
    <t>专项长期绩效目标</t>
  </si>
  <si>
    <t xml:space="preserve">    促进全县非煤矿山、烟花爆竹、危险化学品和一般工贸行业领域生产经营单位安全生产主体责任、部门的监管责任进一步落实到位，减少一般事故，杜绝较大以上事故，确保长期稳定安全生产局面。</t>
  </si>
  <si>
    <t>专项年度绩效目标</t>
  </si>
  <si>
    <r>
      <rPr>
        <sz val="10"/>
        <color rgb="FF000000"/>
        <rFont val="微软雅黑"/>
        <charset val="134"/>
      </rPr>
      <t xml:space="preserve">    1.</t>
    </r>
    <r>
      <rPr>
        <sz val="10"/>
        <color indexed="8"/>
        <rFont val="微软雅黑"/>
        <charset val="134"/>
      </rPr>
      <t xml:space="preserve">杜绝非煤矿山、烟花爆竹、危险化学品等领域发生较大事故，减少工贸行业等生产经营单位发生一般事故。
    2.开展专项应急演练及专项整治各1次，提高人民群众的安全防范意识。
    3.开展教育培训，提升各级干部以及安全生产管理和从业人员的安全水平，全年培训人次达1000人次以上。
    4.全年进行安全执法监督检查，对企业违法违规行为处理到位率达100%；
    5.时刻注意保护群众生命财产安全，促进社会和谐，主管部门满意度达 90%以上，社会公众满意度达90%以上。    </t>
    </r>
  </si>
  <si>
    <r>
      <rPr>
        <sz val="12"/>
        <rFont val="微软雅黑"/>
        <charset val="0"/>
      </rPr>
      <t xml:space="preserve">专项
</t>
    </r>
    <r>
      <rPr>
        <sz val="12"/>
        <rFont val="微软雅黑"/>
        <charset val="134"/>
      </rPr>
      <t>年度</t>
    </r>
    <r>
      <rPr>
        <sz val="12"/>
        <rFont val="微软雅黑"/>
        <charset val="0"/>
      </rPr>
      <t xml:space="preserve">
</t>
    </r>
    <r>
      <rPr>
        <sz val="12"/>
        <rFont val="微软雅黑"/>
        <charset val="134"/>
      </rPr>
      <t>绩效</t>
    </r>
    <r>
      <rPr>
        <sz val="12"/>
        <rFont val="微软雅黑"/>
        <charset val="0"/>
      </rPr>
      <t xml:space="preserve">
</t>
    </r>
    <r>
      <rPr>
        <sz val="12"/>
        <rFont val="微软雅黑"/>
        <charset val="134"/>
      </rPr>
      <t>指标</t>
    </r>
  </si>
  <si>
    <t>一级指标</t>
  </si>
  <si>
    <t>二级指标</t>
  </si>
  <si>
    <t>三级指标</t>
  </si>
  <si>
    <t>指标内容</t>
  </si>
  <si>
    <t>指标值</t>
  </si>
  <si>
    <t>绩效标准</t>
  </si>
  <si>
    <t>产出指标</t>
  </si>
  <si>
    <t>数量指标</t>
  </si>
  <si>
    <t>监管企业数</t>
  </si>
  <si>
    <t>全年监管企业数</t>
  </si>
  <si>
    <t>62家</t>
  </si>
  <si>
    <t>计划标准</t>
  </si>
  <si>
    <t>检查企业次数</t>
  </si>
  <si>
    <t>全年检查企业次数</t>
  </si>
  <si>
    <t>92次</t>
  </si>
  <si>
    <t>应急演练开展数</t>
  </si>
  <si>
    <t>开展烟花爆竹和矿山应急演练</t>
  </si>
  <si>
    <t>2次</t>
  </si>
  <si>
    <t>打非治违及专项整治次数</t>
  </si>
  <si>
    <t>及时开展打非治违联合执法行动</t>
  </si>
  <si>
    <t>≥6次</t>
  </si>
  <si>
    <t>教育培训人数</t>
  </si>
  <si>
    <t>教育培训企业负责人、安全管理人员和行政执法人员</t>
  </si>
  <si>
    <t>1000人</t>
  </si>
  <si>
    <t>质量指标</t>
  </si>
  <si>
    <t>事故发生率</t>
  </si>
  <si>
    <t>非媒矿山、烟花爆竹、危险化学品、一般工贸行业等领域重大事故及一般事故发生率</t>
  </si>
  <si>
    <t>安全隐患处置率</t>
  </si>
  <si>
    <t>对发现的安全隐患进行处置</t>
  </si>
  <si>
    <t>群众知晓率</t>
  </si>
  <si>
    <t>人民群众对安全生产知识的知晓率</t>
  </si>
  <si>
    <t>≥90%</t>
  </si>
  <si>
    <t>培训参训率</t>
  </si>
  <si>
    <t>安全生产知识培训参训率</t>
  </si>
  <si>
    <t>时效指标</t>
  </si>
  <si>
    <t>任务完成及时率</t>
  </si>
  <si>
    <t>成本指标</t>
  </si>
  <si>
    <t>支出规范合理率</t>
  </si>
  <si>
    <t>成本控制额</t>
  </si>
  <si>
    <t>控制在预算成本100万元以内</t>
  </si>
  <si>
    <t>≤100万元</t>
  </si>
  <si>
    <t>效益指标</t>
  </si>
  <si>
    <t>经济效益</t>
  </si>
  <si>
    <t>经济损失</t>
  </si>
  <si>
    <t>事故造成的企业直接经济损失</t>
  </si>
  <si>
    <t>减少</t>
  </si>
  <si>
    <t>社会效益</t>
  </si>
  <si>
    <t>安全事故发生率</t>
  </si>
  <si>
    <t>项目实施对减少生产事故发生的影响</t>
  </si>
  <si>
    <t>降低</t>
  </si>
  <si>
    <t>群众安全意识</t>
  </si>
  <si>
    <t>对群众安全防范意识的影响</t>
  </si>
  <si>
    <t>增强</t>
  </si>
  <si>
    <t>安全生产管理水平</t>
  </si>
  <si>
    <t>企业负责人、安全管理人员和行政执法人员安全管理水平</t>
  </si>
  <si>
    <t>提高</t>
  </si>
  <si>
    <t>安全责任管理意识</t>
  </si>
  <si>
    <t>项目实施对增强安全生产责任意识的影响</t>
  </si>
  <si>
    <t>生态效益</t>
  </si>
  <si>
    <t>无</t>
  </si>
  <si>
    <t>可持续影响</t>
  </si>
  <si>
    <t>安全生产</t>
  </si>
  <si>
    <t>提升安全生产事故救援水平</t>
  </si>
  <si>
    <t>确保</t>
  </si>
  <si>
    <t>深化安全生产专项整治</t>
  </si>
  <si>
    <t>加强重点行业领域安全风险防范</t>
  </si>
  <si>
    <t>社会公众或服务对象满意度</t>
  </si>
  <si>
    <t>满意度</t>
  </si>
  <si>
    <t>主管部门满意度</t>
  </si>
  <si>
    <t>社会公众满意度</t>
  </si>
  <si>
    <t>专项实施保障措施</t>
  </si>
  <si>
    <t>成立的专门管理机构：桃源县应急管理局安全生产工作经费管理领导小组</t>
  </si>
  <si>
    <t>资金管理办法:相关管理制度：《桃源县应急管理局机关财务管理制度》、《桃源县应急管理局财政专项资金使用管理制度》</t>
  </si>
  <si>
    <t>项目管理办法:实行项目管理,合理安排经费专款专用,</t>
  </si>
  <si>
    <t>工作措施（方案、规划等）：为保证专项实施制定了《桃源县应急管理局2020年度安全生产宣传教育培训计划》、《桃源县应急管理局2020年度安全生产监督检查计划方案》、《桃源县应急管理局2020年度应急预案演练》、《全县综合应急预案及非煤矿山、烟花爆竹、危险化学品应急预案》</t>
  </si>
  <si>
    <t xml:space="preserve">项目构成   分解
</t>
  </si>
  <si>
    <r>
      <rPr>
        <b/>
        <sz val="12"/>
        <rFont val="微软雅黑"/>
        <charset val="134"/>
      </rPr>
      <t>子项目</t>
    </r>
    <r>
      <rPr>
        <b/>
        <sz val="12"/>
        <rFont val="微软雅黑"/>
        <charset val="0"/>
      </rPr>
      <t>1</t>
    </r>
  </si>
  <si>
    <t>明细金额</t>
  </si>
  <si>
    <t>单价</t>
  </si>
  <si>
    <t>依据</t>
  </si>
  <si>
    <t>数量</t>
  </si>
  <si>
    <t>构成明细</t>
  </si>
  <si>
    <t>安全生产专项经费</t>
  </si>
  <si>
    <r>
      <rPr>
        <sz val="11"/>
        <rFont val="微软雅黑"/>
        <charset val="0"/>
      </rPr>
      <t>15</t>
    </r>
    <r>
      <rPr>
        <sz val="11"/>
        <rFont val="微软雅黑"/>
        <charset val="134"/>
      </rPr>
      <t>万元</t>
    </r>
  </si>
  <si>
    <t>预算  编制</t>
  </si>
  <si>
    <r>
      <rPr>
        <sz val="12"/>
        <rFont val="微软雅黑"/>
        <charset val="0"/>
      </rPr>
      <t>1</t>
    </r>
    <r>
      <rPr>
        <sz val="12"/>
        <rFont val="微软雅黑"/>
        <charset val="134"/>
      </rPr>
      <t>项</t>
    </r>
  </si>
  <si>
    <r>
      <rPr>
        <sz val="11"/>
        <rFont val="微软雅黑"/>
        <charset val="0"/>
      </rPr>
      <t>20</t>
    </r>
    <r>
      <rPr>
        <sz val="11"/>
        <rFont val="微软雅黑"/>
        <charset val="134"/>
      </rPr>
      <t>万元</t>
    </r>
  </si>
  <si>
    <r>
      <rPr>
        <sz val="11"/>
        <rFont val="微软雅黑"/>
        <charset val="0"/>
      </rPr>
      <t>8</t>
    </r>
    <r>
      <rPr>
        <sz val="11"/>
        <rFont val="微软雅黑"/>
        <charset val="134"/>
      </rPr>
      <t>万元</t>
    </r>
  </si>
  <si>
    <r>
      <rPr>
        <sz val="11"/>
        <rFont val="微软雅黑"/>
        <charset val="134"/>
      </rPr>
      <t>会议费</t>
    </r>
    <r>
      <rPr>
        <b/>
        <sz val="11"/>
        <rFont val="微软雅黑"/>
        <charset val="0"/>
      </rPr>
      <t xml:space="preserve"> </t>
    </r>
  </si>
  <si>
    <t>7万元</t>
  </si>
  <si>
    <t>36万元</t>
  </si>
  <si>
    <t>委托业务费</t>
  </si>
  <si>
    <t>14万元</t>
  </si>
  <si>
    <t>金额合计</t>
  </si>
  <si>
    <r>
      <rPr>
        <b/>
        <sz val="12"/>
        <rFont val="微软雅黑"/>
        <charset val="0"/>
      </rPr>
      <t>100</t>
    </r>
    <r>
      <rPr>
        <b/>
        <sz val="12"/>
        <rFont val="微软雅黑"/>
        <charset val="134"/>
      </rPr>
      <t>万元</t>
    </r>
  </si>
  <si>
    <t>部门整体支出绩效目标申报表</t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</si>
  <si>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2022</t>
    </r>
    <r>
      <rPr>
        <sz val="12"/>
        <rFont val="仿宋"/>
        <charset val="134"/>
      </rPr>
      <t>年度）</t>
    </r>
  </si>
  <si>
    <t>填报单位：桃源县应急管理局</t>
  </si>
  <si>
    <t xml:space="preserve">桃源县应急管理局 </t>
  </si>
  <si>
    <t>年度预算申请（万元）</t>
  </si>
  <si>
    <t>资金总额</t>
  </si>
  <si>
    <t>按收入性质分</t>
  </si>
  <si>
    <t>按支出性质分</t>
  </si>
  <si>
    <t>一般公共预算</t>
  </si>
  <si>
    <r>
      <rPr>
        <sz val="10"/>
        <rFont val="微软雅黑"/>
        <charset val="0"/>
      </rPr>
      <t xml:space="preserve">政府性
</t>
    </r>
    <r>
      <rPr>
        <sz val="10"/>
        <rFont val="微软雅黑"/>
        <charset val="134"/>
      </rPr>
      <t>基金拨款</t>
    </r>
  </si>
  <si>
    <t>纳入专户管理的非税收入拨款</t>
  </si>
  <si>
    <t>其他资金</t>
  </si>
  <si>
    <t>部门职能职责描述</t>
  </si>
  <si>
    <t>负责全县非煤矿山、危险化学品、烟花爆竹和一般工贸企业的安全监管；负责全县安全生产综合监管、应急救援和事故调查等工作。</t>
  </si>
  <si>
    <t>整体绩效目标</t>
  </si>
  <si>
    <t xml:space="preserve">增强企业安全生产责任意识，提高全县非煤矿山、烟花爆竹、危险化学品和一般工贸行业领域生产经营单位安全生产管理水平、减少一般事故，杜绝较大以上事故发生，确保长期稳定安全生产，减少经济损失。加强安全常识普及及宣传和全县安全生产综合信息平台建设，及时调查处理安全生产责任事故，严历打击非法生产和经营、狠抓监管责任进一步落实到位，培育一批安全管理先进单位等工作。                                                                                </t>
  </si>
  <si>
    <t>部门整体支出年度绩效指标</t>
  </si>
  <si>
    <t>指标值及单位</t>
  </si>
  <si>
    <t>综合督查次数</t>
  </si>
  <si>
    <t>全年开展综合督查次数</t>
  </si>
  <si>
    <t>年度监督检查家数</t>
  </si>
  <si>
    <r>
      <rPr>
        <sz val="10"/>
        <rFont val="微软雅黑"/>
        <charset val="134"/>
      </rPr>
      <t>年度监督检查重点单位</t>
    </r>
    <r>
      <rPr>
        <sz val="10"/>
        <rFont val="微软雅黑"/>
        <charset val="0"/>
      </rPr>
      <t>30</t>
    </r>
    <r>
      <rPr>
        <sz val="10"/>
        <rFont val="微软雅黑"/>
        <charset val="134"/>
      </rPr>
      <t>家，共</t>
    </r>
    <r>
      <rPr>
        <sz val="10"/>
        <rFont val="微软雅黑"/>
        <charset val="0"/>
      </rPr>
      <t>60</t>
    </r>
    <r>
      <rPr>
        <sz val="10"/>
        <rFont val="微软雅黑"/>
        <charset val="134"/>
      </rPr>
      <t>家次</t>
    </r>
  </si>
  <si>
    <t>60次</t>
  </si>
  <si>
    <t>年度监督检查次数</t>
  </si>
  <si>
    <t>年度监督检查62家，共92家次</t>
  </si>
  <si>
    <t>专项应急演练次数</t>
  </si>
  <si>
    <t>开展烟花爆竹、矿山应急演练次数</t>
  </si>
  <si>
    <t>≥8次</t>
  </si>
  <si>
    <t>教育培训次数</t>
  </si>
  <si>
    <t>≥10次</t>
  </si>
  <si>
    <t>投稿宣传稿件数量</t>
  </si>
  <si>
    <t>媒体投稿宣传稿件数量每月4篇</t>
  </si>
  <si>
    <t>≥12篇</t>
  </si>
  <si>
    <t>人员经费保障人数</t>
  </si>
  <si>
    <t>37人</t>
  </si>
  <si>
    <t>罚没收入收缴</t>
  </si>
  <si>
    <t>全年各乡镇及局机关完成罚没收入收缴数</t>
  </si>
  <si>
    <t>260万</t>
  </si>
  <si>
    <t>创建安全示范乡镇数量</t>
  </si>
  <si>
    <t>创建省市安全示范乡镇数量</t>
  </si>
  <si>
    <t>3个</t>
  </si>
  <si>
    <t>培育安全生产企业数量</t>
  </si>
  <si>
    <t>8个</t>
  </si>
  <si>
    <t>安全隐患排查率</t>
  </si>
  <si>
    <t>重大事故发生率</t>
  </si>
  <si>
    <t>非媒矿山、烟花爆竹、危险化学品等领域重大事故发生率</t>
  </si>
  <si>
    <t>一般事故发生率</t>
  </si>
  <si>
    <t>一般工贸行业等生产经营单位一般事故发生率</t>
  </si>
  <si>
    <t>执法结果处理率</t>
  </si>
  <si>
    <t>综合督查、执法督查，覆盖面、发现问题及时处理到位率</t>
  </si>
  <si>
    <t>安全事故发生降低率</t>
  </si>
  <si>
    <t>全年安全事故发生率同比减少率</t>
  </si>
  <si>
    <t>培训合格率</t>
  </si>
  <si>
    <t>投稿上稿率</t>
  </si>
  <si>
    <t>投稿上稿完成率</t>
  </si>
  <si>
    <t>人员经费保障率</t>
  </si>
  <si>
    <t>在职人员经费保障完成率</t>
  </si>
  <si>
    <t>机关事务正常运转率</t>
  </si>
  <si>
    <t>罚没收入收缴完成率</t>
  </si>
  <si>
    <t>全年各乡镇及局机关罚没收入收缴完成率</t>
  </si>
  <si>
    <t>安全示范乡镇创建率</t>
  </si>
  <si>
    <t>示范乡镇创建率</t>
  </si>
  <si>
    <t>安全生产企业培育率</t>
  </si>
  <si>
    <t>工作及时完成率</t>
  </si>
  <si>
    <t>各项工作及时完成情况</t>
  </si>
  <si>
    <t>基本支出控制额</t>
  </si>
  <si>
    <t>773.75万元</t>
  </si>
  <si>
    <t>项目支出控制额</t>
  </si>
  <si>
    <t>701.31万元</t>
  </si>
  <si>
    <t>对经济损失的影响</t>
  </si>
  <si>
    <t>安全生产责任意识</t>
  </si>
  <si>
    <t>对安全生产责任意识的影响</t>
  </si>
  <si>
    <t>对安全生产管理水平的影响</t>
  </si>
  <si>
    <t>生产事故发生率</t>
  </si>
  <si>
    <t>对生产事故发生的影响</t>
  </si>
  <si>
    <t>完善安全生产法律法规标准体系</t>
  </si>
  <si>
    <t>完善安全监管执法案例报告机制</t>
  </si>
  <si>
    <t>健全安全生产市场化机制</t>
  </si>
  <si>
    <t>服务对象满意度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</si>
</sst>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#0.00"/>
  </numFmts>
  <fonts count="58">
    <font>
      <sz val="11"/>
      <color indexed="8"/>
      <name val="宋体"/>
      <charset val="1"/>
      <scheme val="minor"/>
    </font>
    <font>
      <sz val="22"/>
      <name val="宋体"/>
      <charset val="134"/>
    </font>
    <font>
      <sz val="22"/>
      <name val="Times New Roman"/>
      <charset val="0"/>
    </font>
    <font>
      <sz val="12"/>
      <name val="仿宋"/>
      <charset val="134"/>
    </font>
    <font>
      <sz val="12"/>
      <name val="Times New Roman"/>
      <charset val="0"/>
    </font>
    <font>
      <sz val="12"/>
      <name val="宋体"/>
      <charset val="134"/>
    </font>
    <font>
      <sz val="10"/>
      <name val="微软雅黑"/>
      <charset val="134"/>
    </font>
    <font>
      <sz val="10"/>
      <name val="微软雅黑"/>
      <charset val="0"/>
    </font>
    <font>
      <sz val="10"/>
      <color indexed="8"/>
      <name val="微软雅黑"/>
      <charset val="0"/>
    </font>
    <font>
      <sz val="10"/>
      <color indexed="8"/>
      <name val="微软雅黑"/>
      <charset val="134"/>
    </font>
    <font>
      <sz val="22"/>
      <name val="微软雅黑"/>
      <charset val="134"/>
    </font>
    <font>
      <sz val="22"/>
      <name val="微软雅黑"/>
      <charset val="0"/>
    </font>
    <font>
      <sz val="12"/>
      <name val="微软雅黑"/>
      <charset val="134"/>
    </font>
    <font>
      <sz val="12"/>
      <name val="微软雅黑"/>
      <charset val="0"/>
    </font>
    <font>
      <sz val="11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indexed="8"/>
      <name val="微软雅黑"/>
      <charset val="134"/>
    </font>
    <font>
      <sz val="9"/>
      <name val="微软雅黑"/>
      <charset val="134"/>
    </font>
    <font>
      <b/>
      <sz val="12"/>
      <name val="微软雅黑"/>
      <charset val="134"/>
    </font>
    <font>
      <b/>
      <sz val="12"/>
      <name val="微软雅黑"/>
      <charset val="0"/>
    </font>
    <font>
      <sz val="11"/>
      <name val="微软雅黑"/>
      <charset val="134"/>
    </font>
    <font>
      <sz val="11"/>
      <name val="微软雅黑"/>
      <charset val="0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微软雅黑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1" borderId="23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15" borderId="26" applyNumberFormat="0" applyAlignment="0" applyProtection="0">
      <alignment vertical="center"/>
    </xf>
    <xf numFmtId="0" fontId="50" fillId="15" borderId="22" applyNumberFormat="0" applyAlignment="0" applyProtection="0">
      <alignment vertical="center"/>
    </xf>
    <xf numFmtId="0" fontId="51" fillId="16" borderId="27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6" fillId="0" borderId="0"/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5" fillId="0" borderId="0"/>
  </cellStyleXfs>
  <cellXfs count="186">
    <xf numFmtId="0" fontId="0" fillId="0" borderId="0" xfId="0" applyFo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right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9" fontId="6" fillId="0" borderId="2" xfId="0" applyNumberFormat="1" applyFont="1" applyFill="1" applyBorder="1" applyAlignment="1" applyProtection="1">
      <alignment horizontal="center" vertical="center" wrapText="1"/>
    </xf>
    <xf numFmtId="9" fontId="7" fillId="0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4" fontId="7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57" fontId="9" fillId="2" borderId="8" xfId="0" applyNumberFormat="1" applyFont="1" applyFill="1" applyBorder="1" applyAlignment="1" applyProtection="1">
      <alignment horizontal="center" vertical="center"/>
    </xf>
    <xf numFmtId="57" fontId="9" fillId="2" borderId="9" xfId="0" applyNumberFormat="1" applyFont="1" applyFill="1" applyBorder="1" applyAlignment="1" applyProtection="1">
      <alignment horizontal="center" vertical="center"/>
    </xf>
    <xf numFmtId="57" fontId="9" fillId="2" borderId="10" xfId="0" applyNumberFormat="1" applyFont="1" applyFill="1" applyBorder="1" applyAlignment="1" applyProtection="1">
      <alignment horizontal="center" vertical="center"/>
    </xf>
    <xf numFmtId="176" fontId="9" fillId="2" borderId="8" xfId="0" applyNumberFormat="1" applyFont="1" applyFill="1" applyBorder="1" applyAlignment="1" applyProtection="1">
      <alignment horizontal="center" vertical="center" wrapText="1"/>
    </xf>
    <xf numFmtId="176" fontId="9" fillId="2" borderId="9" xfId="0" applyNumberFormat="1" applyFont="1" applyFill="1" applyBorder="1" applyAlignment="1" applyProtection="1">
      <alignment horizontal="center" vertical="center" wrapText="1"/>
    </xf>
    <xf numFmtId="57" fontId="9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vertical="center" wrapText="1"/>
    </xf>
    <xf numFmtId="49" fontId="9" fillId="2" borderId="8" xfId="0" applyNumberFormat="1" applyFont="1" applyFill="1" applyBorder="1" applyAlignment="1" applyProtection="1">
      <alignment horizontal="center" vertical="center" wrapText="1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9" fontId="9" fillId="2" borderId="2" xfId="0" applyNumberFormat="1" applyFont="1" applyFill="1" applyBorder="1" applyAlignment="1" applyProtection="1">
      <alignment horizontal="center" vertical="center" wrapText="1"/>
    </xf>
    <xf numFmtId="9" fontId="9" fillId="2" borderId="8" xfId="0" applyNumberFormat="1" applyFont="1" applyFill="1" applyBorder="1" applyAlignment="1" applyProtection="1">
      <alignment horizontal="center" vertical="center" wrapText="1"/>
    </xf>
    <xf numFmtId="9" fontId="9" fillId="2" borderId="10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textRotation="255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vertical="center" wrapText="1"/>
    </xf>
    <xf numFmtId="9" fontId="9" fillId="0" borderId="8" xfId="0" applyNumberFormat="1" applyFont="1" applyFill="1" applyBorder="1" applyAlignment="1" applyProtection="1">
      <alignment horizontal="center" vertical="center" wrapText="1"/>
    </xf>
    <xf numFmtId="9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textRotation="255" wrapText="1"/>
    </xf>
    <xf numFmtId="0" fontId="9" fillId="2" borderId="8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 textRotation="255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176" fontId="9" fillId="2" borderId="10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 wrapText="1"/>
    </xf>
    <xf numFmtId="4" fontId="24" fillId="0" borderId="16" xfId="0" applyNumberFormat="1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4" fontId="26" fillId="0" borderId="1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4" borderId="16" xfId="0" applyFont="1" applyFill="1" applyBorder="1" applyAlignment="1">
      <alignment horizontal="left" vertical="center" wrapText="1"/>
    </xf>
    <xf numFmtId="0" fontId="26" fillId="4" borderId="16" xfId="0" applyFont="1" applyFill="1" applyBorder="1" applyAlignment="1">
      <alignment horizontal="lef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7" fillId="5" borderId="2" xfId="50" applyFont="1" applyFill="1" applyBorder="1" applyAlignment="1">
      <alignment horizontal="center" vertical="center"/>
    </xf>
    <xf numFmtId="0" fontId="28" fillId="5" borderId="2" xfId="50" applyFont="1" applyFill="1" applyBorder="1" applyAlignment="1">
      <alignment horizontal="center" vertical="center"/>
    </xf>
    <xf numFmtId="0" fontId="28" fillId="0" borderId="2" xfId="42" applyFont="1" applyBorder="1" applyAlignment="1">
      <alignment horizontal="left" vertical="center"/>
    </xf>
    <xf numFmtId="0" fontId="29" fillId="0" borderId="2" xfId="42" applyFont="1" applyBorder="1" applyAlignment="1">
      <alignment horizontal="left" vertical="center"/>
    </xf>
    <xf numFmtId="0" fontId="30" fillId="0" borderId="2" xfId="50" applyNumberFormat="1" applyFont="1" applyBorder="1" applyAlignment="1">
      <alignment horizontal="center" vertical="center"/>
    </xf>
    <xf numFmtId="0" fontId="28" fillId="0" borderId="2" xfId="50" applyFont="1" applyFill="1" applyBorder="1" applyAlignment="1">
      <alignment horizontal="center" vertical="center"/>
    </xf>
    <xf numFmtId="0" fontId="27" fillId="0" borderId="2" xfId="42" applyFont="1" applyBorder="1" applyAlignment="1">
      <alignment horizontal="left" vertical="center"/>
    </xf>
    <xf numFmtId="0" fontId="31" fillId="0" borderId="2" xfId="50" applyFont="1" applyFill="1" applyBorder="1" applyAlignment="1">
      <alignment horizontal="center" vertical="center"/>
    </xf>
    <xf numFmtId="0" fontId="28" fillId="0" borderId="2" xfId="50" applyFont="1" applyBorder="1" applyAlignment="1">
      <alignment horizontal="center" vertical="center"/>
    </xf>
    <xf numFmtId="177" fontId="30" fillId="0" borderId="2" xfId="42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0" fillId="0" borderId="2" xfId="42" applyFont="1" applyBorder="1" applyAlignment="1">
      <alignment horizontal="center" vertical="center"/>
    </xf>
    <xf numFmtId="0" fontId="30" fillId="0" borderId="2" xfId="50" applyFont="1" applyFill="1" applyBorder="1" applyAlignment="1">
      <alignment horizontal="center" vertical="center"/>
    </xf>
    <xf numFmtId="0" fontId="34" fillId="0" borderId="2" xfId="42" applyFont="1" applyBorder="1" applyAlignment="1">
      <alignment horizontal="left" vertical="center"/>
    </xf>
    <xf numFmtId="0" fontId="31" fillId="0" borderId="2" xfId="42" applyFont="1" applyBorder="1" applyAlignment="1">
      <alignment horizontal="center" vertical="center"/>
    </xf>
    <xf numFmtId="0" fontId="28" fillId="0" borderId="2" xfId="42" applyFont="1" applyBorder="1" applyAlignment="1">
      <alignment horizontal="center" vertical="center"/>
    </xf>
    <xf numFmtId="0" fontId="27" fillId="0" borderId="2" xfId="42" applyFont="1" applyBorder="1" applyAlignment="1">
      <alignment horizontal="center" vertical="center"/>
    </xf>
    <xf numFmtId="4" fontId="26" fillId="0" borderId="0" xfId="0" applyNumberFormat="1" applyFont="1" applyBorder="1" applyAlignment="1">
      <alignment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4" fontId="24" fillId="0" borderId="16" xfId="0" applyNumberFormat="1" applyFont="1" applyBorder="1" applyAlignment="1">
      <alignment horizontal="right" vertical="center" wrapText="1"/>
    </xf>
    <xf numFmtId="0" fontId="26" fillId="0" borderId="16" xfId="0" applyNumberFormat="1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vertical="center" wrapText="1"/>
    </xf>
    <xf numFmtId="4" fontId="24" fillId="4" borderId="16" xfId="0" applyNumberFormat="1" applyFont="1" applyFill="1" applyBorder="1" applyAlignment="1">
      <alignment vertical="center" wrapText="1"/>
    </xf>
    <xf numFmtId="49" fontId="26" fillId="4" borderId="2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center" wrapText="1"/>
    </xf>
    <xf numFmtId="4" fontId="26" fillId="4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left" vertical="center" wrapText="1"/>
    </xf>
    <xf numFmtId="49" fontId="26" fillId="4" borderId="2" xfId="0" applyNumberFormat="1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24" fillId="4" borderId="16" xfId="0" applyFont="1" applyFill="1" applyBorder="1" applyAlignment="1">
      <alignment vertical="center" wrapText="1"/>
    </xf>
    <xf numFmtId="0" fontId="26" fillId="4" borderId="16" xfId="0" applyFont="1" applyFill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178" fontId="24" fillId="0" borderId="16" xfId="0" applyNumberFormat="1" applyFont="1" applyBorder="1" applyAlignment="1">
      <alignment horizontal="right" vertical="center" wrapText="1"/>
    </xf>
    <xf numFmtId="0" fontId="24" fillId="0" borderId="20" xfId="0" applyFont="1" applyBorder="1" applyAlignment="1">
      <alignment horizontal="center" vertical="center" wrapText="1"/>
    </xf>
    <xf numFmtId="178" fontId="24" fillId="0" borderId="17" xfId="0" applyNumberFormat="1" applyFont="1" applyBorder="1" applyAlignment="1">
      <alignment horizontal="right" vertical="center" wrapText="1"/>
    </xf>
    <xf numFmtId="4" fontId="26" fillId="0" borderId="17" xfId="0" applyNumberFormat="1" applyFont="1" applyBorder="1" applyAlignment="1">
      <alignment vertical="center" wrapText="1"/>
    </xf>
    <xf numFmtId="178" fontId="26" fillId="0" borderId="16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4" borderId="16" xfId="0" applyFont="1" applyFill="1" applyBorder="1" applyAlignment="1">
      <alignment horizontal="left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B12" sqref="B12"/>
    </sheetView>
  </sheetViews>
  <sheetFormatPr defaultColWidth="10" defaultRowHeight="13.5" outlineLevelCol="5"/>
  <cols>
    <col min="1" max="1" width="7.875" customWidth="1"/>
    <col min="2" max="2" width="41.25" customWidth="1"/>
    <col min="3" max="7" width="9.76666666666667" customWidth="1"/>
  </cols>
  <sheetData>
    <row r="1" ht="32.75" customHeight="1" spans="1:2">
      <c r="A1" s="102" t="s">
        <v>0</v>
      </c>
      <c r="B1" s="102"/>
    </row>
    <row r="2" ht="3" customHeight="1" spans="1:2">
      <c r="A2" s="102"/>
      <c r="B2" s="102"/>
    </row>
    <row r="3" ht="32.55" customHeight="1" spans="1:3">
      <c r="A3" s="179">
        <v>1</v>
      </c>
      <c r="B3" s="180" t="s">
        <v>1</v>
      </c>
      <c r="C3" s="115"/>
    </row>
    <row r="4" ht="32.55" customHeight="1" spans="1:2">
      <c r="A4" s="179">
        <v>2</v>
      </c>
      <c r="B4" s="181" t="s">
        <v>2</v>
      </c>
    </row>
    <row r="5" ht="32.55" customHeight="1" spans="1:2">
      <c r="A5" s="179">
        <v>3</v>
      </c>
      <c r="B5" s="180" t="s">
        <v>3</v>
      </c>
    </row>
    <row r="6" ht="32.55" customHeight="1" spans="1:6">
      <c r="A6" s="179">
        <v>4</v>
      </c>
      <c r="B6" s="180" t="s">
        <v>4</v>
      </c>
      <c r="F6" s="115"/>
    </row>
    <row r="7" ht="32.55" customHeight="1" spans="1:2">
      <c r="A7" s="179">
        <v>5</v>
      </c>
      <c r="B7" s="180" t="s">
        <v>5</v>
      </c>
    </row>
    <row r="8" ht="32.55" customHeight="1" spans="1:2">
      <c r="A8" s="179">
        <v>6</v>
      </c>
      <c r="B8" s="180" t="s">
        <v>6</v>
      </c>
    </row>
    <row r="9" ht="32.55" customHeight="1" spans="1:2">
      <c r="A9" s="179">
        <v>7</v>
      </c>
      <c r="B9" s="180" t="s">
        <v>7</v>
      </c>
    </row>
    <row r="10" ht="32.55" customHeight="1" spans="1:2">
      <c r="A10" s="179">
        <v>8</v>
      </c>
      <c r="B10" s="180" t="s">
        <v>8</v>
      </c>
    </row>
    <row r="11" ht="32.55" customHeight="1" spans="1:2">
      <c r="A11" s="179">
        <v>9</v>
      </c>
      <c r="B11" s="180" t="s">
        <v>9</v>
      </c>
    </row>
    <row r="12" ht="32.55" customHeight="1" spans="1:2">
      <c r="A12" s="179">
        <v>10</v>
      </c>
      <c r="B12" s="180" t="s">
        <v>10</v>
      </c>
    </row>
    <row r="13" ht="32.55" customHeight="1" spans="1:2">
      <c r="A13" s="182">
        <v>11</v>
      </c>
      <c r="B13" s="183" t="s">
        <v>11</v>
      </c>
    </row>
    <row r="14" ht="32.55" customHeight="1" spans="1:2">
      <c r="A14" s="184">
        <v>12</v>
      </c>
      <c r="B14" s="185" t="s">
        <v>12</v>
      </c>
    </row>
    <row r="15" s="178" customFormat="1" ht="32.55" customHeight="1"/>
    <row r="16" s="178" customFormat="1" ht="32.55" customHeight="1"/>
    <row r="17" s="178" customFormat="1" ht="32.55" customHeight="1"/>
    <row r="18" s="178" customFormat="1" ht="32.55" customHeight="1"/>
    <row r="19" s="178" customFormat="1" ht="32.55" customHeight="1"/>
    <row r="20" s="178" customFormat="1" ht="32.55" customHeight="1"/>
    <row r="21" s="178" customFormat="1" ht="32.55" customHeight="1"/>
    <row r="22" s="178" customFormat="1" ht="32.55" customHeight="1"/>
    <row r="23" s="178" customFormat="1" ht="32.55" customHeight="1"/>
    <row r="24" s="178" customFormat="1" ht="32.55" customHeight="1"/>
    <row r="25" s="178" customFormat="1" ht="32.55" customHeight="1"/>
    <row r="26" s="178" customFormat="1" ht="32.55" customHeight="1"/>
    <row r="27" s="178" customFormat="1" ht="32.55" customHeight="1"/>
    <row r="28" s="178" customFormat="1" ht="32.55" customHeight="1"/>
    <row r="29" s="178" customFormat="1" ht="32.55" customHeight="1"/>
    <row r="30" s="178" customFormat="1" ht="32.55" customHeight="1"/>
    <row r="31" s="178" customFormat="1" ht="32.55" customHeight="1"/>
    <row r="32" s="178" customFormat="1" ht="32.55" customHeight="1"/>
    <row r="33" s="178" customFormat="1" ht="32.55" customHeight="1"/>
    <row r="34" s="178" customFormat="1" ht="32.55" customHeight="1"/>
    <row r="35" s="178" customFormat="1" ht="32.55" customHeight="1"/>
    <row r="36" s="178" customFormat="1" ht="31.05" customHeight="1"/>
    <row r="37" s="178" customFormat="1" ht="32.55" customHeight="1"/>
    <row r="38" s="178" customFormat="1" ht="32.55" customHeight="1"/>
    <row r="39" s="178" customFormat="1" ht="32.55" customHeight="1"/>
    <row r="40" s="178" customFormat="1" ht="32.55" customHeight="1"/>
    <row r="41" s="178" customFormat="1" ht="32.55" customHeight="1"/>
    <row r="42" s="178" customFormat="1"/>
    <row r="43" s="178" customFormat="1"/>
  </sheetData>
  <mergeCells count="1">
    <mergeCell ref="A1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17" sqref="D17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115"/>
    </row>
    <row r="2" ht="38.8" customHeight="1" spans="1:8">
      <c r="A2" s="102" t="s">
        <v>9</v>
      </c>
      <c r="B2" s="102"/>
      <c r="C2" s="102"/>
      <c r="D2" s="102"/>
      <c r="E2" s="102"/>
      <c r="F2" s="102"/>
      <c r="G2" s="102"/>
      <c r="H2" s="102"/>
    </row>
    <row r="3" ht="24.15" customHeight="1" spans="1:9">
      <c r="A3" s="103" t="s">
        <v>13</v>
      </c>
      <c r="B3" s="103"/>
      <c r="C3" s="103"/>
      <c r="D3" s="103"/>
      <c r="E3" s="103"/>
      <c r="F3" s="103"/>
      <c r="G3" s="103"/>
      <c r="H3" s="103"/>
      <c r="I3" s="103"/>
    </row>
    <row r="4" ht="16.35" customHeight="1" spans="7:8">
      <c r="G4" s="116" t="s">
        <v>14</v>
      </c>
      <c r="H4" s="116"/>
    </row>
    <row r="5" ht="25" customHeight="1" spans="1:8">
      <c r="A5" s="105" t="s">
        <v>85</v>
      </c>
      <c r="B5" s="105" t="s">
        <v>86</v>
      </c>
      <c r="C5" s="105" t="s">
        <v>63</v>
      </c>
      <c r="D5" s="105" t="s">
        <v>226</v>
      </c>
      <c r="E5" s="105"/>
      <c r="F5" s="105"/>
      <c r="G5" s="105"/>
      <c r="H5" s="105" t="s">
        <v>88</v>
      </c>
    </row>
    <row r="6" ht="25.85" customHeight="1" spans="1:8">
      <c r="A6" s="105"/>
      <c r="B6" s="105"/>
      <c r="C6" s="105"/>
      <c r="D6" s="105" t="s">
        <v>72</v>
      </c>
      <c r="E6" s="105" t="s">
        <v>172</v>
      </c>
      <c r="F6" s="105"/>
      <c r="G6" s="105" t="s">
        <v>173</v>
      </c>
      <c r="H6" s="105"/>
    </row>
    <row r="7" ht="35.35" customHeight="1" spans="1:8">
      <c r="A7" s="105"/>
      <c r="B7" s="105"/>
      <c r="C7" s="105"/>
      <c r="D7" s="105"/>
      <c r="E7" s="105" t="s">
        <v>177</v>
      </c>
      <c r="F7" s="105" t="s">
        <v>179</v>
      </c>
      <c r="G7" s="105"/>
      <c r="H7" s="105"/>
    </row>
    <row r="8" ht="26.05" customHeight="1" spans="1:8">
      <c r="A8" s="106"/>
      <c r="B8" s="105" t="s">
        <v>63</v>
      </c>
      <c r="C8" s="112"/>
      <c r="D8" s="112"/>
      <c r="E8" s="112"/>
      <c r="F8" s="112"/>
      <c r="G8" s="112"/>
      <c r="H8" s="112"/>
    </row>
    <row r="9" ht="26.05" customHeight="1" spans="1:8">
      <c r="A9" s="117"/>
      <c r="B9" s="117"/>
      <c r="C9" s="112"/>
      <c r="D9" s="112"/>
      <c r="E9" s="112"/>
      <c r="F9" s="112"/>
      <c r="G9" s="112"/>
      <c r="H9" s="112"/>
    </row>
    <row r="10" ht="30.15" customHeight="1" spans="1:9">
      <c r="A10" s="118"/>
      <c r="B10" s="118"/>
      <c r="C10" s="112"/>
      <c r="D10" s="112"/>
      <c r="E10" s="112"/>
      <c r="F10" s="112"/>
      <c r="G10" s="112"/>
      <c r="H10" s="112"/>
      <c r="I10" s="121"/>
    </row>
    <row r="11" ht="30.15" customHeight="1" spans="1:9">
      <c r="A11" s="118"/>
      <c r="B11" s="118"/>
      <c r="C11" s="112"/>
      <c r="D11" s="112"/>
      <c r="E11" s="112"/>
      <c r="F11" s="112"/>
      <c r="G11" s="112"/>
      <c r="H11" s="112"/>
      <c r="I11" s="121"/>
    </row>
    <row r="12" ht="30.15" customHeight="1" spans="1:9">
      <c r="A12" s="118"/>
      <c r="B12" s="118"/>
      <c r="C12" s="112"/>
      <c r="D12" s="112"/>
      <c r="E12" s="112"/>
      <c r="F12" s="112"/>
      <c r="G12" s="112"/>
      <c r="H12" s="112"/>
      <c r="I12" s="121"/>
    </row>
    <row r="13" ht="30.15" customHeight="1" spans="1:8">
      <c r="A13" s="119"/>
      <c r="B13" s="119"/>
      <c r="C13" s="114"/>
      <c r="D13" s="114"/>
      <c r="E13" s="120"/>
      <c r="F13" s="120"/>
      <c r="G13" s="120"/>
      <c r="H13" s="12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workbookViewId="0">
      <selection activeCell="I14" sqref="I14"/>
    </sheetView>
  </sheetViews>
  <sheetFormatPr defaultColWidth="10" defaultRowHeight="13.5"/>
  <cols>
    <col min="1" max="3" width="6.875" customWidth="1"/>
    <col min="4" max="4" width="13.5" customWidth="1"/>
    <col min="5" max="5" width="13.375" customWidth="1"/>
    <col min="6" max="7" width="6.875" customWidth="1"/>
    <col min="8" max="9" width="8.375" customWidth="1"/>
    <col min="10" max="30" width="6.875" customWidth="1"/>
    <col min="31" max="32" width="9.76666666666667" customWidth="1"/>
  </cols>
  <sheetData>
    <row r="1" ht="43.95" customHeight="1" spans="1:30">
      <c r="A1" s="102" t="s">
        <v>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</row>
    <row r="2" ht="21.55" customHeight="1" spans="1:30">
      <c r="A2" s="103" t="s">
        <v>13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ht="21.55" customHeight="1" spans="1:30">
      <c r="A3" s="104" t="s">
        <v>14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ht="34.5" customHeight="1" spans="1:30">
      <c r="A4" s="105" t="s">
        <v>171</v>
      </c>
      <c r="B4" s="105"/>
      <c r="C4" s="105"/>
      <c r="D4" s="105" t="s">
        <v>86</v>
      </c>
      <c r="E4" s="105" t="s">
        <v>227</v>
      </c>
      <c r="F4" s="105" t="s">
        <v>228</v>
      </c>
      <c r="G4" s="105" t="s">
        <v>229</v>
      </c>
      <c r="H4" s="105" t="s">
        <v>230</v>
      </c>
      <c r="I4" s="105" t="s">
        <v>231</v>
      </c>
      <c r="J4" s="105" t="s">
        <v>232</v>
      </c>
      <c r="K4" s="105" t="s">
        <v>233</v>
      </c>
      <c r="L4" s="105" t="s">
        <v>234</v>
      </c>
      <c r="M4" s="105" t="s">
        <v>235</v>
      </c>
      <c r="N4" s="105" t="s">
        <v>236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 t="s">
        <v>237</v>
      </c>
    </row>
    <row r="5" ht="20" customHeight="1" spans="1:30">
      <c r="A5" s="105" t="s">
        <v>174</v>
      </c>
      <c r="B5" s="105" t="s">
        <v>175</v>
      </c>
      <c r="C5" s="105" t="s">
        <v>176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 t="s">
        <v>117</v>
      </c>
      <c r="O5" s="105" t="s">
        <v>238</v>
      </c>
      <c r="P5" s="105"/>
      <c r="Q5" s="105"/>
      <c r="R5" s="105" t="s">
        <v>239</v>
      </c>
      <c r="S5" s="105" t="s">
        <v>240</v>
      </c>
      <c r="T5" s="105" t="s">
        <v>241</v>
      </c>
      <c r="U5" s="105" t="s">
        <v>242</v>
      </c>
      <c r="V5" s="105"/>
      <c r="W5" s="105"/>
      <c r="X5" s="105" t="s">
        <v>243</v>
      </c>
      <c r="Y5" s="105" t="s">
        <v>67</v>
      </c>
      <c r="Z5" s="105" t="s">
        <v>244</v>
      </c>
      <c r="AA5" s="105" t="s">
        <v>245</v>
      </c>
      <c r="AB5" s="105" t="s">
        <v>70</v>
      </c>
      <c r="AC5" s="105" t="s">
        <v>120</v>
      </c>
      <c r="AD5" s="105"/>
    </row>
    <row r="6" ht="54" customHeight="1" spans="1:30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 t="s">
        <v>246</v>
      </c>
      <c r="P6" s="105" t="s">
        <v>73</v>
      </c>
      <c r="Q6" s="105" t="s">
        <v>124</v>
      </c>
      <c r="R6" s="105"/>
      <c r="S6" s="105"/>
      <c r="T6" s="105"/>
      <c r="U6" s="105" t="s">
        <v>247</v>
      </c>
      <c r="V6" s="105" t="s">
        <v>248</v>
      </c>
      <c r="W6" s="105" t="s">
        <v>249</v>
      </c>
      <c r="X6" s="105"/>
      <c r="Y6" s="105"/>
      <c r="Z6" s="105"/>
      <c r="AA6" s="105"/>
      <c r="AB6" s="105"/>
      <c r="AC6" s="105"/>
      <c r="AD6" s="105"/>
    </row>
    <row r="7" ht="28.45" customHeight="1" spans="1:30">
      <c r="A7" s="106"/>
      <c r="B7" s="106"/>
      <c r="C7" s="106"/>
      <c r="D7" s="105" t="s">
        <v>250</v>
      </c>
      <c r="E7" s="106"/>
      <c r="F7" s="106"/>
      <c r="G7" s="106"/>
      <c r="H7" s="106"/>
      <c r="I7" s="106"/>
      <c r="J7" s="106"/>
      <c r="K7" s="106"/>
      <c r="L7" s="106"/>
      <c r="M7" s="106"/>
      <c r="N7" s="112">
        <v>260</v>
      </c>
      <c r="O7" s="112">
        <v>260</v>
      </c>
      <c r="P7" s="112"/>
      <c r="Q7" s="112">
        <v>260</v>
      </c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06"/>
    </row>
    <row r="8" ht="29" customHeight="1" spans="1:30">
      <c r="A8" s="107">
        <v>224</v>
      </c>
      <c r="B8" s="107"/>
      <c r="C8" s="107"/>
      <c r="D8" s="108" t="s">
        <v>105</v>
      </c>
      <c r="E8" s="106"/>
      <c r="F8" s="106"/>
      <c r="G8" s="106"/>
      <c r="H8" s="106"/>
      <c r="I8" s="106"/>
      <c r="J8" s="106"/>
      <c r="K8" s="106"/>
      <c r="L8" s="106"/>
      <c r="M8" s="106"/>
      <c r="N8" s="112">
        <v>260</v>
      </c>
      <c r="O8" s="112">
        <v>260</v>
      </c>
      <c r="P8" s="112"/>
      <c r="Q8" s="112">
        <v>260</v>
      </c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06"/>
    </row>
    <row r="9" ht="29" customHeight="1" spans="1:30">
      <c r="A9" s="107">
        <v>224</v>
      </c>
      <c r="B9" s="109" t="s">
        <v>99</v>
      </c>
      <c r="C9" s="107"/>
      <c r="D9" s="108" t="s">
        <v>106</v>
      </c>
      <c r="E9" s="106"/>
      <c r="F9" s="106"/>
      <c r="G9" s="106"/>
      <c r="H9" s="106"/>
      <c r="I9" s="106"/>
      <c r="J9" s="106"/>
      <c r="K9" s="106"/>
      <c r="L9" s="106"/>
      <c r="M9" s="106"/>
      <c r="N9" s="112">
        <v>260</v>
      </c>
      <c r="O9" s="112">
        <v>260</v>
      </c>
      <c r="P9" s="112"/>
      <c r="Q9" s="112">
        <v>260</v>
      </c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06"/>
    </row>
    <row r="10" ht="29" customHeight="1" spans="1:30">
      <c r="A10" s="110" t="s">
        <v>183</v>
      </c>
      <c r="B10" s="110" t="s">
        <v>99</v>
      </c>
      <c r="C10" s="110" t="s">
        <v>99</v>
      </c>
      <c r="D10" s="111" t="s">
        <v>107</v>
      </c>
      <c r="E10" s="111" t="s">
        <v>251</v>
      </c>
      <c r="F10" s="111" t="s">
        <v>252</v>
      </c>
      <c r="G10" s="111" t="s">
        <v>253</v>
      </c>
      <c r="H10" s="111" t="s">
        <v>210</v>
      </c>
      <c r="I10" s="111" t="s">
        <v>254</v>
      </c>
      <c r="J10" s="111">
        <v>2023</v>
      </c>
      <c r="K10" s="111" t="s">
        <v>255</v>
      </c>
      <c r="L10" s="111"/>
      <c r="M10" s="113"/>
      <c r="N10" s="114">
        <v>160</v>
      </c>
      <c r="O10" s="114">
        <v>160</v>
      </c>
      <c r="P10" s="114"/>
      <c r="Q10" s="114">
        <v>160</v>
      </c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3"/>
    </row>
    <row r="11" ht="29" customHeight="1" spans="1:30">
      <c r="A11" s="110" t="s">
        <v>183</v>
      </c>
      <c r="B11" s="110" t="s">
        <v>99</v>
      </c>
      <c r="C11" s="110" t="s">
        <v>99</v>
      </c>
      <c r="D11" s="111" t="s">
        <v>107</v>
      </c>
      <c r="E11" s="111" t="s">
        <v>256</v>
      </c>
      <c r="F11" s="111" t="s">
        <v>257</v>
      </c>
      <c r="G11" s="111" t="s">
        <v>258</v>
      </c>
      <c r="H11" s="111" t="s">
        <v>259</v>
      </c>
      <c r="I11" s="111" t="s">
        <v>254</v>
      </c>
      <c r="J11" s="111">
        <v>2024</v>
      </c>
      <c r="K11" s="111" t="s">
        <v>260</v>
      </c>
      <c r="L11" s="111"/>
      <c r="M11" s="113"/>
      <c r="N11" s="114">
        <v>100</v>
      </c>
      <c r="O11" s="114">
        <v>100</v>
      </c>
      <c r="P11" s="114"/>
      <c r="Q11" s="114">
        <v>100</v>
      </c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3"/>
    </row>
  </sheetData>
  <mergeCells count="31">
    <mergeCell ref="A1:AD1"/>
    <mergeCell ref="A2:AD2"/>
    <mergeCell ref="A3:AD3"/>
    <mergeCell ref="A4:C4"/>
    <mergeCell ref="N4:AC4"/>
    <mergeCell ref="O5:Q5"/>
    <mergeCell ref="U5:W5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R5:R6"/>
    <mergeCell ref="S5:S6"/>
    <mergeCell ref="T5:T6"/>
    <mergeCell ref="X5:X6"/>
    <mergeCell ref="Y5:Y6"/>
    <mergeCell ref="Z5:Z6"/>
    <mergeCell ref="AA5:AA6"/>
    <mergeCell ref="AB5:AB6"/>
    <mergeCell ref="AC5:AC6"/>
    <mergeCell ref="AD4:AD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L6" sqref="L6"/>
    </sheetView>
  </sheetViews>
  <sheetFormatPr defaultColWidth="10" defaultRowHeight="13.5"/>
  <cols>
    <col min="1" max="1" width="9.76666666666667" customWidth="1"/>
    <col min="2" max="2" width="25.5083333333333" customWidth="1"/>
    <col min="3" max="3" width="7.375" customWidth="1"/>
    <col min="4" max="4" width="6.125" customWidth="1"/>
    <col min="5" max="5" width="16.4166666666667" customWidth="1"/>
    <col min="6" max="6" width="14.875" customWidth="1"/>
    <col min="7" max="7" width="13.975" customWidth="1"/>
    <col min="8" max="8" width="8.25" customWidth="1"/>
    <col min="9" max="9" width="15.4666666666667" customWidth="1"/>
    <col min="10" max="10" width="0.625" customWidth="1"/>
    <col min="11" max="11" width="14.7916666666667" customWidth="1"/>
    <col min="12" max="13" width="16.15" customWidth="1"/>
    <col min="14" max="14" width="15.875" customWidth="1"/>
    <col min="15" max="15" width="19.1333333333333" customWidth="1"/>
    <col min="16" max="18" width="9.76666666666667" customWidth="1"/>
  </cols>
  <sheetData>
    <row r="1" ht="32" customHeight="1" spans="1:10">
      <c r="A1" s="25" t="s">
        <v>261</v>
      </c>
      <c r="B1" s="26"/>
      <c r="C1" s="26"/>
      <c r="D1" s="26"/>
      <c r="E1" s="26"/>
      <c r="F1" s="26"/>
      <c r="G1" s="26"/>
      <c r="H1" s="26"/>
      <c r="I1" s="26"/>
      <c r="J1" s="26"/>
    </row>
    <row r="2" ht="20" customHeight="1" spans="1:10">
      <c r="A2" s="27" t="s">
        <v>262</v>
      </c>
      <c r="B2" s="28"/>
      <c r="C2" s="28"/>
      <c r="D2" s="28"/>
      <c r="E2" s="28"/>
      <c r="F2" s="28"/>
      <c r="G2" s="28"/>
      <c r="H2" s="28"/>
      <c r="I2" s="28"/>
      <c r="J2" s="28"/>
    </row>
    <row r="3" ht="24.15" customHeight="1" spans="1:10">
      <c r="A3" s="29" t="s">
        <v>263</v>
      </c>
      <c r="B3" s="30" t="s">
        <v>264</v>
      </c>
      <c r="C3" s="30"/>
      <c r="D3" s="30"/>
      <c r="E3" s="30"/>
      <c r="F3" s="30"/>
      <c r="G3" s="30"/>
      <c r="H3" s="30"/>
      <c r="I3" s="30"/>
      <c r="J3" s="30"/>
    </row>
    <row r="4" ht="24.15" customHeight="1" spans="1:10">
      <c r="A4" s="31" t="s">
        <v>265</v>
      </c>
      <c r="B4" s="22" t="s">
        <v>266</v>
      </c>
      <c r="C4" s="22"/>
      <c r="D4" s="22"/>
      <c r="E4" s="31" t="s">
        <v>267</v>
      </c>
      <c r="F4" s="31"/>
      <c r="G4" s="22" t="s">
        <v>268</v>
      </c>
      <c r="H4" s="22"/>
      <c r="I4" s="22"/>
      <c r="J4" s="22"/>
    </row>
    <row r="5" ht="33.6" customHeight="1" spans="1:10">
      <c r="A5" s="31" t="s">
        <v>269</v>
      </c>
      <c r="B5" s="32" t="s">
        <v>84</v>
      </c>
      <c r="C5" s="32"/>
      <c r="D5" s="32"/>
      <c r="E5" s="33" t="s">
        <v>270</v>
      </c>
      <c r="F5" s="31"/>
      <c r="G5" s="32" t="s">
        <v>271</v>
      </c>
      <c r="H5" s="32"/>
      <c r="I5" s="32"/>
      <c r="J5" s="32"/>
    </row>
    <row r="6" ht="36.2" customHeight="1" spans="1:10">
      <c r="A6" s="34" t="s">
        <v>272</v>
      </c>
      <c r="B6" s="35" t="s">
        <v>273</v>
      </c>
      <c r="C6" s="35"/>
      <c r="D6" s="35"/>
      <c r="E6" s="35"/>
      <c r="F6" s="35"/>
      <c r="G6" s="35"/>
      <c r="H6" s="35"/>
      <c r="I6" s="35"/>
      <c r="J6" s="35"/>
    </row>
    <row r="7" ht="28.45" customHeight="1" spans="1:10">
      <c r="A7" s="34" t="s">
        <v>274</v>
      </c>
      <c r="B7" s="36" t="s">
        <v>275</v>
      </c>
      <c r="C7" s="37" t="s">
        <v>276</v>
      </c>
      <c r="D7" s="37"/>
      <c r="E7" s="37"/>
      <c r="F7" s="37"/>
      <c r="G7" s="37" t="s">
        <v>277</v>
      </c>
      <c r="H7" s="37"/>
      <c r="I7" s="37"/>
      <c r="J7" s="37"/>
    </row>
    <row r="8" ht="43.1" customHeight="1" spans="1:10">
      <c r="A8" s="38"/>
      <c r="B8" s="35" t="s">
        <v>278</v>
      </c>
      <c r="C8" s="39" t="s">
        <v>279</v>
      </c>
      <c r="D8" s="40"/>
      <c r="E8" s="40"/>
      <c r="F8" s="41"/>
      <c r="G8" s="42">
        <v>44896</v>
      </c>
      <c r="H8" s="43"/>
      <c r="I8" s="43"/>
      <c r="J8" s="100"/>
    </row>
    <row r="9" ht="16.5" spans="1:10">
      <c r="A9" s="38"/>
      <c r="B9" s="35" t="s">
        <v>280</v>
      </c>
      <c r="C9" s="39" t="s">
        <v>281</v>
      </c>
      <c r="D9" s="40"/>
      <c r="E9" s="40"/>
      <c r="F9" s="41"/>
      <c r="G9" s="42" t="s">
        <v>281</v>
      </c>
      <c r="H9" s="43"/>
      <c r="I9" s="43"/>
      <c r="J9" s="100"/>
    </row>
    <row r="10" ht="16.5" spans="1:10">
      <c r="A10" s="38"/>
      <c r="B10" s="35" t="s">
        <v>282</v>
      </c>
      <c r="C10" s="39" t="s">
        <v>279</v>
      </c>
      <c r="D10" s="39"/>
      <c r="E10" s="39"/>
      <c r="F10" s="44"/>
      <c r="G10" s="42">
        <v>44896</v>
      </c>
      <c r="H10" s="43"/>
      <c r="I10" s="43"/>
      <c r="J10" s="100"/>
    </row>
    <row r="11" ht="16.5" spans="1:10">
      <c r="A11" s="38"/>
      <c r="B11" s="35" t="s">
        <v>283</v>
      </c>
      <c r="C11" s="39" t="s">
        <v>284</v>
      </c>
      <c r="D11" s="40"/>
      <c r="E11" s="40"/>
      <c r="F11" s="41"/>
      <c r="G11" s="42" t="s">
        <v>284</v>
      </c>
      <c r="H11" s="43"/>
      <c r="I11" s="43"/>
      <c r="J11" s="100"/>
    </row>
    <row r="12" ht="16.5" spans="1:10">
      <c r="A12" s="38"/>
      <c r="B12" s="35" t="s">
        <v>285</v>
      </c>
      <c r="C12" s="39" t="s">
        <v>279</v>
      </c>
      <c r="D12" s="39"/>
      <c r="E12" s="39"/>
      <c r="F12" s="44"/>
      <c r="G12" s="42">
        <v>44896</v>
      </c>
      <c r="H12" s="43"/>
      <c r="I12" s="43"/>
      <c r="J12" s="100"/>
    </row>
    <row r="13" ht="34.5" spans="1:10">
      <c r="A13" s="31" t="s">
        <v>286</v>
      </c>
      <c r="B13" s="45" t="s">
        <v>287</v>
      </c>
      <c r="C13" s="45"/>
      <c r="D13" s="45"/>
      <c r="E13" s="45"/>
      <c r="F13" s="45"/>
      <c r="G13" s="45"/>
      <c r="H13" s="45"/>
      <c r="I13" s="45"/>
      <c r="J13" s="45"/>
    </row>
    <row r="14" ht="34.5" spans="1:10">
      <c r="A14" s="31" t="s">
        <v>288</v>
      </c>
      <c r="B14" s="46" t="s">
        <v>289</v>
      </c>
      <c r="C14" s="45"/>
      <c r="D14" s="45"/>
      <c r="E14" s="45"/>
      <c r="F14" s="45"/>
      <c r="G14" s="45"/>
      <c r="H14" s="45"/>
      <c r="I14" s="45"/>
      <c r="J14" s="45"/>
    </row>
    <row r="15" ht="17.25" spans="1:10">
      <c r="A15" s="31" t="s">
        <v>290</v>
      </c>
      <c r="B15" s="47" t="s">
        <v>291</v>
      </c>
      <c r="C15" s="47" t="s">
        <v>292</v>
      </c>
      <c r="D15" s="47"/>
      <c r="E15" s="31" t="s">
        <v>293</v>
      </c>
      <c r="F15" s="31" t="s">
        <v>294</v>
      </c>
      <c r="G15" s="48" t="s">
        <v>295</v>
      </c>
      <c r="H15" s="47"/>
      <c r="I15" s="48" t="s">
        <v>296</v>
      </c>
      <c r="J15" s="47"/>
    </row>
    <row r="16" ht="16.5" spans="1:10">
      <c r="A16" s="29"/>
      <c r="B16" s="34" t="s">
        <v>297</v>
      </c>
      <c r="C16" s="49" t="s">
        <v>298</v>
      </c>
      <c r="D16" s="50"/>
      <c r="E16" s="51" t="s">
        <v>299</v>
      </c>
      <c r="F16" s="51" t="s">
        <v>300</v>
      </c>
      <c r="G16" s="52" t="s">
        <v>301</v>
      </c>
      <c r="H16" s="53"/>
      <c r="I16" s="72" t="s">
        <v>302</v>
      </c>
      <c r="J16" s="73"/>
    </row>
    <row r="17" ht="16.5" spans="1:10">
      <c r="A17" s="29"/>
      <c r="B17" s="38"/>
      <c r="C17" s="36"/>
      <c r="D17" s="54"/>
      <c r="E17" s="51" t="s">
        <v>303</v>
      </c>
      <c r="F17" s="51" t="s">
        <v>304</v>
      </c>
      <c r="G17" s="52" t="s">
        <v>305</v>
      </c>
      <c r="H17" s="53"/>
      <c r="I17" s="72" t="s">
        <v>302</v>
      </c>
      <c r="J17" s="73"/>
    </row>
    <row r="18" ht="33" spans="1:10">
      <c r="A18" s="29"/>
      <c r="B18" s="38"/>
      <c r="C18" s="36"/>
      <c r="D18" s="54"/>
      <c r="E18" s="55" t="s">
        <v>306</v>
      </c>
      <c r="F18" s="55" t="s">
        <v>307</v>
      </c>
      <c r="G18" s="52" t="s">
        <v>308</v>
      </c>
      <c r="H18" s="53"/>
      <c r="I18" s="72" t="s">
        <v>302</v>
      </c>
      <c r="J18" s="73"/>
    </row>
    <row r="19" ht="33" spans="1:10">
      <c r="A19" s="29"/>
      <c r="B19" s="38"/>
      <c r="C19" s="36"/>
      <c r="D19" s="54"/>
      <c r="E19" s="55" t="s">
        <v>309</v>
      </c>
      <c r="F19" s="55" t="s">
        <v>310</v>
      </c>
      <c r="G19" s="52" t="s">
        <v>311</v>
      </c>
      <c r="H19" s="53"/>
      <c r="I19" s="72" t="s">
        <v>302</v>
      </c>
      <c r="J19" s="73"/>
    </row>
    <row r="20" ht="49.5" spans="1:10">
      <c r="A20" s="29"/>
      <c r="B20" s="38"/>
      <c r="C20" s="56"/>
      <c r="D20" s="57"/>
      <c r="E20" s="55" t="s">
        <v>312</v>
      </c>
      <c r="F20" s="55" t="s">
        <v>313</v>
      </c>
      <c r="G20" s="52" t="s">
        <v>314</v>
      </c>
      <c r="H20" s="53"/>
      <c r="I20" s="72" t="s">
        <v>302</v>
      </c>
      <c r="J20" s="73"/>
    </row>
    <row r="21" ht="82.5" spans="1:10">
      <c r="A21" s="29"/>
      <c r="B21" s="38"/>
      <c r="C21" s="58" t="s">
        <v>315</v>
      </c>
      <c r="D21" s="58"/>
      <c r="E21" s="55" t="s">
        <v>316</v>
      </c>
      <c r="F21" s="55" t="s">
        <v>317</v>
      </c>
      <c r="G21" s="59">
        <v>0</v>
      </c>
      <c r="H21" s="53"/>
      <c r="I21" s="72" t="s">
        <v>302</v>
      </c>
      <c r="J21" s="73"/>
    </row>
    <row r="22" ht="33" spans="1:10">
      <c r="A22" s="29"/>
      <c r="B22" s="38"/>
      <c r="C22" s="58"/>
      <c r="D22" s="58"/>
      <c r="E22" s="55" t="s">
        <v>318</v>
      </c>
      <c r="F22" s="55" t="s">
        <v>319</v>
      </c>
      <c r="G22" s="60">
        <v>1</v>
      </c>
      <c r="H22" s="61"/>
      <c r="I22" s="72" t="s">
        <v>302</v>
      </c>
      <c r="J22" s="73"/>
    </row>
    <row r="23" ht="33" spans="1:10">
      <c r="A23" s="29"/>
      <c r="B23" s="38"/>
      <c r="C23" s="58"/>
      <c r="D23" s="58"/>
      <c r="E23" s="55" t="s">
        <v>320</v>
      </c>
      <c r="F23" s="55" t="s">
        <v>321</v>
      </c>
      <c r="G23" s="60" t="s">
        <v>322</v>
      </c>
      <c r="H23" s="61"/>
      <c r="I23" s="72" t="s">
        <v>302</v>
      </c>
      <c r="J23" s="73"/>
    </row>
    <row r="24" ht="33" spans="1:10">
      <c r="A24" s="29"/>
      <c r="B24" s="38"/>
      <c r="C24" s="35"/>
      <c r="D24" s="35"/>
      <c r="E24" s="62" t="s">
        <v>323</v>
      </c>
      <c r="F24" s="62" t="s">
        <v>324</v>
      </c>
      <c r="G24" s="63" t="s">
        <v>322</v>
      </c>
      <c r="H24" s="64"/>
      <c r="I24" s="72" t="s">
        <v>302</v>
      </c>
      <c r="J24" s="73"/>
    </row>
    <row r="25" ht="16.5" spans="1:10">
      <c r="A25" s="29"/>
      <c r="B25" s="38"/>
      <c r="C25" s="65" t="s">
        <v>325</v>
      </c>
      <c r="D25" s="66"/>
      <c r="E25" s="55" t="s">
        <v>326</v>
      </c>
      <c r="F25" s="55" t="s">
        <v>326</v>
      </c>
      <c r="G25" s="59">
        <v>1</v>
      </c>
      <c r="H25" s="59"/>
      <c r="I25" s="72" t="s">
        <v>302</v>
      </c>
      <c r="J25" s="73"/>
    </row>
    <row r="26" ht="16.5" spans="1:10">
      <c r="A26" s="29"/>
      <c r="B26" s="38"/>
      <c r="C26" s="67" t="s">
        <v>327</v>
      </c>
      <c r="D26" s="68"/>
      <c r="E26" s="55" t="s">
        <v>328</v>
      </c>
      <c r="F26" s="55" t="s">
        <v>328</v>
      </c>
      <c r="G26" s="60">
        <v>1</v>
      </c>
      <c r="H26" s="61"/>
      <c r="I26" s="72" t="s">
        <v>302</v>
      </c>
      <c r="J26" s="73"/>
    </row>
    <row r="27" ht="33" spans="1:10">
      <c r="A27" s="29"/>
      <c r="B27" s="47"/>
      <c r="C27" s="69"/>
      <c r="D27" s="70"/>
      <c r="E27" s="55" t="s">
        <v>329</v>
      </c>
      <c r="F27" s="55" t="s">
        <v>330</v>
      </c>
      <c r="G27" s="59" t="s">
        <v>331</v>
      </c>
      <c r="H27" s="59"/>
      <c r="I27" s="72" t="s">
        <v>302</v>
      </c>
      <c r="J27" s="73"/>
    </row>
    <row r="28" ht="33" spans="1:10">
      <c r="A28" s="29"/>
      <c r="B28" s="71" t="s">
        <v>332</v>
      </c>
      <c r="C28" s="72" t="s">
        <v>333</v>
      </c>
      <c r="D28" s="73"/>
      <c r="E28" s="55" t="s">
        <v>334</v>
      </c>
      <c r="F28" s="55" t="s">
        <v>335</v>
      </c>
      <c r="G28" s="72" t="s">
        <v>336</v>
      </c>
      <c r="H28" s="73"/>
      <c r="I28" s="72" t="s">
        <v>302</v>
      </c>
      <c r="J28" s="73"/>
    </row>
    <row r="29" ht="33" spans="1:10">
      <c r="A29" s="29"/>
      <c r="B29" s="71"/>
      <c r="C29" s="67" t="s">
        <v>337</v>
      </c>
      <c r="D29" s="68"/>
      <c r="E29" s="55" t="s">
        <v>338</v>
      </c>
      <c r="F29" s="18" t="s">
        <v>339</v>
      </c>
      <c r="G29" s="72" t="s">
        <v>340</v>
      </c>
      <c r="H29" s="73"/>
      <c r="I29" s="72" t="s">
        <v>302</v>
      </c>
      <c r="J29" s="73"/>
    </row>
    <row r="30" ht="33" spans="1:10">
      <c r="A30" s="29"/>
      <c r="B30" s="71"/>
      <c r="C30" s="74"/>
      <c r="D30" s="75"/>
      <c r="E30" s="55" t="s">
        <v>341</v>
      </c>
      <c r="F30" s="55" t="s">
        <v>342</v>
      </c>
      <c r="G30" s="59" t="s">
        <v>343</v>
      </c>
      <c r="H30" s="73"/>
      <c r="I30" s="72" t="s">
        <v>302</v>
      </c>
      <c r="J30" s="73"/>
    </row>
    <row r="31" ht="66" spans="1:10">
      <c r="A31" s="29"/>
      <c r="B31" s="71"/>
      <c r="C31" s="74"/>
      <c r="D31" s="75"/>
      <c r="E31" s="76" t="s">
        <v>344</v>
      </c>
      <c r="F31" s="76" t="s">
        <v>345</v>
      </c>
      <c r="G31" s="77" t="s">
        <v>346</v>
      </c>
      <c r="H31" s="78"/>
      <c r="I31" s="101" t="s">
        <v>302</v>
      </c>
      <c r="J31" s="64"/>
    </row>
    <row r="32" ht="49.5" spans="1:10">
      <c r="A32" s="29"/>
      <c r="B32" s="71"/>
      <c r="C32" s="69"/>
      <c r="D32" s="70"/>
      <c r="E32" s="76" t="s">
        <v>347</v>
      </c>
      <c r="F32" s="76" t="s">
        <v>348</v>
      </c>
      <c r="G32" s="77" t="s">
        <v>343</v>
      </c>
      <c r="H32" s="78"/>
      <c r="I32" s="101" t="s">
        <v>302</v>
      </c>
      <c r="J32" s="64"/>
    </row>
    <row r="33" ht="16.5" spans="1:10">
      <c r="A33" s="29"/>
      <c r="B33" s="71"/>
      <c r="C33" s="72" t="s">
        <v>349</v>
      </c>
      <c r="D33" s="73"/>
      <c r="E33" s="35" t="s">
        <v>350</v>
      </c>
      <c r="F33" s="55"/>
      <c r="G33" s="60"/>
      <c r="H33" s="61"/>
      <c r="I33" s="72"/>
      <c r="J33" s="73"/>
    </row>
    <row r="34" ht="33" spans="1:10">
      <c r="A34" s="29"/>
      <c r="B34" s="71"/>
      <c r="C34" s="79" t="s">
        <v>351</v>
      </c>
      <c r="D34" s="80"/>
      <c r="E34" s="81" t="s">
        <v>352</v>
      </c>
      <c r="F34" s="18" t="s">
        <v>353</v>
      </c>
      <c r="G34" s="63" t="s">
        <v>354</v>
      </c>
      <c r="H34" s="78"/>
      <c r="I34" s="101" t="s">
        <v>302</v>
      </c>
      <c r="J34" s="64"/>
    </row>
    <row r="35" ht="28.5" spans="1:10">
      <c r="A35" s="29"/>
      <c r="B35" s="71"/>
      <c r="C35" s="82"/>
      <c r="D35" s="83"/>
      <c r="E35" s="84"/>
      <c r="F35" s="85" t="s">
        <v>355</v>
      </c>
      <c r="G35" s="63" t="s">
        <v>354</v>
      </c>
      <c r="H35" s="78"/>
      <c r="I35" s="101" t="s">
        <v>302</v>
      </c>
      <c r="J35" s="64"/>
    </row>
    <row r="36" ht="28.5" spans="1:10">
      <c r="A36" s="29"/>
      <c r="B36" s="71"/>
      <c r="C36" s="82"/>
      <c r="D36" s="83"/>
      <c r="E36" s="86"/>
      <c r="F36" s="85" t="s">
        <v>356</v>
      </c>
      <c r="G36" s="63" t="s">
        <v>354</v>
      </c>
      <c r="H36" s="78"/>
      <c r="I36" s="101" t="s">
        <v>302</v>
      </c>
      <c r="J36" s="64"/>
    </row>
    <row r="37" ht="16.5" spans="1:10">
      <c r="A37" s="29"/>
      <c r="B37" s="71"/>
      <c r="C37" s="67" t="s">
        <v>357</v>
      </c>
      <c r="D37" s="68"/>
      <c r="E37" s="45" t="s">
        <v>358</v>
      </c>
      <c r="F37" s="55" t="s">
        <v>359</v>
      </c>
      <c r="G37" s="60" t="s">
        <v>322</v>
      </c>
      <c r="H37" s="59"/>
      <c r="I37" s="72" t="s">
        <v>302</v>
      </c>
      <c r="J37" s="73"/>
    </row>
    <row r="38" ht="16.5" spans="1:10">
      <c r="A38" s="29"/>
      <c r="B38" s="71"/>
      <c r="C38" s="69"/>
      <c r="D38" s="70"/>
      <c r="E38" s="45"/>
      <c r="F38" s="55" t="s">
        <v>360</v>
      </c>
      <c r="G38" s="60" t="s">
        <v>322</v>
      </c>
      <c r="H38" s="61"/>
      <c r="I38" s="72" t="s">
        <v>302</v>
      </c>
      <c r="J38" s="73"/>
    </row>
    <row r="39" ht="16.5" spans="1:10">
      <c r="A39" s="34" t="s">
        <v>361</v>
      </c>
      <c r="B39" s="45" t="s">
        <v>362</v>
      </c>
      <c r="C39" s="87"/>
      <c r="D39" s="87"/>
      <c r="E39" s="87"/>
      <c r="F39" s="87"/>
      <c r="G39" s="87"/>
      <c r="H39" s="87"/>
      <c r="I39" s="87"/>
      <c r="J39" s="87"/>
    </row>
    <row r="40" ht="16.5" spans="1:10">
      <c r="A40" s="38"/>
      <c r="B40" s="45" t="s">
        <v>363</v>
      </c>
      <c r="C40" s="87"/>
      <c r="D40" s="87"/>
      <c r="E40" s="87"/>
      <c r="F40" s="87"/>
      <c r="G40" s="87"/>
      <c r="H40" s="87"/>
      <c r="I40" s="87"/>
      <c r="J40" s="87"/>
    </row>
    <row r="41" ht="16.5" spans="1:10">
      <c r="A41" s="38"/>
      <c r="B41" s="88" t="s">
        <v>364</v>
      </c>
      <c r="C41" s="89"/>
      <c r="D41" s="89"/>
      <c r="E41" s="89"/>
      <c r="F41" s="89"/>
      <c r="G41" s="89"/>
      <c r="H41" s="89"/>
      <c r="I41" s="89"/>
      <c r="J41" s="87"/>
    </row>
    <row r="42" ht="36" customHeight="1" spans="1:10">
      <c r="A42" s="47"/>
      <c r="B42" s="45" t="s">
        <v>365</v>
      </c>
      <c r="C42" s="45"/>
      <c r="D42" s="45"/>
      <c r="E42" s="45"/>
      <c r="F42" s="45"/>
      <c r="G42" s="45"/>
      <c r="H42" s="45"/>
      <c r="I42" s="45"/>
      <c r="J42" s="45"/>
    </row>
    <row r="43" ht="34.5" spans="1:10">
      <c r="A43" s="90" t="s">
        <v>366</v>
      </c>
      <c r="B43" s="91" t="s">
        <v>367</v>
      </c>
      <c r="C43" s="92"/>
      <c r="D43" s="92"/>
      <c r="E43" s="33" t="s">
        <v>368</v>
      </c>
      <c r="F43" s="31" t="s">
        <v>369</v>
      </c>
      <c r="G43" s="31" t="s">
        <v>370</v>
      </c>
      <c r="H43" s="31" t="s">
        <v>371</v>
      </c>
      <c r="I43" s="31" t="s">
        <v>370</v>
      </c>
      <c r="J43" s="31" t="s">
        <v>237</v>
      </c>
    </row>
    <row r="44" ht="33" spans="1:10">
      <c r="A44" s="38"/>
      <c r="B44" s="31" t="s">
        <v>372</v>
      </c>
      <c r="C44" s="33" t="s">
        <v>373</v>
      </c>
      <c r="D44" s="93" t="s">
        <v>197</v>
      </c>
      <c r="E44" s="94" t="s">
        <v>374</v>
      </c>
      <c r="F44" s="31"/>
      <c r="G44" s="7" t="s">
        <v>375</v>
      </c>
      <c r="H44" s="31" t="s">
        <v>376</v>
      </c>
      <c r="I44" s="7" t="s">
        <v>375</v>
      </c>
      <c r="J44" s="31"/>
    </row>
    <row r="45" ht="33" spans="1:10">
      <c r="A45" s="38"/>
      <c r="B45" s="31"/>
      <c r="C45" s="33"/>
      <c r="D45" s="93" t="s">
        <v>207</v>
      </c>
      <c r="E45" s="94" t="s">
        <v>377</v>
      </c>
      <c r="F45" s="31"/>
      <c r="G45" s="7" t="s">
        <v>375</v>
      </c>
      <c r="H45" s="31" t="s">
        <v>376</v>
      </c>
      <c r="I45" s="7" t="s">
        <v>375</v>
      </c>
      <c r="J45" s="31"/>
    </row>
    <row r="46" ht="33" spans="1:10">
      <c r="A46" s="38"/>
      <c r="B46" s="31"/>
      <c r="C46" s="33"/>
      <c r="D46" s="93" t="s">
        <v>204</v>
      </c>
      <c r="E46" s="94" t="s">
        <v>378</v>
      </c>
      <c r="F46" s="31"/>
      <c r="G46" s="7" t="s">
        <v>375</v>
      </c>
      <c r="H46" s="31" t="s">
        <v>376</v>
      </c>
      <c r="I46" s="7" t="s">
        <v>375</v>
      </c>
      <c r="J46" s="31"/>
    </row>
    <row r="47" ht="33" spans="1:10">
      <c r="A47" s="38"/>
      <c r="B47" s="31"/>
      <c r="C47" s="33"/>
      <c r="D47" s="93" t="s">
        <v>379</v>
      </c>
      <c r="E47" s="93" t="s">
        <v>380</v>
      </c>
      <c r="F47" s="95"/>
      <c r="G47" s="7" t="s">
        <v>375</v>
      </c>
      <c r="H47" s="31" t="s">
        <v>376</v>
      </c>
      <c r="I47" s="7" t="s">
        <v>375</v>
      </c>
      <c r="J47" s="95"/>
    </row>
    <row r="48" ht="33" spans="1:10">
      <c r="A48" s="38"/>
      <c r="B48" s="31"/>
      <c r="C48" s="33"/>
      <c r="D48" s="93" t="s">
        <v>195</v>
      </c>
      <c r="E48" s="93" t="s">
        <v>381</v>
      </c>
      <c r="F48" s="31"/>
      <c r="G48" s="7" t="s">
        <v>375</v>
      </c>
      <c r="H48" s="31" t="s">
        <v>376</v>
      </c>
      <c r="I48" s="7" t="s">
        <v>375</v>
      </c>
      <c r="J48" s="31"/>
    </row>
    <row r="49" ht="49.5" spans="1:10">
      <c r="A49" s="38"/>
      <c r="B49" s="31"/>
      <c r="C49" s="33"/>
      <c r="D49" s="93" t="s">
        <v>382</v>
      </c>
      <c r="E49" s="93" t="s">
        <v>383</v>
      </c>
      <c r="F49" s="31"/>
      <c r="G49" s="7" t="s">
        <v>375</v>
      </c>
      <c r="H49" s="31" t="s">
        <v>376</v>
      </c>
      <c r="I49" s="7" t="s">
        <v>375</v>
      </c>
      <c r="J49" s="31"/>
    </row>
    <row r="50" ht="18" spans="1:10">
      <c r="A50" s="96" t="s">
        <v>384</v>
      </c>
      <c r="B50" s="97"/>
      <c r="C50" s="97"/>
      <c r="D50" s="98"/>
      <c r="E50" s="99" t="s">
        <v>385</v>
      </c>
      <c r="F50" s="99"/>
      <c r="G50" s="99"/>
      <c r="H50" s="99"/>
      <c r="I50" s="99"/>
      <c r="J50" s="99"/>
    </row>
  </sheetData>
  <mergeCells count="99">
    <mergeCell ref="A1:J1"/>
    <mergeCell ref="A2:J2"/>
    <mergeCell ref="B3:J3"/>
    <mergeCell ref="B4:D4"/>
    <mergeCell ref="E4:F4"/>
    <mergeCell ref="G4:J4"/>
    <mergeCell ref="B5:D5"/>
    <mergeCell ref="E5:F5"/>
    <mergeCell ref="G5:J5"/>
    <mergeCell ref="B6:J6"/>
    <mergeCell ref="C7:F7"/>
    <mergeCell ref="G7:J7"/>
    <mergeCell ref="C8:F8"/>
    <mergeCell ref="G8:J8"/>
    <mergeCell ref="C9:F9"/>
    <mergeCell ref="G9:J9"/>
    <mergeCell ref="C10:F10"/>
    <mergeCell ref="G10:J10"/>
    <mergeCell ref="C11:F11"/>
    <mergeCell ref="G11:J11"/>
    <mergeCell ref="C12:F12"/>
    <mergeCell ref="G12:J12"/>
    <mergeCell ref="B13:J13"/>
    <mergeCell ref="B14:J14"/>
    <mergeCell ref="C15:D15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C25:D25"/>
    <mergeCell ref="G25:H25"/>
    <mergeCell ref="I25:J25"/>
    <mergeCell ref="G26:H26"/>
    <mergeCell ref="I26:J26"/>
    <mergeCell ref="G27:H27"/>
    <mergeCell ref="I27:J27"/>
    <mergeCell ref="C28:D28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C33:D33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B39:J39"/>
    <mergeCell ref="B40:J40"/>
    <mergeCell ref="B41:J41"/>
    <mergeCell ref="B42:J42"/>
    <mergeCell ref="B43:D43"/>
    <mergeCell ref="A50:D50"/>
    <mergeCell ref="E50:J50"/>
    <mergeCell ref="A7:A12"/>
    <mergeCell ref="A15:A38"/>
    <mergeCell ref="A39:A42"/>
    <mergeCell ref="A43:A49"/>
    <mergeCell ref="B16:B27"/>
    <mergeCell ref="B28:B38"/>
    <mergeCell ref="B44:B49"/>
    <mergeCell ref="C44:C49"/>
    <mergeCell ref="E34:E36"/>
    <mergeCell ref="E37:E38"/>
    <mergeCell ref="C16:D20"/>
    <mergeCell ref="C21:D24"/>
    <mergeCell ref="C26:D27"/>
    <mergeCell ref="C29:D32"/>
    <mergeCell ref="C34:D36"/>
    <mergeCell ref="C37:D38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6" workbookViewId="0">
      <selection activeCell="H65" sqref="H65"/>
    </sheetView>
  </sheetViews>
  <sheetFormatPr defaultColWidth="10" defaultRowHeight="13.5"/>
  <cols>
    <col min="1" max="1" width="14.375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7.75" customWidth="1"/>
    <col min="8" max="8" width="17.775" customWidth="1"/>
    <col min="9" max="9" width="2.375" customWidth="1"/>
    <col min="10" max="10" width="9.76666666666667" customWidth="1"/>
  </cols>
  <sheetData>
    <row r="1" ht="42.25" customHeight="1" spans="1:9">
      <c r="A1" s="1" t="s">
        <v>386</v>
      </c>
      <c r="B1" s="2"/>
      <c r="C1" s="2"/>
      <c r="D1" s="2"/>
      <c r="E1" s="2"/>
      <c r="F1" s="2"/>
      <c r="G1" s="2"/>
      <c r="H1" s="2"/>
      <c r="I1" s="2"/>
    </row>
    <row r="2" ht="23.25" customHeight="1" spans="1:9">
      <c r="A2" s="3" t="s">
        <v>387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5" t="s">
        <v>388</v>
      </c>
      <c r="B3" s="6"/>
      <c r="C3" s="6"/>
      <c r="D3" s="6"/>
      <c r="E3" s="6"/>
      <c r="F3" s="6"/>
      <c r="G3" s="6"/>
      <c r="H3" s="6"/>
      <c r="I3" s="6"/>
    </row>
    <row r="4" ht="29.3" customHeight="1" spans="1:9">
      <c r="A4" s="7" t="s">
        <v>269</v>
      </c>
      <c r="B4" s="8" t="s">
        <v>389</v>
      </c>
      <c r="C4" s="8"/>
      <c r="D4" s="8"/>
      <c r="E4" s="8"/>
      <c r="F4" s="8"/>
      <c r="G4" s="8"/>
      <c r="H4" s="8"/>
      <c r="I4" s="8"/>
    </row>
    <row r="5" ht="32.75" customHeight="1" spans="1:9">
      <c r="A5" s="9" t="s">
        <v>390</v>
      </c>
      <c r="B5" s="10" t="s">
        <v>391</v>
      </c>
      <c r="C5" s="10" t="s">
        <v>392</v>
      </c>
      <c r="D5" s="10"/>
      <c r="E5" s="10"/>
      <c r="F5" s="10"/>
      <c r="G5" s="10"/>
      <c r="H5" s="10" t="s">
        <v>393</v>
      </c>
      <c r="I5" s="10"/>
    </row>
    <row r="6" ht="54" customHeight="1" spans="1:9">
      <c r="A6" s="9"/>
      <c r="B6" s="10"/>
      <c r="C6" s="7" t="s">
        <v>394</v>
      </c>
      <c r="D6" s="11" t="s">
        <v>395</v>
      </c>
      <c r="E6" s="7" t="s">
        <v>396</v>
      </c>
      <c r="F6" s="11" t="s">
        <v>397</v>
      </c>
      <c r="G6" s="11"/>
      <c r="H6" s="11" t="s">
        <v>87</v>
      </c>
      <c r="I6" s="11" t="s">
        <v>88</v>
      </c>
    </row>
    <row r="7" ht="26.7" customHeight="1" spans="1:9">
      <c r="A7" s="9"/>
      <c r="B7" s="12">
        <v>1475.06</v>
      </c>
      <c r="C7" s="13">
        <v>593.53</v>
      </c>
      <c r="D7" s="13"/>
      <c r="E7" s="13">
        <v>260</v>
      </c>
      <c r="F7" s="13">
        <f>563.22+58.31</f>
        <v>621.53</v>
      </c>
      <c r="G7" s="13"/>
      <c r="H7" s="13">
        <v>773.75</v>
      </c>
      <c r="I7" s="24">
        <v>701.31</v>
      </c>
    </row>
    <row r="8" ht="26.7" customHeight="1" spans="1:9">
      <c r="A8" s="14" t="s">
        <v>398</v>
      </c>
      <c r="B8" s="15" t="s">
        <v>399</v>
      </c>
      <c r="C8" s="15"/>
      <c r="D8" s="15"/>
      <c r="E8" s="15"/>
      <c r="F8" s="15"/>
      <c r="G8" s="15"/>
      <c r="H8" s="15"/>
      <c r="I8" s="15"/>
    </row>
    <row r="9" ht="61" customHeight="1" spans="1:9">
      <c r="A9" s="16" t="s">
        <v>400</v>
      </c>
      <c r="B9" s="15" t="s">
        <v>401</v>
      </c>
      <c r="C9" s="15"/>
      <c r="D9" s="15"/>
      <c r="E9" s="15"/>
      <c r="F9" s="15"/>
      <c r="G9" s="15"/>
      <c r="H9" s="15"/>
      <c r="I9" s="15"/>
    </row>
    <row r="10" ht="26.7" customHeight="1" spans="1:9">
      <c r="A10" s="11" t="s">
        <v>402</v>
      </c>
      <c r="B10" s="11" t="s">
        <v>291</v>
      </c>
      <c r="C10" s="11" t="s">
        <v>292</v>
      </c>
      <c r="D10" s="11" t="s">
        <v>293</v>
      </c>
      <c r="E10" s="11"/>
      <c r="F10" s="11"/>
      <c r="G10" s="11" t="s">
        <v>294</v>
      </c>
      <c r="H10" s="7" t="s">
        <v>403</v>
      </c>
      <c r="I10" s="7"/>
    </row>
    <row r="11" ht="16.5" spans="1:9">
      <c r="A11" s="11"/>
      <c r="B11" s="7" t="s">
        <v>297</v>
      </c>
      <c r="C11" s="11" t="s">
        <v>298</v>
      </c>
      <c r="D11" s="17" t="s">
        <v>404</v>
      </c>
      <c r="E11" s="17"/>
      <c r="F11" s="17"/>
      <c r="G11" s="18" t="s">
        <v>405</v>
      </c>
      <c r="H11" s="17" t="s">
        <v>308</v>
      </c>
      <c r="I11" s="17"/>
    </row>
    <row r="12" ht="33" spans="1:9">
      <c r="A12" s="11"/>
      <c r="B12" s="7"/>
      <c r="C12" s="11"/>
      <c r="D12" s="17" t="s">
        <v>406</v>
      </c>
      <c r="E12" s="17"/>
      <c r="F12" s="17"/>
      <c r="G12" s="18" t="s">
        <v>407</v>
      </c>
      <c r="H12" s="17" t="s">
        <v>408</v>
      </c>
      <c r="I12" s="17"/>
    </row>
    <row r="13" ht="33" spans="1:9">
      <c r="A13" s="11"/>
      <c r="B13" s="7"/>
      <c r="C13" s="11"/>
      <c r="D13" s="17" t="s">
        <v>409</v>
      </c>
      <c r="E13" s="17"/>
      <c r="F13" s="17"/>
      <c r="G13" s="18" t="s">
        <v>410</v>
      </c>
      <c r="H13" s="17" t="s">
        <v>305</v>
      </c>
      <c r="I13" s="17"/>
    </row>
    <row r="14" ht="33" spans="1:9">
      <c r="A14" s="11"/>
      <c r="B14" s="7"/>
      <c r="C14" s="11"/>
      <c r="D14" s="17" t="s">
        <v>411</v>
      </c>
      <c r="E14" s="17"/>
      <c r="F14" s="17"/>
      <c r="G14" s="18" t="s">
        <v>412</v>
      </c>
      <c r="H14" s="17" t="s">
        <v>308</v>
      </c>
      <c r="I14" s="17"/>
    </row>
    <row r="15" ht="33" spans="1:9">
      <c r="A15" s="11"/>
      <c r="B15" s="7"/>
      <c r="C15" s="11"/>
      <c r="D15" s="17" t="s">
        <v>309</v>
      </c>
      <c r="E15" s="17"/>
      <c r="F15" s="17"/>
      <c r="G15" s="18" t="s">
        <v>309</v>
      </c>
      <c r="H15" s="17" t="s">
        <v>413</v>
      </c>
      <c r="I15" s="17"/>
    </row>
    <row r="16" ht="16.5" spans="1:9">
      <c r="A16" s="11"/>
      <c r="B16" s="7"/>
      <c r="C16" s="11"/>
      <c r="D16" s="17" t="s">
        <v>414</v>
      </c>
      <c r="E16" s="17"/>
      <c r="F16" s="17"/>
      <c r="G16" s="18" t="s">
        <v>414</v>
      </c>
      <c r="H16" s="17" t="s">
        <v>415</v>
      </c>
      <c r="I16" s="17"/>
    </row>
    <row r="17" ht="16.5" spans="1:9">
      <c r="A17" s="11"/>
      <c r="B17" s="7"/>
      <c r="C17" s="11"/>
      <c r="D17" s="17" t="s">
        <v>312</v>
      </c>
      <c r="E17" s="17"/>
      <c r="F17" s="17"/>
      <c r="G17" s="18" t="s">
        <v>312</v>
      </c>
      <c r="H17" s="17" t="s">
        <v>314</v>
      </c>
      <c r="I17" s="17"/>
    </row>
    <row r="18" ht="33" spans="1:9">
      <c r="A18" s="11"/>
      <c r="B18" s="7"/>
      <c r="C18" s="11"/>
      <c r="D18" s="17" t="s">
        <v>416</v>
      </c>
      <c r="E18" s="17"/>
      <c r="F18" s="17"/>
      <c r="G18" s="18" t="s">
        <v>417</v>
      </c>
      <c r="H18" s="17" t="s">
        <v>418</v>
      </c>
      <c r="I18" s="17"/>
    </row>
    <row r="19" ht="16.5" spans="1:9">
      <c r="A19" s="11"/>
      <c r="B19" s="7"/>
      <c r="C19" s="11"/>
      <c r="D19" s="17" t="s">
        <v>419</v>
      </c>
      <c r="E19" s="17"/>
      <c r="F19" s="17"/>
      <c r="G19" s="18" t="str">
        <f>D19</f>
        <v>人员经费保障人数</v>
      </c>
      <c r="H19" s="17" t="s">
        <v>420</v>
      </c>
      <c r="I19" s="17"/>
    </row>
    <row r="20" ht="33" spans="1:9">
      <c r="A20" s="11"/>
      <c r="B20" s="7"/>
      <c r="C20" s="11"/>
      <c r="D20" s="17" t="s">
        <v>421</v>
      </c>
      <c r="E20" s="17"/>
      <c r="F20" s="17"/>
      <c r="G20" s="18" t="s">
        <v>422</v>
      </c>
      <c r="H20" s="17" t="s">
        <v>423</v>
      </c>
      <c r="I20" s="17"/>
    </row>
    <row r="21" ht="33" spans="1:9">
      <c r="A21" s="11"/>
      <c r="B21" s="7"/>
      <c r="C21" s="11"/>
      <c r="D21" s="17" t="s">
        <v>424</v>
      </c>
      <c r="E21" s="17"/>
      <c r="F21" s="17"/>
      <c r="G21" s="18" t="s">
        <v>425</v>
      </c>
      <c r="H21" s="17" t="s">
        <v>426</v>
      </c>
      <c r="I21" s="17"/>
    </row>
    <row r="22" ht="16.5" spans="1:9">
      <c r="A22" s="11"/>
      <c r="B22" s="7"/>
      <c r="C22" s="11"/>
      <c r="D22" s="17" t="s">
        <v>427</v>
      </c>
      <c r="E22" s="17"/>
      <c r="F22" s="17"/>
      <c r="G22" s="18" t="s">
        <v>427</v>
      </c>
      <c r="H22" s="17" t="s">
        <v>428</v>
      </c>
      <c r="I22" s="17"/>
    </row>
    <row r="23" ht="16.5" spans="1:9">
      <c r="A23" s="11"/>
      <c r="B23" s="7"/>
      <c r="C23" s="11" t="s">
        <v>315</v>
      </c>
      <c r="D23" s="17" t="s">
        <v>429</v>
      </c>
      <c r="E23" s="17"/>
      <c r="F23" s="17"/>
      <c r="G23" s="15" t="s">
        <v>429</v>
      </c>
      <c r="H23" s="19">
        <v>1</v>
      </c>
      <c r="I23" s="19"/>
    </row>
    <row r="24" ht="33" spans="1:9">
      <c r="A24" s="11"/>
      <c r="B24" s="7"/>
      <c r="C24" s="11"/>
      <c r="D24" s="17" t="s">
        <v>318</v>
      </c>
      <c r="E24" s="17"/>
      <c r="F24" s="17"/>
      <c r="G24" s="15" t="s">
        <v>319</v>
      </c>
      <c r="H24" s="19">
        <v>1</v>
      </c>
      <c r="I24" s="7"/>
    </row>
    <row r="25" ht="49.5" spans="1:9">
      <c r="A25" s="11"/>
      <c r="B25" s="7"/>
      <c r="C25" s="11"/>
      <c r="D25" s="17" t="s">
        <v>430</v>
      </c>
      <c r="E25" s="17"/>
      <c r="F25" s="17"/>
      <c r="G25" s="15" t="s">
        <v>431</v>
      </c>
      <c r="H25" s="7">
        <v>0</v>
      </c>
      <c r="I25" s="7"/>
    </row>
    <row r="26" ht="33" spans="1:9">
      <c r="A26" s="11"/>
      <c r="B26" s="7"/>
      <c r="C26" s="11"/>
      <c r="D26" s="17" t="s">
        <v>432</v>
      </c>
      <c r="E26" s="17"/>
      <c r="F26" s="17"/>
      <c r="G26" s="15" t="s">
        <v>433</v>
      </c>
      <c r="H26" s="7">
        <v>0</v>
      </c>
      <c r="I26" s="7"/>
    </row>
    <row r="27" ht="49.5" spans="1:9">
      <c r="A27" s="11"/>
      <c r="B27" s="7"/>
      <c r="C27" s="11"/>
      <c r="D27" s="17" t="s">
        <v>434</v>
      </c>
      <c r="E27" s="17"/>
      <c r="F27" s="17"/>
      <c r="G27" s="15" t="s">
        <v>435</v>
      </c>
      <c r="H27" s="19">
        <v>1</v>
      </c>
      <c r="I27" s="19"/>
    </row>
    <row r="28" ht="33" spans="1:9">
      <c r="A28" s="11"/>
      <c r="B28" s="7"/>
      <c r="C28" s="11"/>
      <c r="D28" s="17" t="s">
        <v>436</v>
      </c>
      <c r="E28" s="17"/>
      <c r="F28" s="17"/>
      <c r="G28" s="15" t="s">
        <v>437</v>
      </c>
      <c r="H28" s="19">
        <v>0.05</v>
      </c>
      <c r="I28" s="19"/>
    </row>
    <row r="29" ht="33" spans="1:9">
      <c r="A29" s="11"/>
      <c r="B29" s="7"/>
      <c r="C29" s="11"/>
      <c r="D29" s="17" t="s">
        <v>320</v>
      </c>
      <c r="E29" s="17"/>
      <c r="F29" s="17"/>
      <c r="G29" s="15" t="s">
        <v>321</v>
      </c>
      <c r="H29" s="19">
        <v>1</v>
      </c>
      <c r="I29" s="19"/>
    </row>
    <row r="30" ht="16.5" spans="1:9">
      <c r="A30" s="11"/>
      <c r="B30" s="7"/>
      <c r="C30" s="11"/>
      <c r="D30" s="17" t="s">
        <v>323</v>
      </c>
      <c r="E30" s="17"/>
      <c r="F30" s="17"/>
      <c r="G30" s="15" t="s">
        <v>323</v>
      </c>
      <c r="H30" s="7" t="s">
        <v>322</v>
      </c>
      <c r="I30" s="7"/>
    </row>
    <row r="31" ht="16.5" spans="1:9">
      <c r="A31" s="11"/>
      <c r="B31" s="7"/>
      <c r="C31" s="11"/>
      <c r="D31" s="17" t="s">
        <v>438</v>
      </c>
      <c r="E31" s="17"/>
      <c r="F31" s="17"/>
      <c r="G31" s="15" t="s">
        <v>438</v>
      </c>
      <c r="H31" s="7" t="s">
        <v>322</v>
      </c>
      <c r="I31" s="7"/>
    </row>
    <row r="32" ht="16.5" spans="1:9">
      <c r="A32" s="11"/>
      <c r="B32" s="7"/>
      <c r="C32" s="11"/>
      <c r="D32" s="17" t="s">
        <v>439</v>
      </c>
      <c r="E32" s="10"/>
      <c r="F32" s="10"/>
      <c r="G32" s="18" t="s">
        <v>440</v>
      </c>
      <c r="H32" s="19">
        <v>1</v>
      </c>
      <c r="I32" s="7"/>
    </row>
    <row r="33" ht="33" spans="1:9">
      <c r="A33" s="11"/>
      <c r="B33" s="7"/>
      <c r="C33" s="11"/>
      <c r="D33" s="17" t="s">
        <v>441</v>
      </c>
      <c r="E33" s="10"/>
      <c r="F33" s="10"/>
      <c r="G33" s="18" t="s">
        <v>442</v>
      </c>
      <c r="H33" s="20">
        <v>1</v>
      </c>
      <c r="I33" s="10"/>
    </row>
    <row r="34" ht="16.5" spans="1:9">
      <c r="A34" s="11"/>
      <c r="B34" s="7"/>
      <c r="C34" s="11"/>
      <c r="D34" s="17" t="s">
        <v>443</v>
      </c>
      <c r="E34" s="17"/>
      <c r="F34" s="17"/>
      <c r="G34" s="15" t="str">
        <f>D34</f>
        <v>机关事务正常运转率</v>
      </c>
      <c r="H34" s="19">
        <v>1</v>
      </c>
      <c r="I34" s="19"/>
    </row>
    <row r="35" ht="33" spans="1:9">
      <c r="A35" s="11"/>
      <c r="B35" s="7"/>
      <c r="C35" s="11"/>
      <c r="D35" s="17" t="s">
        <v>444</v>
      </c>
      <c r="E35" s="17"/>
      <c r="F35" s="17"/>
      <c r="G35" s="15" t="s">
        <v>445</v>
      </c>
      <c r="H35" s="19">
        <v>1</v>
      </c>
      <c r="I35" s="19"/>
    </row>
    <row r="36" ht="16.5" spans="1:9">
      <c r="A36" s="11"/>
      <c r="B36" s="7"/>
      <c r="C36" s="11"/>
      <c r="D36" s="7" t="s">
        <v>446</v>
      </c>
      <c r="E36" s="7"/>
      <c r="F36" s="7"/>
      <c r="G36" s="18" t="s">
        <v>447</v>
      </c>
      <c r="H36" s="19">
        <v>1</v>
      </c>
      <c r="I36" s="19"/>
    </row>
    <row r="37" ht="16.5" spans="1:9">
      <c r="A37" s="11"/>
      <c r="B37" s="7"/>
      <c r="C37" s="11"/>
      <c r="D37" s="7" t="s">
        <v>448</v>
      </c>
      <c r="E37" s="7"/>
      <c r="F37" s="7"/>
      <c r="G37" s="18" t="s">
        <v>448</v>
      </c>
      <c r="H37" s="19">
        <v>1</v>
      </c>
      <c r="I37" s="19"/>
    </row>
    <row r="38" ht="16.5" spans="1:9">
      <c r="A38" s="11"/>
      <c r="B38" s="7"/>
      <c r="C38" s="11" t="s">
        <v>325</v>
      </c>
      <c r="D38" s="17" t="s">
        <v>449</v>
      </c>
      <c r="E38" s="17"/>
      <c r="F38" s="17"/>
      <c r="G38" s="18" t="s">
        <v>450</v>
      </c>
      <c r="H38" s="19">
        <v>1</v>
      </c>
      <c r="I38" s="19"/>
    </row>
    <row r="39" ht="16.5" spans="1:9">
      <c r="A39" s="11"/>
      <c r="B39" s="7"/>
      <c r="C39" s="11" t="s">
        <v>327</v>
      </c>
      <c r="D39" s="17" t="s">
        <v>328</v>
      </c>
      <c r="E39" s="17"/>
      <c r="F39" s="17"/>
      <c r="G39" s="18" t="s">
        <v>328</v>
      </c>
      <c r="H39" s="19">
        <v>1</v>
      </c>
      <c r="I39" s="19"/>
    </row>
    <row r="40" ht="16.5" spans="1:9">
      <c r="A40" s="11"/>
      <c r="B40" s="7"/>
      <c r="C40" s="11"/>
      <c r="D40" s="17" t="s">
        <v>451</v>
      </c>
      <c r="E40" s="17"/>
      <c r="F40" s="17"/>
      <c r="G40" s="21" t="s">
        <v>451</v>
      </c>
      <c r="H40" s="22" t="s">
        <v>452</v>
      </c>
      <c r="I40" s="22"/>
    </row>
    <row r="41" ht="16.5" spans="1:9">
      <c r="A41" s="11"/>
      <c r="B41" s="7"/>
      <c r="C41" s="11"/>
      <c r="D41" s="17" t="s">
        <v>453</v>
      </c>
      <c r="E41" s="17"/>
      <c r="F41" s="17"/>
      <c r="G41" s="18" t="s">
        <v>453</v>
      </c>
      <c r="H41" s="22" t="s">
        <v>454</v>
      </c>
      <c r="I41" s="22"/>
    </row>
    <row r="42" ht="16.5" spans="1:9">
      <c r="A42" s="11"/>
      <c r="B42" s="10" t="s">
        <v>332</v>
      </c>
      <c r="C42" s="11" t="s">
        <v>333</v>
      </c>
      <c r="D42" s="17" t="s">
        <v>334</v>
      </c>
      <c r="E42" s="17"/>
      <c r="F42" s="17"/>
      <c r="G42" s="18" t="s">
        <v>455</v>
      </c>
      <c r="H42" s="7" t="s">
        <v>336</v>
      </c>
      <c r="I42" s="7"/>
    </row>
    <row r="43" ht="33" spans="1:9">
      <c r="A43" s="11"/>
      <c r="B43" s="10"/>
      <c r="C43" s="11" t="s">
        <v>337</v>
      </c>
      <c r="D43" s="7" t="s">
        <v>456</v>
      </c>
      <c r="E43" s="7"/>
      <c r="F43" s="7"/>
      <c r="G43" s="18" t="s">
        <v>457</v>
      </c>
      <c r="H43" s="7" t="s">
        <v>343</v>
      </c>
      <c r="I43" s="7"/>
    </row>
    <row r="44" ht="33" spans="1:9">
      <c r="A44" s="11"/>
      <c r="B44" s="10"/>
      <c r="C44" s="11"/>
      <c r="D44" s="7" t="s">
        <v>344</v>
      </c>
      <c r="E44" s="7"/>
      <c r="F44" s="7"/>
      <c r="G44" s="18" t="s">
        <v>458</v>
      </c>
      <c r="H44" s="7" t="s">
        <v>346</v>
      </c>
      <c r="I44" s="7"/>
    </row>
    <row r="45" ht="16.5" spans="1:9">
      <c r="A45" s="11"/>
      <c r="B45" s="10"/>
      <c r="C45" s="11"/>
      <c r="D45" s="7" t="s">
        <v>459</v>
      </c>
      <c r="E45" s="7"/>
      <c r="F45" s="7"/>
      <c r="G45" s="18" t="s">
        <v>460</v>
      </c>
      <c r="H45" s="7" t="s">
        <v>336</v>
      </c>
      <c r="I45" s="7"/>
    </row>
    <row r="46" ht="33" spans="1:9">
      <c r="A46" s="11"/>
      <c r="B46" s="10"/>
      <c r="C46" s="11"/>
      <c r="D46" s="7" t="s">
        <v>341</v>
      </c>
      <c r="E46" s="7"/>
      <c r="F46" s="7"/>
      <c r="G46" s="18" t="s">
        <v>342</v>
      </c>
      <c r="H46" s="7" t="s">
        <v>343</v>
      </c>
      <c r="I46" s="7"/>
    </row>
    <row r="47" ht="16.5" spans="1:9">
      <c r="A47" s="11"/>
      <c r="B47" s="10"/>
      <c r="C47" s="11" t="s">
        <v>349</v>
      </c>
      <c r="D47" s="7" t="s">
        <v>350</v>
      </c>
      <c r="E47" s="7"/>
      <c r="F47" s="7"/>
      <c r="G47" s="18"/>
      <c r="H47" s="7" t="s">
        <v>302</v>
      </c>
      <c r="I47" s="7"/>
    </row>
    <row r="48" ht="16.5" spans="1:9">
      <c r="A48" s="11"/>
      <c r="B48" s="10"/>
      <c r="C48" s="11" t="s">
        <v>351</v>
      </c>
      <c r="D48" s="7" t="s">
        <v>352</v>
      </c>
      <c r="E48" s="7"/>
      <c r="F48" s="7"/>
      <c r="G48" s="18" t="s">
        <v>355</v>
      </c>
      <c r="H48" s="7" t="s">
        <v>354</v>
      </c>
      <c r="I48" s="7"/>
    </row>
    <row r="49" ht="33" spans="1:9">
      <c r="A49" s="11"/>
      <c r="B49" s="10"/>
      <c r="C49" s="11"/>
      <c r="D49" s="7"/>
      <c r="E49" s="7"/>
      <c r="F49" s="7"/>
      <c r="G49" s="18" t="s">
        <v>356</v>
      </c>
      <c r="H49" s="7" t="s">
        <v>354</v>
      </c>
      <c r="I49" s="7"/>
    </row>
    <row r="50" ht="33" spans="1:9">
      <c r="A50" s="11"/>
      <c r="B50" s="10"/>
      <c r="C50" s="11"/>
      <c r="D50" s="7"/>
      <c r="E50" s="7"/>
      <c r="F50" s="7"/>
      <c r="G50" s="18" t="s">
        <v>461</v>
      </c>
      <c r="H50" s="7" t="s">
        <v>354</v>
      </c>
      <c r="I50" s="7"/>
    </row>
    <row r="51" ht="33" spans="1:9">
      <c r="A51" s="11"/>
      <c r="B51" s="10"/>
      <c r="C51" s="11"/>
      <c r="D51" s="7"/>
      <c r="E51" s="7"/>
      <c r="F51" s="7"/>
      <c r="G51" s="18" t="s">
        <v>462</v>
      </c>
      <c r="H51" s="7" t="s">
        <v>354</v>
      </c>
      <c r="I51" s="7"/>
    </row>
    <row r="52" ht="33" spans="1:9">
      <c r="A52" s="11"/>
      <c r="B52" s="10"/>
      <c r="C52" s="11"/>
      <c r="D52" s="7"/>
      <c r="E52" s="7"/>
      <c r="F52" s="7"/>
      <c r="G52" s="18" t="s">
        <v>353</v>
      </c>
      <c r="H52" s="7" t="s">
        <v>354</v>
      </c>
      <c r="I52" s="7"/>
    </row>
    <row r="53" ht="33" spans="1:9">
      <c r="A53" s="11"/>
      <c r="B53" s="10"/>
      <c r="C53" s="11"/>
      <c r="D53" s="7"/>
      <c r="E53" s="7"/>
      <c r="F53" s="7"/>
      <c r="G53" s="18" t="s">
        <v>463</v>
      </c>
      <c r="H53" s="7" t="s">
        <v>354</v>
      </c>
      <c r="I53" s="7"/>
    </row>
    <row r="54" ht="16.5" spans="1:9">
      <c r="A54" s="11"/>
      <c r="B54" s="10"/>
      <c r="C54" s="7" t="s">
        <v>357</v>
      </c>
      <c r="D54" s="7" t="s">
        <v>360</v>
      </c>
      <c r="E54" s="7"/>
      <c r="F54" s="7"/>
      <c r="G54" s="23" t="s">
        <v>360</v>
      </c>
      <c r="H54" s="7" t="s">
        <v>322</v>
      </c>
      <c r="I54" s="7"/>
    </row>
    <row r="55" ht="16.5" spans="1:9">
      <c r="A55" s="11"/>
      <c r="B55" s="10"/>
      <c r="C55" s="7"/>
      <c r="D55" s="7" t="s">
        <v>464</v>
      </c>
      <c r="E55" s="7"/>
      <c r="F55" s="7"/>
      <c r="G55" s="23" t="s">
        <v>464</v>
      </c>
      <c r="H55" s="7" t="s">
        <v>322</v>
      </c>
      <c r="I55" s="7"/>
    </row>
  </sheetData>
  <mergeCells count="108">
    <mergeCell ref="A1:I1"/>
    <mergeCell ref="A2:I2"/>
    <mergeCell ref="A3:I3"/>
    <mergeCell ref="B4:I4"/>
    <mergeCell ref="C5:G5"/>
    <mergeCell ref="H5:I5"/>
    <mergeCell ref="F6:G6"/>
    <mergeCell ref="F7:G7"/>
    <mergeCell ref="B8:I8"/>
    <mergeCell ref="B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D47:F47"/>
    <mergeCell ref="H47:I47"/>
    <mergeCell ref="H48:I48"/>
    <mergeCell ref="H49:I49"/>
    <mergeCell ref="H50:I50"/>
    <mergeCell ref="H51:I51"/>
    <mergeCell ref="H52:I52"/>
    <mergeCell ref="H53:I53"/>
    <mergeCell ref="D54:F54"/>
    <mergeCell ref="H54:I54"/>
    <mergeCell ref="D55:F55"/>
    <mergeCell ref="H55:I55"/>
    <mergeCell ref="A5:A7"/>
    <mergeCell ref="A10:A55"/>
    <mergeCell ref="B5:B6"/>
    <mergeCell ref="B11:B41"/>
    <mergeCell ref="B42:B55"/>
    <mergeCell ref="C11:C22"/>
    <mergeCell ref="C23:C37"/>
    <mergeCell ref="C39:C41"/>
    <mergeCell ref="C43:C46"/>
    <mergeCell ref="C48:C53"/>
    <mergeCell ref="C54:C55"/>
    <mergeCell ref="D48:F5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3" workbookViewId="0">
      <selection activeCell="B21" sqref="B21"/>
    </sheetView>
  </sheetViews>
  <sheetFormatPr defaultColWidth="10" defaultRowHeight="13.5" outlineLevelCol="3"/>
  <cols>
    <col min="1" max="1" width="35.625" customWidth="1"/>
    <col min="2" max="2" width="15.7416666666667" customWidth="1"/>
    <col min="3" max="3" width="31.8916666666667" customWidth="1"/>
    <col min="4" max="4" width="16.15" customWidth="1"/>
    <col min="5" max="5" width="9.76666666666667" customWidth="1"/>
  </cols>
  <sheetData>
    <row r="1" ht="26" customHeight="1" spans="1:4">
      <c r="A1" s="102" t="s">
        <v>1</v>
      </c>
      <c r="B1" s="102"/>
      <c r="C1" s="102"/>
      <c r="D1" s="102"/>
    </row>
    <row r="2" ht="21" customHeight="1" spans="1:4">
      <c r="A2" s="103" t="s">
        <v>13</v>
      </c>
      <c r="B2" s="115"/>
      <c r="C2" s="115"/>
      <c r="D2" s="115"/>
    </row>
    <row r="3" ht="18" customHeight="1" spans="1:4">
      <c r="A3" s="103"/>
      <c r="B3" s="115"/>
      <c r="C3" s="176" t="s">
        <v>14</v>
      </c>
      <c r="D3" s="176"/>
    </row>
    <row r="4" ht="24" customHeight="1" spans="1:4">
      <c r="A4" s="177" t="s">
        <v>15</v>
      </c>
      <c r="B4" s="177"/>
      <c r="C4" s="177" t="s">
        <v>16</v>
      </c>
      <c r="D4" s="177"/>
    </row>
    <row r="5" ht="24" customHeight="1" spans="1:4">
      <c r="A5" s="177" t="s">
        <v>17</v>
      </c>
      <c r="B5" s="177" t="s">
        <v>18</v>
      </c>
      <c r="C5" s="177" t="s">
        <v>19</v>
      </c>
      <c r="D5" s="177" t="s">
        <v>18</v>
      </c>
    </row>
    <row r="6" ht="24" customHeight="1" spans="1:4">
      <c r="A6" s="106" t="s">
        <v>20</v>
      </c>
      <c r="B6" s="114">
        <v>1416.744</v>
      </c>
      <c r="C6" s="106" t="s">
        <v>21</v>
      </c>
      <c r="D6" s="112">
        <v>773.744</v>
      </c>
    </row>
    <row r="7" ht="24" customHeight="1" spans="1:4">
      <c r="A7" s="113" t="s">
        <v>22</v>
      </c>
      <c r="B7" s="114">
        <v>593.524</v>
      </c>
      <c r="C7" s="113" t="s">
        <v>23</v>
      </c>
      <c r="D7" s="114">
        <v>550.34</v>
      </c>
    </row>
    <row r="8" ht="24" customHeight="1" spans="1:4">
      <c r="A8" s="106" t="s">
        <v>24</v>
      </c>
      <c r="B8" s="114">
        <v>260</v>
      </c>
      <c r="C8" s="113" t="s">
        <v>25</v>
      </c>
      <c r="D8" s="114">
        <v>185.404</v>
      </c>
    </row>
    <row r="9" ht="24" customHeight="1" spans="1:4">
      <c r="A9" s="113" t="s">
        <v>26</v>
      </c>
      <c r="B9" s="114"/>
      <c r="C9" s="113" t="s">
        <v>27</v>
      </c>
      <c r="D9" s="114">
        <v>38</v>
      </c>
    </row>
    <row r="10" ht="24" customHeight="1" spans="1:4">
      <c r="A10" s="113" t="s">
        <v>28</v>
      </c>
      <c r="B10" s="114"/>
      <c r="C10" s="106" t="s">
        <v>29</v>
      </c>
      <c r="D10" s="112">
        <v>701.31</v>
      </c>
    </row>
    <row r="11" ht="24" customHeight="1" spans="1:4">
      <c r="A11" s="113" t="s">
        <v>30</v>
      </c>
      <c r="B11" s="114">
        <v>260</v>
      </c>
      <c r="C11" s="113" t="s">
        <v>31</v>
      </c>
      <c r="D11" s="114">
        <v>50</v>
      </c>
    </row>
    <row r="12" ht="24" customHeight="1" spans="1:4">
      <c r="A12" s="113" t="s">
        <v>32</v>
      </c>
      <c r="B12" s="114"/>
      <c r="C12" s="113" t="s">
        <v>33</v>
      </c>
      <c r="D12" s="114">
        <v>458.31</v>
      </c>
    </row>
    <row r="13" ht="24" customHeight="1" spans="1:4">
      <c r="A13" s="113" t="s">
        <v>34</v>
      </c>
      <c r="B13" s="114"/>
      <c r="C13" s="113" t="s">
        <v>35</v>
      </c>
      <c r="D13" s="114"/>
    </row>
    <row r="14" ht="24" customHeight="1" spans="1:4">
      <c r="A14" s="113" t="s">
        <v>36</v>
      </c>
      <c r="B14" s="114"/>
      <c r="C14" s="113" t="s">
        <v>37</v>
      </c>
      <c r="D14" s="114"/>
    </row>
    <row r="15" ht="24" customHeight="1" spans="1:4">
      <c r="A15" s="106" t="s">
        <v>38</v>
      </c>
      <c r="B15" s="112">
        <v>563.22</v>
      </c>
      <c r="C15" s="113" t="s">
        <v>39</v>
      </c>
      <c r="D15" s="114"/>
    </row>
    <row r="16" ht="24" customHeight="1" spans="1:4">
      <c r="A16" s="106" t="s">
        <v>40</v>
      </c>
      <c r="B16" s="112"/>
      <c r="C16" s="113" t="s">
        <v>41</v>
      </c>
      <c r="D16" s="114">
        <v>144</v>
      </c>
    </row>
    <row r="17" ht="24" customHeight="1" spans="1:4">
      <c r="A17" s="106" t="s">
        <v>42</v>
      </c>
      <c r="B17" s="112"/>
      <c r="C17" s="113" t="s">
        <v>43</v>
      </c>
      <c r="D17" s="114"/>
    </row>
    <row r="18" ht="24" customHeight="1" spans="1:4">
      <c r="A18" s="106" t="s">
        <v>44</v>
      </c>
      <c r="B18" s="112"/>
      <c r="C18" s="113" t="s">
        <v>45</v>
      </c>
      <c r="D18" s="114">
        <v>24</v>
      </c>
    </row>
    <row r="19" ht="24" customHeight="1" spans="1:4">
      <c r="A19" s="106" t="s">
        <v>46</v>
      </c>
      <c r="B19" s="112"/>
      <c r="C19" s="113" t="s">
        <v>47</v>
      </c>
      <c r="D19" s="114"/>
    </row>
    <row r="20" ht="24" customHeight="1" spans="1:4">
      <c r="A20" s="106" t="s">
        <v>48</v>
      </c>
      <c r="B20" s="112"/>
      <c r="C20" s="113" t="s">
        <v>49</v>
      </c>
      <c r="D20" s="114">
        <v>25</v>
      </c>
    </row>
    <row r="21" ht="24" customHeight="1" spans="1:4">
      <c r="A21" s="106" t="s">
        <v>50</v>
      </c>
      <c r="B21" s="112"/>
      <c r="C21" s="106" t="s">
        <v>51</v>
      </c>
      <c r="D21" s="112"/>
    </row>
    <row r="22" ht="24" customHeight="1" spans="1:4">
      <c r="A22" s="106" t="s">
        <v>52</v>
      </c>
      <c r="B22" s="112"/>
      <c r="C22" s="106" t="s">
        <v>53</v>
      </c>
      <c r="D22" s="113"/>
    </row>
    <row r="23" ht="24" customHeight="1" spans="1:4">
      <c r="A23" s="106" t="s">
        <v>54</v>
      </c>
      <c r="B23" s="112"/>
      <c r="C23" s="106"/>
      <c r="D23" s="112"/>
    </row>
    <row r="24" ht="24" customHeight="1" spans="1:4">
      <c r="A24" s="106" t="s">
        <v>55</v>
      </c>
      <c r="B24" s="112">
        <v>1416.744</v>
      </c>
      <c r="C24" s="106" t="s">
        <v>56</v>
      </c>
      <c r="D24" s="112">
        <v>1475.054</v>
      </c>
    </row>
    <row r="25" ht="24" customHeight="1" spans="1:4">
      <c r="A25" s="106" t="s">
        <v>57</v>
      </c>
      <c r="B25" s="112">
        <v>58.31</v>
      </c>
      <c r="C25" s="106" t="s">
        <v>58</v>
      </c>
      <c r="D25" s="112"/>
    </row>
    <row r="26" ht="24" customHeight="1" spans="1:4">
      <c r="A26" s="106" t="s">
        <v>59</v>
      </c>
      <c r="B26" s="112">
        <v>1475.054</v>
      </c>
      <c r="C26" s="106" t="s">
        <v>60</v>
      </c>
      <c r="D26" s="112">
        <v>1475.054</v>
      </c>
    </row>
  </sheetData>
  <mergeCells count="4">
    <mergeCell ref="A1:D1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M16" sqref="M16"/>
    </sheetView>
  </sheetViews>
  <sheetFormatPr defaultColWidth="10" defaultRowHeight="13.5"/>
  <cols>
    <col min="1" max="1" width="7.375" customWidth="1"/>
    <col min="2" max="2" width="15.25" customWidth="1"/>
    <col min="3" max="19" width="10" customWidth="1"/>
    <col min="20" max="20" width="9.5" customWidth="1"/>
    <col min="21" max="21" width="8.625" customWidth="1"/>
  </cols>
  <sheetData>
    <row r="1" ht="36.2" customHeight="1" spans="1:21">
      <c r="A1" s="122" t="s">
        <v>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ht="26.7" customHeight="1" spans="1:21">
      <c r="A2" s="124" t="s">
        <v>13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ht="23.25" customHeight="1" spans="1:21">
      <c r="A3" s="170" t="s">
        <v>14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ht="31.05" customHeight="1" spans="1:21">
      <c r="A4" s="105" t="s">
        <v>61</v>
      </c>
      <c r="B4" s="105" t="s">
        <v>62</v>
      </c>
      <c r="C4" s="105" t="s">
        <v>63</v>
      </c>
      <c r="D4" s="105" t="s">
        <v>64</v>
      </c>
      <c r="E4" s="105"/>
      <c r="F4" s="105"/>
      <c r="G4" s="105"/>
      <c r="H4" s="105"/>
      <c r="I4" s="105"/>
      <c r="J4" s="105"/>
      <c r="K4" s="105"/>
      <c r="L4" s="105"/>
      <c r="M4" s="105" t="s">
        <v>65</v>
      </c>
      <c r="N4" s="105"/>
      <c r="O4" s="105"/>
      <c r="P4" s="105" t="s">
        <v>66</v>
      </c>
      <c r="Q4" s="105" t="s">
        <v>67</v>
      </c>
      <c r="R4" s="105" t="s">
        <v>68</v>
      </c>
      <c r="S4" s="105" t="s">
        <v>69</v>
      </c>
      <c r="T4" s="105" t="s">
        <v>70</v>
      </c>
      <c r="U4" s="105" t="s">
        <v>71</v>
      </c>
    </row>
    <row r="5" ht="31.05" customHeight="1" spans="1:21">
      <c r="A5" s="105"/>
      <c r="B5" s="105"/>
      <c r="C5" s="105"/>
      <c r="D5" s="105" t="s">
        <v>72</v>
      </c>
      <c r="E5" s="105" t="s">
        <v>73</v>
      </c>
      <c r="F5" s="105" t="s">
        <v>74</v>
      </c>
      <c r="G5" s="105"/>
      <c r="H5" s="105"/>
      <c r="I5" s="105"/>
      <c r="J5" s="105"/>
      <c r="K5" s="105"/>
      <c r="L5" s="105" t="s">
        <v>70</v>
      </c>
      <c r="M5" s="105" t="s">
        <v>72</v>
      </c>
      <c r="N5" s="105" t="s">
        <v>75</v>
      </c>
      <c r="O5" s="105" t="s">
        <v>76</v>
      </c>
      <c r="P5" s="105"/>
      <c r="Q5" s="105"/>
      <c r="R5" s="105"/>
      <c r="S5" s="105"/>
      <c r="T5" s="105"/>
      <c r="U5" s="105"/>
    </row>
    <row r="6" ht="27.6" customHeight="1" spans="1:21">
      <c r="A6" s="105"/>
      <c r="B6" s="105"/>
      <c r="C6" s="105"/>
      <c r="D6" s="105"/>
      <c r="E6" s="105"/>
      <c r="F6" s="105" t="s">
        <v>77</v>
      </c>
      <c r="G6" s="105" t="s">
        <v>78</v>
      </c>
      <c r="H6" s="105" t="s">
        <v>79</v>
      </c>
      <c r="I6" s="105" t="s">
        <v>80</v>
      </c>
      <c r="J6" s="105" t="s">
        <v>81</v>
      </c>
      <c r="K6" s="105" t="s">
        <v>82</v>
      </c>
      <c r="L6" s="105"/>
      <c r="M6" s="105"/>
      <c r="N6" s="105"/>
      <c r="O6" s="105"/>
      <c r="P6" s="105"/>
      <c r="Q6" s="105"/>
      <c r="R6" s="105"/>
      <c r="S6" s="105"/>
      <c r="T6" s="105"/>
      <c r="U6" s="105"/>
    </row>
    <row r="7" ht="27.6" customHeight="1" spans="1:2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72"/>
      <c r="U7" s="172"/>
    </row>
    <row r="8" ht="27.6" customHeight="1" spans="1:21">
      <c r="A8" s="106"/>
      <c r="B8" s="106" t="s">
        <v>63</v>
      </c>
      <c r="C8" s="147">
        <v>1475.05</v>
      </c>
      <c r="D8" s="171">
        <v>1416.744</v>
      </c>
      <c r="E8" s="171">
        <v>593.524</v>
      </c>
      <c r="F8" s="171"/>
      <c r="G8" s="171"/>
      <c r="H8" s="171">
        <v>260</v>
      </c>
      <c r="I8" s="171"/>
      <c r="J8" s="171"/>
      <c r="K8" s="171"/>
      <c r="L8" s="171">
        <v>563.22</v>
      </c>
      <c r="M8" s="171"/>
      <c r="N8" s="171"/>
      <c r="O8" s="171"/>
      <c r="P8" s="171"/>
      <c r="Q8" s="171"/>
      <c r="R8" s="171"/>
      <c r="S8" s="173"/>
      <c r="T8" s="156"/>
      <c r="U8" s="171">
        <v>58.31</v>
      </c>
    </row>
    <row r="9" ht="27.6" customHeight="1" spans="1:21">
      <c r="A9" s="117" t="s">
        <v>83</v>
      </c>
      <c r="B9" s="117" t="s">
        <v>84</v>
      </c>
      <c r="C9" s="147">
        <v>1475.05</v>
      </c>
      <c r="D9" s="171">
        <v>1416.744</v>
      </c>
      <c r="E9" s="171">
        <v>593.524</v>
      </c>
      <c r="F9" s="171"/>
      <c r="G9" s="171"/>
      <c r="H9" s="171">
        <v>260</v>
      </c>
      <c r="I9" s="171"/>
      <c r="J9" s="171"/>
      <c r="K9" s="171"/>
      <c r="L9" s="171">
        <v>563.22</v>
      </c>
      <c r="M9" s="171"/>
      <c r="N9" s="171"/>
      <c r="O9" s="171"/>
      <c r="P9" s="171"/>
      <c r="Q9" s="171"/>
      <c r="R9" s="171"/>
      <c r="S9" s="173"/>
      <c r="T9" s="156"/>
      <c r="U9" s="171">
        <v>58.31</v>
      </c>
    </row>
    <row r="10" ht="27.6" customHeight="1" spans="1:21">
      <c r="A10" s="111">
        <v>516001</v>
      </c>
      <c r="B10" s="111" t="s">
        <v>84</v>
      </c>
      <c r="C10" s="120">
        <v>1475.05</v>
      </c>
      <c r="D10" s="120">
        <v>1416.744</v>
      </c>
      <c r="E10" s="114">
        <v>593.524</v>
      </c>
      <c r="F10" s="114"/>
      <c r="G10" s="114"/>
      <c r="H10" s="114">
        <v>260</v>
      </c>
      <c r="I10" s="114"/>
      <c r="J10" s="114"/>
      <c r="K10" s="114"/>
      <c r="L10" s="114">
        <v>563.22</v>
      </c>
      <c r="M10" s="114"/>
      <c r="N10" s="114"/>
      <c r="O10" s="114"/>
      <c r="P10" s="114"/>
      <c r="Q10" s="114"/>
      <c r="R10" s="114"/>
      <c r="S10" s="174"/>
      <c r="T10" s="156"/>
      <c r="U10" s="175">
        <v>58.31</v>
      </c>
    </row>
  </sheetData>
  <mergeCells count="27">
    <mergeCell ref="A1:U1"/>
    <mergeCell ref="A2:U2"/>
    <mergeCell ref="A3:U3"/>
    <mergeCell ref="D4:L4"/>
    <mergeCell ref="M4:O4"/>
    <mergeCell ref="F5:K5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6:K7"/>
    <mergeCell ref="L5:L7"/>
    <mergeCell ref="M5:M7"/>
    <mergeCell ref="N5:N7"/>
    <mergeCell ref="O5:O7"/>
    <mergeCell ref="P4:P7"/>
    <mergeCell ref="Q4:Q7"/>
    <mergeCell ref="R4:R7"/>
    <mergeCell ref="S4:S7"/>
    <mergeCell ref="T4:T7"/>
    <mergeCell ref="U4:U7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H22" sqref="H22"/>
    </sheetView>
  </sheetViews>
  <sheetFormatPr defaultColWidth="10" defaultRowHeight="13.5"/>
  <cols>
    <col min="1" max="3" width="4.75" customWidth="1"/>
    <col min="4" max="4" width="17.25" customWidth="1"/>
    <col min="5" max="10" width="15.5" customWidth="1"/>
    <col min="11" max="11" width="9.76666666666667" customWidth="1"/>
  </cols>
  <sheetData>
    <row r="1" ht="36" customHeight="1" spans="1:10">
      <c r="A1" s="122" t="s">
        <v>3</v>
      </c>
      <c r="B1" s="122"/>
      <c r="C1" s="122"/>
      <c r="D1" s="122"/>
      <c r="E1" s="122"/>
      <c r="F1" s="122"/>
      <c r="G1" s="122"/>
      <c r="H1" s="122"/>
      <c r="I1" s="122"/>
      <c r="J1" s="122"/>
    </row>
    <row r="2" ht="33.6" customHeight="1" spans="1:10">
      <c r="A2" s="124" t="s">
        <v>13</v>
      </c>
      <c r="B2" s="124"/>
      <c r="C2" s="124"/>
      <c r="D2" s="124"/>
      <c r="E2" s="124"/>
      <c r="F2" s="124"/>
      <c r="G2" s="124"/>
      <c r="H2" s="124"/>
      <c r="I2" s="124"/>
      <c r="J2" s="124"/>
    </row>
    <row r="3" ht="24.15" customHeight="1" spans="1:10">
      <c r="A3" s="104" t="s">
        <v>14</v>
      </c>
      <c r="B3" s="104"/>
      <c r="C3" s="104"/>
      <c r="D3" s="104"/>
      <c r="E3" s="104"/>
      <c r="F3" s="104"/>
      <c r="G3" s="104"/>
      <c r="H3" s="104"/>
      <c r="I3" s="104"/>
      <c r="J3" s="104"/>
    </row>
    <row r="4" ht="32.75" customHeight="1" spans="1:10">
      <c r="A4" s="154" t="s">
        <v>85</v>
      </c>
      <c r="B4" s="154"/>
      <c r="C4" s="154"/>
      <c r="D4" s="155" t="s">
        <v>86</v>
      </c>
      <c r="E4" s="105" t="s">
        <v>63</v>
      </c>
      <c r="F4" s="105" t="s">
        <v>87</v>
      </c>
      <c r="G4" s="105" t="s">
        <v>88</v>
      </c>
      <c r="H4" s="105" t="s">
        <v>89</v>
      </c>
      <c r="I4" s="105" t="s">
        <v>90</v>
      </c>
      <c r="J4" s="105" t="s">
        <v>91</v>
      </c>
    </row>
    <row r="5" ht="26.05" customHeight="1" spans="1:10">
      <c r="A5" s="156"/>
      <c r="B5" s="156"/>
      <c r="C5" s="157"/>
      <c r="D5" s="158" t="s">
        <v>63</v>
      </c>
      <c r="E5" s="112">
        <v>1475.054</v>
      </c>
      <c r="F5" s="112">
        <v>773.744</v>
      </c>
      <c r="G5" s="112">
        <v>701.31</v>
      </c>
      <c r="H5" s="112"/>
      <c r="I5" s="106"/>
      <c r="J5" s="106"/>
    </row>
    <row r="6" ht="26.05" customHeight="1" spans="1:10">
      <c r="A6" s="159">
        <v>208</v>
      </c>
      <c r="B6" s="159"/>
      <c r="C6" s="159"/>
      <c r="D6" s="160" t="s">
        <v>92</v>
      </c>
      <c r="E6" s="161">
        <v>40.78</v>
      </c>
      <c r="F6" s="161">
        <v>40.78</v>
      </c>
      <c r="G6" s="161"/>
      <c r="H6" s="161"/>
      <c r="I6" s="168"/>
      <c r="J6" s="168"/>
    </row>
    <row r="7" ht="26.05" customHeight="1" spans="1:10">
      <c r="A7" s="159">
        <v>208</v>
      </c>
      <c r="B7" s="162" t="s">
        <v>93</v>
      </c>
      <c r="C7" s="159"/>
      <c r="D7" s="160" t="s">
        <v>94</v>
      </c>
      <c r="E7" s="161">
        <v>40.78</v>
      </c>
      <c r="F7" s="161">
        <v>40.78</v>
      </c>
      <c r="G7" s="161"/>
      <c r="H7" s="161"/>
      <c r="I7" s="168"/>
      <c r="J7" s="168"/>
    </row>
    <row r="8" ht="24" customHeight="1" spans="1:10">
      <c r="A8" s="159">
        <v>208</v>
      </c>
      <c r="B8" s="162" t="s">
        <v>93</v>
      </c>
      <c r="C8" s="162" t="s">
        <v>93</v>
      </c>
      <c r="D8" s="163" t="s">
        <v>95</v>
      </c>
      <c r="E8" s="164">
        <v>40.78</v>
      </c>
      <c r="F8" s="164">
        <v>40.78</v>
      </c>
      <c r="G8" s="164"/>
      <c r="H8" s="164"/>
      <c r="I8" s="169"/>
      <c r="J8" s="169"/>
    </row>
    <row r="9" ht="20" customHeight="1" spans="1:10">
      <c r="A9" s="159">
        <v>210</v>
      </c>
      <c r="B9" s="159"/>
      <c r="C9" s="159"/>
      <c r="D9" s="160" t="s">
        <v>96</v>
      </c>
      <c r="E9" s="161">
        <v>16.83</v>
      </c>
      <c r="F9" s="161">
        <v>16.83</v>
      </c>
      <c r="G9" s="161"/>
      <c r="H9" s="161"/>
      <c r="I9" s="168"/>
      <c r="J9" s="168"/>
    </row>
    <row r="10" ht="26.05" customHeight="1" spans="1:10">
      <c r="A10" s="159">
        <v>210</v>
      </c>
      <c r="B10" s="159" t="s">
        <v>97</v>
      </c>
      <c r="C10" s="159"/>
      <c r="D10" s="160" t="s">
        <v>98</v>
      </c>
      <c r="E10" s="161">
        <v>16.83</v>
      </c>
      <c r="F10" s="161">
        <v>16.83</v>
      </c>
      <c r="G10" s="161"/>
      <c r="H10" s="161"/>
      <c r="I10" s="168"/>
      <c r="J10" s="168"/>
    </row>
    <row r="11" ht="26.05" customHeight="1" spans="1:10">
      <c r="A11" s="159">
        <v>210</v>
      </c>
      <c r="B11" s="159" t="s">
        <v>97</v>
      </c>
      <c r="C11" s="159" t="s">
        <v>99</v>
      </c>
      <c r="D11" s="163" t="s">
        <v>100</v>
      </c>
      <c r="E11" s="164">
        <v>16.83</v>
      </c>
      <c r="F11" s="164">
        <v>16.83</v>
      </c>
      <c r="G11" s="164"/>
      <c r="H11" s="164"/>
      <c r="I11" s="169"/>
      <c r="J11" s="169"/>
    </row>
    <row r="12" ht="26.05" customHeight="1" spans="1:10">
      <c r="A12" s="159">
        <v>221</v>
      </c>
      <c r="B12" s="159"/>
      <c r="C12" s="165"/>
      <c r="D12" s="160" t="s">
        <v>101</v>
      </c>
      <c r="E12" s="161">
        <v>28.86</v>
      </c>
      <c r="F12" s="161">
        <v>28.86</v>
      </c>
      <c r="G12" s="161"/>
      <c r="H12" s="161"/>
      <c r="I12" s="168"/>
      <c r="J12" s="168"/>
    </row>
    <row r="13" ht="26.05" customHeight="1" spans="1:10">
      <c r="A13" s="159">
        <v>221</v>
      </c>
      <c r="B13" s="159" t="s">
        <v>102</v>
      </c>
      <c r="C13" s="165"/>
      <c r="D13" s="160" t="s">
        <v>103</v>
      </c>
      <c r="E13" s="161">
        <v>28.86</v>
      </c>
      <c r="F13" s="161">
        <v>28.86</v>
      </c>
      <c r="G13" s="161"/>
      <c r="H13" s="161"/>
      <c r="I13" s="168"/>
      <c r="J13" s="168"/>
    </row>
    <row r="14" ht="26.05" customHeight="1" spans="1:10">
      <c r="A14" s="159">
        <v>221</v>
      </c>
      <c r="B14" s="159" t="s">
        <v>102</v>
      </c>
      <c r="C14" s="166" t="s">
        <v>99</v>
      </c>
      <c r="D14" s="163" t="s">
        <v>104</v>
      </c>
      <c r="E14" s="164">
        <v>28.86</v>
      </c>
      <c r="F14" s="164">
        <v>28.86</v>
      </c>
      <c r="G14" s="164"/>
      <c r="H14" s="164"/>
      <c r="I14" s="169"/>
      <c r="J14" s="169"/>
    </row>
    <row r="15" ht="26.05" customHeight="1" spans="1:10">
      <c r="A15" s="159">
        <v>224</v>
      </c>
      <c r="B15" s="159"/>
      <c r="C15" s="165"/>
      <c r="D15" s="160" t="s">
        <v>105</v>
      </c>
      <c r="E15" s="161">
        <v>1388.584</v>
      </c>
      <c r="F15" s="161">
        <v>687.274</v>
      </c>
      <c r="G15" s="161">
        <v>701.31</v>
      </c>
      <c r="H15" s="161"/>
      <c r="I15" s="168"/>
      <c r="J15" s="168"/>
    </row>
    <row r="16" ht="26.05" customHeight="1" spans="1:10">
      <c r="A16" s="159">
        <v>224</v>
      </c>
      <c r="B16" s="162" t="s">
        <v>99</v>
      </c>
      <c r="C16" s="165"/>
      <c r="D16" s="160" t="s">
        <v>106</v>
      </c>
      <c r="E16" s="161">
        <v>1316.274</v>
      </c>
      <c r="F16" s="161">
        <v>687.274</v>
      </c>
      <c r="G16" s="161">
        <v>629</v>
      </c>
      <c r="H16" s="161"/>
      <c r="I16" s="168"/>
      <c r="J16" s="168"/>
    </row>
    <row r="17" ht="26.05" customHeight="1" spans="1:10">
      <c r="A17" s="159">
        <v>224</v>
      </c>
      <c r="B17" s="162" t="s">
        <v>99</v>
      </c>
      <c r="C17" s="166" t="s">
        <v>99</v>
      </c>
      <c r="D17" s="163" t="s">
        <v>107</v>
      </c>
      <c r="E17" s="164">
        <v>1206.274</v>
      </c>
      <c r="F17" s="164">
        <v>687.274</v>
      </c>
      <c r="G17" s="164">
        <v>519</v>
      </c>
      <c r="H17" s="164"/>
      <c r="I17" s="169"/>
      <c r="J17" s="169"/>
    </row>
    <row r="18" ht="26.05" customHeight="1" spans="1:10">
      <c r="A18" s="159">
        <v>224</v>
      </c>
      <c r="B18" s="162" t="s">
        <v>99</v>
      </c>
      <c r="C18" s="166" t="s">
        <v>108</v>
      </c>
      <c r="D18" s="163" t="s">
        <v>109</v>
      </c>
      <c r="E18" s="164">
        <v>100</v>
      </c>
      <c r="F18" s="164"/>
      <c r="G18" s="164">
        <v>100</v>
      </c>
      <c r="H18" s="164"/>
      <c r="I18" s="169"/>
      <c r="J18" s="169"/>
    </row>
    <row r="19" ht="26.05" customHeight="1" spans="1:10">
      <c r="A19" s="159">
        <v>224</v>
      </c>
      <c r="B19" s="162" t="s">
        <v>99</v>
      </c>
      <c r="C19" s="166" t="s">
        <v>110</v>
      </c>
      <c r="D19" s="163" t="s">
        <v>111</v>
      </c>
      <c r="E19" s="164">
        <v>10</v>
      </c>
      <c r="F19" s="164"/>
      <c r="G19" s="164">
        <v>10</v>
      </c>
      <c r="H19" s="164"/>
      <c r="I19" s="169"/>
      <c r="J19" s="169"/>
    </row>
    <row r="20" ht="26.05" customHeight="1" spans="1:10">
      <c r="A20" s="159">
        <v>224</v>
      </c>
      <c r="B20" s="162" t="s">
        <v>102</v>
      </c>
      <c r="C20" s="165" t="s">
        <v>112</v>
      </c>
      <c r="D20" s="160" t="s">
        <v>113</v>
      </c>
      <c r="E20" s="161">
        <v>24</v>
      </c>
      <c r="F20" s="161"/>
      <c r="G20" s="161">
        <v>24</v>
      </c>
      <c r="H20" s="161"/>
      <c r="I20" s="168"/>
      <c r="J20" s="168"/>
    </row>
    <row r="21" ht="26.05" customHeight="1" spans="1:10">
      <c r="A21" s="159">
        <v>224</v>
      </c>
      <c r="B21" s="162" t="s">
        <v>102</v>
      </c>
      <c r="C21" s="166" t="s">
        <v>114</v>
      </c>
      <c r="D21" s="163" t="s">
        <v>115</v>
      </c>
      <c r="E21" s="164">
        <v>24</v>
      </c>
      <c r="F21" s="164"/>
      <c r="G21" s="164">
        <v>24</v>
      </c>
      <c r="H21" s="164"/>
      <c r="I21" s="169"/>
      <c r="J21" s="169"/>
    </row>
    <row r="22" ht="26.05" customHeight="1" spans="1:10">
      <c r="A22" s="159">
        <v>224</v>
      </c>
      <c r="B22" s="159">
        <v>99</v>
      </c>
      <c r="C22" s="165"/>
      <c r="D22" s="160" t="s">
        <v>116</v>
      </c>
      <c r="E22" s="161">
        <v>48.31</v>
      </c>
      <c r="F22" s="161"/>
      <c r="G22" s="161">
        <v>48.31</v>
      </c>
      <c r="H22" s="161"/>
      <c r="I22" s="168"/>
      <c r="J22" s="168"/>
    </row>
    <row r="23" ht="26.05" customHeight="1" spans="1:10">
      <c r="A23" s="159">
        <v>224</v>
      </c>
      <c r="B23" s="159">
        <v>99</v>
      </c>
      <c r="C23" s="167">
        <v>99</v>
      </c>
      <c r="D23" s="163" t="s">
        <v>116</v>
      </c>
      <c r="E23" s="164">
        <v>48.31</v>
      </c>
      <c r="F23" s="164"/>
      <c r="G23" s="164">
        <v>48.31</v>
      </c>
      <c r="H23" s="164"/>
      <c r="I23" s="169"/>
      <c r="J23" s="169"/>
    </row>
  </sheetData>
  <mergeCells count="4">
    <mergeCell ref="A1:J1"/>
    <mergeCell ref="A2:J2"/>
    <mergeCell ref="A3:J3"/>
    <mergeCell ref="A4:C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C17" sqref="C17"/>
    </sheetView>
  </sheetViews>
  <sheetFormatPr defaultColWidth="10" defaultRowHeight="13.5"/>
  <cols>
    <col min="1" max="1" width="8.375" customWidth="1"/>
    <col min="2" max="2" width="15.125" customWidth="1"/>
    <col min="3" max="3" width="9.25" customWidth="1"/>
    <col min="4" max="19" width="8.375" customWidth="1"/>
  </cols>
  <sheetData>
    <row r="1" ht="41.4" customHeight="1" spans="1:18">
      <c r="A1" s="102" t="s">
        <v>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ht="29.3" customHeight="1" spans="1:18">
      <c r="A2" s="103" t="s">
        <v>13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ht="20.7" customHeight="1" spans="1:18">
      <c r="A3" s="104" t="s">
        <v>14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ht="26.05" customHeight="1" spans="1:18">
      <c r="A4" s="105" t="s">
        <v>61</v>
      </c>
      <c r="B4" s="105" t="s">
        <v>62</v>
      </c>
      <c r="C4" s="105" t="s">
        <v>117</v>
      </c>
      <c r="D4" s="105" t="s">
        <v>118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ht="26.05" customHeight="1" spans="1:18">
      <c r="A5" s="105"/>
      <c r="B5" s="105"/>
      <c r="C5" s="105"/>
      <c r="D5" s="105" t="s">
        <v>119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 t="s">
        <v>120</v>
      </c>
    </row>
    <row r="6" ht="26.05" customHeight="1" spans="1:18">
      <c r="A6" s="105"/>
      <c r="B6" s="105"/>
      <c r="C6" s="105"/>
      <c r="D6" s="105" t="s">
        <v>63</v>
      </c>
      <c r="E6" s="105" t="s">
        <v>73</v>
      </c>
      <c r="F6" s="105" t="s">
        <v>121</v>
      </c>
      <c r="G6" s="105" t="s">
        <v>122</v>
      </c>
      <c r="H6" s="105" t="s">
        <v>123</v>
      </c>
      <c r="I6" s="149" t="s">
        <v>124</v>
      </c>
      <c r="J6" s="150"/>
      <c r="K6" s="150"/>
      <c r="L6" s="150"/>
      <c r="M6" s="150"/>
      <c r="N6" s="150"/>
      <c r="O6" s="150"/>
      <c r="P6" s="151"/>
      <c r="Q6" s="152" t="s">
        <v>70</v>
      </c>
      <c r="R6" s="105"/>
    </row>
    <row r="7" ht="40.5" customHeight="1" spans="1:18">
      <c r="A7" s="105"/>
      <c r="B7" s="105"/>
      <c r="C7" s="105"/>
      <c r="D7" s="105"/>
      <c r="E7" s="105"/>
      <c r="F7" s="105"/>
      <c r="G7" s="105"/>
      <c r="H7" s="105"/>
      <c r="I7" s="105" t="s">
        <v>72</v>
      </c>
      <c r="J7" s="105" t="s">
        <v>125</v>
      </c>
      <c r="K7" s="105" t="s">
        <v>126</v>
      </c>
      <c r="L7" s="105" t="s">
        <v>127</v>
      </c>
      <c r="M7" s="105" t="s">
        <v>81</v>
      </c>
      <c r="N7" s="105" t="s">
        <v>128</v>
      </c>
      <c r="O7" s="105" t="s">
        <v>129</v>
      </c>
      <c r="P7" s="105" t="s">
        <v>130</v>
      </c>
      <c r="Q7" s="153"/>
      <c r="R7" s="105"/>
    </row>
    <row r="8" ht="26.05" customHeight="1" spans="1:18">
      <c r="A8" s="113"/>
      <c r="B8" s="106" t="s">
        <v>63</v>
      </c>
      <c r="C8" s="112">
        <v>1475.054</v>
      </c>
      <c r="D8" s="112">
        <v>1416.744</v>
      </c>
      <c r="E8" s="112">
        <v>593.524</v>
      </c>
      <c r="F8" s="112"/>
      <c r="G8" s="112"/>
      <c r="H8" s="112"/>
      <c r="I8" s="112">
        <v>260</v>
      </c>
      <c r="J8" s="112"/>
      <c r="K8" s="112"/>
      <c r="L8" s="112">
        <v>260</v>
      </c>
      <c r="M8" s="112"/>
      <c r="N8" s="112"/>
      <c r="O8" s="112"/>
      <c r="P8" s="112"/>
      <c r="Q8" s="112">
        <v>563.22</v>
      </c>
      <c r="R8" s="112">
        <v>58.31</v>
      </c>
    </row>
    <row r="9" ht="26.05" customHeight="1" spans="1:18">
      <c r="A9" s="117" t="s">
        <v>83</v>
      </c>
      <c r="B9" s="117" t="s">
        <v>84</v>
      </c>
      <c r="C9" s="112">
        <v>1475.054</v>
      </c>
      <c r="D9" s="112">
        <v>1416.744</v>
      </c>
      <c r="E9" s="112">
        <v>593.524</v>
      </c>
      <c r="F9" s="112"/>
      <c r="G9" s="112"/>
      <c r="H9" s="112"/>
      <c r="I9" s="112">
        <v>260</v>
      </c>
      <c r="J9" s="112"/>
      <c r="K9" s="112"/>
      <c r="L9" s="112">
        <v>260</v>
      </c>
      <c r="M9" s="112"/>
      <c r="N9" s="112"/>
      <c r="O9" s="112"/>
      <c r="P9" s="112"/>
      <c r="Q9" s="112">
        <v>563.22</v>
      </c>
      <c r="R9" s="112">
        <v>58.31</v>
      </c>
    </row>
    <row r="10" ht="26.05" customHeight="1" spans="1:18">
      <c r="A10" s="148">
        <v>516001</v>
      </c>
      <c r="B10" s="111" t="s">
        <v>84</v>
      </c>
      <c r="C10" s="114">
        <v>1475.054</v>
      </c>
      <c r="D10" s="114">
        <v>1416.744</v>
      </c>
      <c r="E10" s="114">
        <v>593.524</v>
      </c>
      <c r="F10" s="114"/>
      <c r="G10" s="114"/>
      <c r="H10" s="114"/>
      <c r="I10" s="114">
        <v>260</v>
      </c>
      <c r="J10" s="114"/>
      <c r="K10" s="114"/>
      <c r="L10" s="114">
        <v>260</v>
      </c>
      <c r="M10" s="114"/>
      <c r="N10" s="114"/>
      <c r="O10" s="114"/>
      <c r="P10" s="114"/>
      <c r="Q10" s="114">
        <v>563.22</v>
      </c>
      <c r="R10" s="114">
        <v>58.31</v>
      </c>
    </row>
  </sheetData>
  <mergeCells count="16">
    <mergeCell ref="A1:R1"/>
    <mergeCell ref="A2:R2"/>
    <mergeCell ref="A3:R3"/>
    <mergeCell ref="D4:R4"/>
    <mergeCell ref="D5:Q5"/>
    <mergeCell ref="I6:P6"/>
    <mergeCell ref="A4:A7"/>
    <mergeCell ref="B4:B7"/>
    <mergeCell ref="C4:C7"/>
    <mergeCell ref="D6:D7"/>
    <mergeCell ref="E6:E7"/>
    <mergeCell ref="F6:F7"/>
    <mergeCell ref="G6:G7"/>
    <mergeCell ref="H6:H7"/>
    <mergeCell ref="Q6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41" sqref="B41"/>
    </sheetView>
  </sheetViews>
  <sheetFormatPr defaultColWidth="10" defaultRowHeight="13.5" outlineLevelCol="3"/>
  <cols>
    <col min="1" max="4" width="21.125" customWidth="1"/>
    <col min="5" max="6" width="9.76666666666667" customWidth="1"/>
  </cols>
  <sheetData>
    <row r="1" ht="22" customHeight="1" spans="1:4">
      <c r="A1" s="102" t="s">
        <v>5</v>
      </c>
      <c r="B1" s="102"/>
      <c r="C1" s="102"/>
      <c r="D1" s="102"/>
    </row>
    <row r="2" ht="33.6" customHeight="1" spans="1:4">
      <c r="A2" s="103" t="s">
        <v>13</v>
      </c>
      <c r="B2" s="103"/>
      <c r="C2" s="103"/>
      <c r="D2" s="103"/>
    </row>
    <row r="3" ht="25" customHeight="1" spans="1:4">
      <c r="A3" s="104" t="s">
        <v>14</v>
      </c>
      <c r="B3" s="104"/>
      <c r="C3" s="104"/>
      <c r="D3" s="104"/>
    </row>
    <row r="4" ht="22.8" customHeight="1" spans="1:4">
      <c r="A4" s="105" t="s">
        <v>15</v>
      </c>
      <c r="B4" s="105"/>
      <c r="C4" s="105" t="s">
        <v>16</v>
      </c>
      <c r="D4" s="105"/>
    </row>
    <row r="5" ht="22.8" customHeight="1" spans="1:4">
      <c r="A5" s="105" t="s">
        <v>17</v>
      </c>
      <c r="B5" s="105" t="s">
        <v>18</v>
      </c>
      <c r="C5" s="105" t="s">
        <v>17</v>
      </c>
      <c r="D5" s="105" t="s">
        <v>18</v>
      </c>
    </row>
    <row r="6" ht="22.8" customHeight="1" spans="1:4">
      <c r="A6" s="106" t="s">
        <v>131</v>
      </c>
      <c r="B6" s="112">
        <v>1416.744</v>
      </c>
      <c r="C6" s="106" t="s">
        <v>132</v>
      </c>
      <c r="D6" s="147">
        <v>1475.054</v>
      </c>
    </row>
    <row r="7" ht="22.8" customHeight="1" spans="1:4">
      <c r="A7" s="113" t="s">
        <v>133</v>
      </c>
      <c r="B7" s="114">
        <v>1416.744</v>
      </c>
      <c r="C7" s="113" t="s">
        <v>134</v>
      </c>
      <c r="D7" s="120"/>
    </row>
    <row r="8" ht="22.8" customHeight="1" spans="1:4">
      <c r="A8" s="113" t="s">
        <v>135</v>
      </c>
      <c r="B8" s="114"/>
      <c r="C8" s="113" t="s">
        <v>136</v>
      </c>
      <c r="D8" s="120"/>
    </row>
    <row r="9" ht="22.8" customHeight="1" spans="1:4">
      <c r="A9" s="113" t="s">
        <v>137</v>
      </c>
      <c r="B9" s="114"/>
      <c r="C9" s="113" t="s">
        <v>138</v>
      </c>
      <c r="D9" s="120"/>
    </row>
    <row r="10" ht="22.8" customHeight="1" spans="1:4">
      <c r="A10" s="113" t="s">
        <v>139</v>
      </c>
      <c r="B10" s="114"/>
      <c r="C10" s="113" t="s">
        <v>140</v>
      </c>
      <c r="D10" s="120"/>
    </row>
    <row r="11" ht="22.8" customHeight="1" spans="1:4">
      <c r="A11" s="106" t="s">
        <v>141</v>
      </c>
      <c r="B11" s="112">
        <v>58.31</v>
      </c>
      <c r="C11" s="113" t="s">
        <v>142</v>
      </c>
      <c r="D11" s="120"/>
    </row>
    <row r="12" ht="22.8" customHeight="1" spans="1:4">
      <c r="A12" s="113" t="s">
        <v>133</v>
      </c>
      <c r="B12" s="114">
        <v>58.31</v>
      </c>
      <c r="C12" s="113" t="s">
        <v>143</v>
      </c>
      <c r="D12" s="120"/>
    </row>
    <row r="13" ht="22.8" customHeight="1" spans="1:4">
      <c r="A13" s="113" t="s">
        <v>135</v>
      </c>
      <c r="B13" s="114"/>
      <c r="C13" s="113" t="s">
        <v>144</v>
      </c>
      <c r="D13" s="120"/>
    </row>
    <row r="14" ht="22.8" customHeight="1" spans="1:4">
      <c r="A14" s="113" t="s">
        <v>137</v>
      </c>
      <c r="B14" s="114"/>
      <c r="C14" s="113" t="s">
        <v>145</v>
      </c>
      <c r="D14" s="120">
        <v>40.78</v>
      </c>
    </row>
    <row r="15" ht="22.8" customHeight="1" spans="1:4">
      <c r="A15" s="113" t="s">
        <v>139</v>
      </c>
      <c r="B15" s="114"/>
      <c r="C15" s="113" t="s">
        <v>146</v>
      </c>
      <c r="D15" s="120"/>
    </row>
    <row r="16" ht="22.8" customHeight="1" spans="1:4">
      <c r="A16" s="113"/>
      <c r="B16" s="114"/>
      <c r="C16" s="113" t="s">
        <v>147</v>
      </c>
      <c r="D16" s="120">
        <v>16.83</v>
      </c>
    </row>
    <row r="17" ht="22.8" customHeight="1" spans="1:4">
      <c r="A17" s="113"/>
      <c r="B17" s="113"/>
      <c r="C17" s="113" t="s">
        <v>148</v>
      </c>
      <c r="D17" s="120"/>
    </row>
    <row r="18" ht="22.8" customHeight="1" spans="1:4">
      <c r="A18" s="113"/>
      <c r="B18" s="113"/>
      <c r="C18" s="113" t="s">
        <v>149</v>
      </c>
      <c r="D18" s="120"/>
    </row>
    <row r="19" ht="22.8" customHeight="1" spans="1:4">
      <c r="A19" s="113"/>
      <c r="B19" s="113"/>
      <c r="C19" s="113" t="s">
        <v>150</v>
      </c>
      <c r="D19" s="120"/>
    </row>
    <row r="20" ht="22.8" customHeight="1" spans="1:4">
      <c r="A20" s="113"/>
      <c r="B20" s="113"/>
      <c r="C20" s="113" t="s">
        <v>151</v>
      </c>
      <c r="D20" s="120"/>
    </row>
    <row r="21" ht="22.8" customHeight="1" spans="1:4">
      <c r="A21" s="113"/>
      <c r="B21" s="113"/>
      <c r="C21" s="113" t="s">
        <v>152</v>
      </c>
      <c r="D21" s="120"/>
    </row>
    <row r="22" ht="22.8" customHeight="1" spans="1:4">
      <c r="A22" s="113"/>
      <c r="B22" s="113"/>
      <c r="C22" s="113" t="s">
        <v>153</v>
      </c>
      <c r="D22" s="120"/>
    </row>
    <row r="23" ht="22.8" customHeight="1" spans="1:4">
      <c r="A23" s="113"/>
      <c r="B23" s="113"/>
      <c r="C23" s="113" t="s">
        <v>154</v>
      </c>
      <c r="D23" s="120"/>
    </row>
    <row r="24" ht="22.8" customHeight="1" spans="1:4">
      <c r="A24" s="113"/>
      <c r="B24" s="113"/>
      <c r="C24" s="113" t="s">
        <v>155</v>
      </c>
      <c r="D24" s="120"/>
    </row>
    <row r="25" ht="22.8" customHeight="1" spans="1:4">
      <c r="A25" s="113"/>
      <c r="B25" s="113"/>
      <c r="C25" s="113" t="s">
        <v>156</v>
      </c>
      <c r="D25" s="120"/>
    </row>
    <row r="26" ht="22.8" customHeight="1" spans="1:4">
      <c r="A26" s="113"/>
      <c r="B26" s="113"/>
      <c r="C26" s="113" t="s">
        <v>157</v>
      </c>
      <c r="D26" s="120">
        <v>28.86</v>
      </c>
    </row>
    <row r="27" ht="22.8" customHeight="1" spans="1:4">
      <c r="A27" s="113"/>
      <c r="B27" s="113"/>
      <c r="C27" s="113" t="s">
        <v>158</v>
      </c>
      <c r="D27" s="120"/>
    </row>
    <row r="28" ht="22.8" customHeight="1" spans="1:4">
      <c r="A28" s="113"/>
      <c r="B28" s="113"/>
      <c r="C28" s="113" t="s">
        <v>159</v>
      </c>
      <c r="D28" s="120"/>
    </row>
    <row r="29" ht="22.8" customHeight="1" spans="1:4">
      <c r="A29" s="113"/>
      <c r="B29" s="113"/>
      <c r="C29" s="113" t="s">
        <v>160</v>
      </c>
      <c r="D29" s="120">
        <v>1388.584</v>
      </c>
    </row>
    <row r="30" ht="22.8" customHeight="1" spans="1:4">
      <c r="A30" s="113"/>
      <c r="B30" s="113"/>
      <c r="C30" s="113" t="s">
        <v>161</v>
      </c>
      <c r="D30" s="120"/>
    </row>
    <row r="31" ht="22.8" customHeight="1" spans="1:4">
      <c r="A31" s="113"/>
      <c r="B31" s="113"/>
      <c r="C31" s="113" t="s">
        <v>162</v>
      </c>
      <c r="D31" s="120"/>
    </row>
    <row r="32" ht="22.8" customHeight="1" spans="1:4">
      <c r="A32" s="113"/>
      <c r="B32" s="113"/>
      <c r="C32" s="113" t="s">
        <v>163</v>
      </c>
      <c r="D32" s="120"/>
    </row>
    <row r="33" ht="22.8" customHeight="1" spans="1:4">
      <c r="A33" s="113"/>
      <c r="B33" s="113"/>
      <c r="C33" s="113" t="s">
        <v>164</v>
      </c>
      <c r="D33" s="120"/>
    </row>
    <row r="34" ht="22.8" customHeight="1" spans="1:4">
      <c r="A34" s="113"/>
      <c r="B34" s="113"/>
      <c r="C34" s="113" t="s">
        <v>165</v>
      </c>
      <c r="D34" s="120"/>
    </row>
    <row r="35" ht="22.8" customHeight="1" spans="1:4">
      <c r="A35" s="113"/>
      <c r="B35" s="113"/>
      <c r="C35" s="113" t="s">
        <v>166</v>
      </c>
      <c r="D35" s="120"/>
    </row>
    <row r="36" ht="22.8" customHeight="1" spans="1:4">
      <c r="A36" s="113"/>
      <c r="B36" s="113"/>
      <c r="C36" s="113" t="s">
        <v>167</v>
      </c>
      <c r="D36" s="120"/>
    </row>
    <row r="37" ht="22.8" customHeight="1" spans="1:4">
      <c r="A37" s="106"/>
      <c r="B37" s="106"/>
      <c r="C37" s="106" t="s">
        <v>168</v>
      </c>
      <c r="D37" s="112"/>
    </row>
    <row r="38" ht="22.8" customHeight="1" spans="1:4">
      <c r="A38" s="105" t="s">
        <v>169</v>
      </c>
      <c r="B38" s="112">
        <v>1475.054</v>
      </c>
      <c r="C38" s="105" t="s">
        <v>170</v>
      </c>
      <c r="D38" s="147">
        <v>1475.054</v>
      </c>
    </row>
  </sheetData>
  <mergeCells count="5">
    <mergeCell ref="A1:D1"/>
    <mergeCell ref="A2:D2"/>
    <mergeCell ref="A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2" workbookViewId="0">
      <selection activeCell="D10" sqref="D10"/>
    </sheetView>
  </sheetViews>
  <sheetFormatPr defaultColWidth="10" defaultRowHeight="13.5"/>
  <cols>
    <col min="1" max="3" width="5.875" customWidth="1"/>
    <col min="4" max="4" width="19.75" customWidth="1"/>
    <col min="5" max="11" width="13.5" customWidth="1"/>
    <col min="12" max="12" width="9.76666666666667" customWidth="1"/>
  </cols>
  <sheetData>
    <row r="1" ht="30" customHeight="1" spans="1:11">
      <c r="A1" s="102" t="s">
        <v>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24.15" customHeight="1" spans="1:11">
      <c r="A2" s="124" t="s">
        <v>13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ht="18.1" customHeight="1" spans="1:11">
      <c r="A3" s="104" t="s">
        <v>14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ht="15" customHeight="1" spans="1:11">
      <c r="A4" s="105" t="s">
        <v>171</v>
      </c>
      <c r="B4" s="105"/>
      <c r="C4" s="105"/>
      <c r="D4" s="105" t="s">
        <v>86</v>
      </c>
      <c r="E4" s="105" t="s">
        <v>63</v>
      </c>
      <c r="F4" s="105" t="s">
        <v>87</v>
      </c>
      <c r="G4" s="105"/>
      <c r="H4" s="105"/>
      <c r="I4" s="105"/>
      <c r="J4" s="105"/>
      <c r="K4" s="105" t="s">
        <v>88</v>
      </c>
    </row>
    <row r="5" ht="18" customHeight="1" spans="1:11">
      <c r="A5" s="105"/>
      <c r="B5" s="105"/>
      <c r="C5" s="105"/>
      <c r="D5" s="105"/>
      <c r="E5" s="105"/>
      <c r="F5" s="105" t="s">
        <v>72</v>
      </c>
      <c r="G5" s="105" t="s">
        <v>172</v>
      </c>
      <c r="H5" s="105"/>
      <c r="I5" s="105"/>
      <c r="J5" s="105" t="s">
        <v>173</v>
      </c>
      <c r="K5" s="105"/>
    </row>
    <row r="6" ht="39.65" customHeight="1" spans="1:11">
      <c r="A6" s="105" t="s">
        <v>174</v>
      </c>
      <c r="B6" s="105" t="s">
        <v>175</v>
      </c>
      <c r="C6" s="105" t="s">
        <v>176</v>
      </c>
      <c r="D6" s="105"/>
      <c r="E6" s="105"/>
      <c r="F6" s="105"/>
      <c r="G6" s="105" t="s">
        <v>177</v>
      </c>
      <c r="H6" s="105" t="s">
        <v>178</v>
      </c>
      <c r="I6" s="105" t="s">
        <v>179</v>
      </c>
      <c r="J6" s="105"/>
      <c r="K6" s="105"/>
    </row>
    <row r="7" ht="23.25" customHeight="1" spans="1:11">
      <c r="A7" s="113"/>
      <c r="B7" s="113"/>
      <c r="C7" s="113"/>
      <c r="D7" s="106" t="s">
        <v>63</v>
      </c>
      <c r="E7" s="112">
        <v>1475.054</v>
      </c>
      <c r="F7" s="112">
        <v>773.744</v>
      </c>
      <c r="G7" s="112">
        <v>550.34</v>
      </c>
      <c r="H7" s="112"/>
      <c r="I7" s="112">
        <v>38</v>
      </c>
      <c r="J7" s="112">
        <v>185.404</v>
      </c>
      <c r="K7" s="112">
        <v>701.31</v>
      </c>
    </row>
    <row r="8" ht="25" customHeight="1" spans="1:11">
      <c r="A8" s="110">
        <v>208</v>
      </c>
      <c r="B8" s="110"/>
      <c r="C8" s="110"/>
      <c r="D8" s="108" t="s">
        <v>92</v>
      </c>
      <c r="E8" s="114">
        <v>40.78</v>
      </c>
      <c r="F8" s="114">
        <v>40.78</v>
      </c>
      <c r="G8" s="120">
        <v>40.78</v>
      </c>
      <c r="H8" s="112"/>
      <c r="I8" s="112"/>
      <c r="J8" s="112"/>
      <c r="K8" s="112"/>
    </row>
    <row r="9" ht="25" customHeight="1" spans="1:11">
      <c r="A9" s="110">
        <v>208</v>
      </c>
      <c r="B9" s="145" t="s">
        <v>93</v>
      </c>
      <c r="C9" s="110"/>
      <c r="D9" s="108" t="s">
        <v>94</v>
      </c>
      <c r="E9" s="114">
        <v>40.78</v>
      </c>
      <c r="F9" s="114">
        <v>40.78</v>
      </c>
      <c r="G9" s="120">
        <v>40.78</v>
      </c>
      <c r="H9" s="112"/>
      <c r="I9" s="112"/>
      <c r="J9" s="112"/>
      <c r="K9" s="112"/>
    </row>
    <row r="10" ht="25" customHeight="1" spans="1:11">
      <c r="A10" s="145" t="s">
        <v>180</v>
      </c>
      <c r="B10" s="145" t="s">
        <v>93</v>
      </c>
      <c r="C10" s="145" t="s">
        <v>93</v>
      </c>
      <c r="D10" s="113" t="s">
        <v>95</v>
      </c>
      <c r="E10" s="114">
        <v>40.78</v>
      </c>
      <c r="F10" s="114">
        <v>40.78</v>
      </c>
      <c r="G10" s="120">
        <v>40.78</v>
      </c>
      <c r="H10" s="120"/>
      <c r="I10" s="120"/>
      <c r="J10" s="120"/>
      <c r="K10" s="120"/>
    </row>
    <row r="11" ht="25" customHeight="1" spans="1:11">
      <c r="A11" s="107">
        <v>210</v>
      </c>
      <c r="B11" s="107"/>
      <c r="C11" s="107"/>
      <c r="D11" s="108" t="s">
        <v>96</v>
      </c>
      <c r="E11" s="114">
        <v>16.83</v>
      </c>
      <c r="F11" s="114">
        <v>16.83</v>
      </c>
      <c r="G11" s="120">
        <v>16.83</v>
      </c>
      <c r="H11" s="120"/>
      <c r="I11" s="120"/>
      <c r="J11" s="120"/>
      <c r="K11" s="120"/>
    </row>
    <row r="12" ht="25" customHeight="1" spans="1:11">
      <c r="A12" s="107">
        <v>210</v>
      </c>
      <c r="B12" s="107">
        <v>11</v>
      </c>
      <c r="C12" s="107"/>
      <c r="D12" s="108" t="s">
        <v>98</v>
      </c>
      <c r="E12" s="114">
        <v>16.83</v>
      </c>
      <c r="F12" s="114">
        <v>16.83</v>
      </c>
      <c r="G12" s="120">
        <v>16.83</v>
      </c>
      <c r="H12" s="120"/>
      <c r="I12" s="120"/>
      <c r="J12" s="120"/>
      <c r="K12" s="120"/>
    </row>
    <row r="13" ht="25" customHeight="1" spans="1:11">
      <c r="A13" s="145" t="s">
        <v>181</v>
      </c>
      <c r="B13" s="145" t="s">
        <v>97</v>
      </c>
      <c r="C13" s="145" t="s">
        <v>99</v>
      </c>
      <c r="D13" s="113" t="s">
        <v>100</v>
      </c>
      <c r="E13" s="114">
        <v>16.83</v>
      </c>
      <c r="F13" s="114">
        <v>16.83</v>
      </c>
      <c r="G13" s="120">
        <v>16.83</v>
      </c>
      <c r="H13" s="120"/>
      <c r="I13" s="120"/>
      <c r="J13" s="120"/>
      <c r="K13" s="120"/>
    </row>
    <row r="14" ht="25" customHeight="1" spans="1:11">
      <c r="A14" s="107">
        <v>221</v>
      </c>
      <c r="B14" s="107"/>
      <c r="C14" s="107"/>
      <c r="D14" s="146" t="s">
        <v>101</v>
      </c>
      <c r="E14" s="114">
        <v>28.86</v>
      </c>
      <c r="F14" s="114">
        <v>28.86</v>
      </c>
      <c r="G14" s="120">
        <v>28.86</v>
      </c>
      <c r="H14" s="120"/>
      <c r="I14" s="120"/>
      <c r="J14" s="120"/>
      <c r="K14" s="120"/>
    </row>
    <row r="15" ht="25" customHeight="1" spans="1:11">
      <c r="A15" s="107">
        <v>221</v>
      </c>
      <c r="B15" s="109" t="s">
        <v>102</v>
      </c>
      <c r="C15" s="107"/>
      <c r="D15" s="146" t="s">
        <v>103</v>
      </c>
      <c r="E15" s="114">
        <v>28.86</v>
      </c>
      <c r="F15" s="114">
        <v>28.86</v>
      </c>
      <c r="G15" s="120">
        <v>28.86</v>
      </c>
      <c r="H15" s="120"/>
      <c r="I15" s="120"/>
      <c r="J15" s="120"/>
      <c r="K15" s="120"/>
    </row>
    <row r="16" ht="25" customHeight="1" spans="1:11">
      <c r="A16" s="145" t="s">
        <v>182</v>
      </c>
      <c r="B16" s="145" t="s">
        <v>102</v>
      </c>
      <c r="C16" s="145" t="s">
        <v>99</v>
      </c>
      <c r="D16" s="113" t="s">
        <v>104</v>
      </c>
      <c r="E16" s="114">
        <v>28.86</v>
      </c>
      <c r="F16" s="114">
        <v>28.86</v>
      </c>
      <c r="G16" s="120">
        <v>28.86</v>
      </c>
      <c r="H16" s="120"/>
      <c r="I16" s="120"/>
      <c r="J16" s="120"/>
      <c r="K16" s="120"/>
    </row>
    <row r="17" ht="25" customHeight="1" spans="1:11">
      <c r="A17" s="107">
        <v>224</v>
      </c>
      <c r="B17" s="107"/>
      <c r="C17" s="107"/>
      <c r="D17" s="108" t="s">
        <v>105</v>
      </c>
      <c r="E17" s="114">
        <f>E18+E22+E24</f>
        <v>1388.584</v>
      </c>
      <c r="F17" s="114">
        <f t="shared" ref="F17:K17" si="0">F18+F22+F24</f>
        <v>687.274</v>
      </c>
      <c r="G17" s="114">
        <f t="shared" si="0"/>
        <v>463.87</v>
      </c>
      <c r="H17" s="114"/>
      <c r="I17" s="114">
        <f t="shared" si="0"/>
        <v>38</v>
      </c>
      <c r="J17" s="114">
        <f t="shared" si="0"/>
        <v>185.404</v>
      </c>
      <c r="K17" s="114">
        <f t="shared" si="0"/>
        <v>701.31</v>
      </c>
    </row>
    <row r="18" ht="25" customHeight="1" spans="1:11">
      <c r="A18" s="107">
        <v>224</v>
      </c>
      <c r="B18" s="109" t="s">
        <v>99</v>
      </c>
      <c r="C18" s="107"/>
      <c r="D18" s="108" t="s">
        <v>106</v>
      </c>
      <c r="E18" s="114">
        <f>E19+E20+E21</f>
        <v>1316.274</v>
      </c>
      <c r="F18" s="114">
        <f t="shared" ref="F18:K18" si="1">F19+F20+F21</f>
        <v>687.274</v>
      </c>
      <c r="G18" s="114">
        <f t="shared" si="1"/>
        <v>463.87</v>
      </c>
      <c r="H18" s="114"/>
      <c r="I18" s="114">
        <f t="shared" si="1"/>
        <v>38</v>
      </c>
      <c r="J18" s="114">
        <f t="shared" si="1"/>
        <v>185.404</v>
      </c>
      <c r="K18" s="114">
        <f t="shared" si="1"/>
        <v>629</v>
      </c>
    </row>
    <row r="19" ht="25" customHeight="1" spans="1:11">
      <c r="A19" s="145" t="s">
        <v>183</v>
      </c>
      <c r="B19" s="145" t="s">
        <v>99</v>
      </c>
      <c r="C19" s="145" t="s">
        <v>99</v>
      </c>
      <c r="D19" s="113" t="s">
        <v>107</v>
      </c>
      <c r="E19" s="114">
        <v>1206.274</v>
      </c>
      <c r="F19" s="114">
        <v>687.274</v>
      </c>
      <c r="G19" s="120">
        <v>463.87</v>
      </c>
      <c r="H19" s="120"/>
      <c r="I19" s="120">
        <v>38</v>
      </c>
      <c r="J19" s="120">
        <v>185.404</v>
      </c>
      <c r="K19" s="120">
        <v>519</v>
      </c>
    </row>
    <row r="20" ht="25" customHeight="1" spans="1:11">
      <c r="A20" s="145" t="s">
        <v>183</v>
      </c>
      <c r="B20" s="145" t="s">
        <v>99</v>
      </c>
      <c r="C20" s="145" t="s">
        <v>108</v>
      </c>
      <c r="D20" s="113" t="s">
        <v>109</v>
      </c>
      <c r="E20" s="114">
        <v>100</v>
      </c>
      <c r="F20" s="114"/>
      <c r="G20" s="120"/>
      <c r="H20" s="120"/>
      <c r="I20" s="120"/>
      <c r="J20" s="120"/>
      <c r="K20" s="120">
        <v>100</v>
      </c>
    </row>
    <row r="21" ht="25" customHeight="1" spans="1:11">
      <c r="A21" s="145" t="s">
        <v>183</v>
      </c>
      <c r="B21" s="145" t="s">
        <v>99</v>
      </c>
      <c r="C21" s="145" t="s">
        <v>110</v>
      </c>
      <c r="D21" s="113" t="s">
        <v>111</v>
      </c>
      <c r="E21" s="114">
        <v>10</v>
      </c>
      <c r="F21" s="114"/>
      <c r="G21" s="120"/>
      <c r="H21" s="120"/>
      <c r="I21" s="120"/>
      <c r="J21" s="120"/>
      <c r="K21" s="120">
        <v>10</v>
      </c>
    </row>
    <row r="22" ht="25" customHeight="1" spans="1:11">
      <c r="A22" s="145" t="s">
        <v>183</v>
      </c>
      <c r="B22" s="145" t="s">
        <v>102</v>
      </c>
      <c r="C22" s="145"/>
      <c r="D22" s="113" t="s">
        <v>113</v>
      </c>
      <c r="E22" s="114">
        <v>24</v>
      </c>
      <c r="F22" s="114"/>
      <c r="G22" s="120"/>
      <c r="H22" s="120"/>
      <c r="I22" s="120"/>
      <c r="J22" s="120"/>
      <c r="K22" s="120">
        <v>24</v>
      </c>
    </row>
    <row r="23" ht="25" customHeight="1" spans="1:11">
      <c r="A23" s="145" t="s">
        <v>183</v>
      </c>
      <c r="B23" s="145" t="s">
        <v>102</v>
      </c>
      <c r="C23" s="145" t="s">
        <v>114</v>
      </c>
      <c r="D23" s="113" t="s">
        <v>115</v>
      </c>
      <c r="E23" s="114">
        <v>24</v>
      </c>
      <c r="F23" s="114"/>
      <c r="G23" s="120"/>
      <c r="H23" s="120"/>
      <c r="I23" s="120"/>
      <c r="J23" s="120"/>
      <c r="K23" s="120">
        <v>24</v>
      </c>
    </row>
    <row r="24" ht="25" customHeight="1" spans="1:11">
      <c r="A24" s="145" t="s">
        <v>183</v>
      </c>
      <c r="B24" s="145" t="s">
        <v>184</v>
      </c>
      <c r="C24" s="145"/>
      <c r="D24" s="108" t="s">
        <v>116</v>
      </c>
      <c r="E24" s="114">
        <v>48.31</v>
      </c>
      <c r="F24" s="114"/>
      <c r="G24" s="120"/>
      <c r="H24" s="120"/>
      <c r="I24" s="120"/>
      <c r="J24" s="120"/>
      <c r="K24" s="120">
        <v>48.31</v>
      </c>
    </row>
    <row r="25" ht="25" customHeight="1" spans="1:11">
      <c r="A25" s="145" t="s">
        <v>183</v>
      </c>
      <c r="B25" s="145" t="s">
        <v>184</v>
      </c>
      <c r="C25" s="145" t="s">
        <v>184</v>
      </c>
      <c r="D25" s="113" t="s">
        <v>116</v>
      </c>
      <c r="E25" s="114">
        <v>48.31</v>
      </c>
      <c r="F25" s="114"/>
      <c r="G25" s="120"/>
      <c r="H25" s="120"/>
      <c r="I25" s="120"/>
      <c r="J25" s="120"/>
      <c r="K25" s="120">
        <v>48.31</v>
      </c>
    </row>
  </sheetData>
  <mergeCells count="11">
    <mergeCell ref="A1:K1"/>
    <mergeCell ref="A2:K2"/>
    <mergeCell ref="A3:K3"/>
    <mergeCell ref="F4:J4"/>
    <mergeCell ref="G5:I5"/>
    <mergeCell ref="D4:D6"/>
    <mergeCell ref="E4:E6"/>
    <mergeCell ref="F5:F6"/>
    <mergeCell ref="J5:J6"/>
    <mergeCell ref="K4:K6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31" workbookViewId="0">
      <selection activeCell="D7" sqref="D7:D10"/>
    </sheetView>
  </sheetViews>
  <sheetFormatPr defaultColWidth="10" defaultRowHeight="13.5"/>
  <cols>
    <col min="1" max="1" width="7.875" customWidth="1"/>
    <col min="2" max="2" width="22.375" customWidth="1"/>
    <col min="3" max="5" width="13.625" customWidth="1"/>
    <col min="6" max="10" width="8" customWidth="1"/>
    <col min="11" max="12" width="9.76666666666667" customWidth="1"/>
    <col min="13" max="13" width="21.25" customWidth="1"/>
  </cols>
  <sheetData>
    <row r="1" ht="35" customHeight="1" spans="1:10">
      <c r="A1" s="122" t="s">
        <v>7</v>
      </c>
      <c r="B1" s="122"/>
      <c r="C1" s="122"/>
      <c r="D1" s="122"/>
      <c r="E1" s="122"/>
      <c r="F1" s="123"/>
      <c r="G1" s="123"/>
      <c r="H1" s="123"/>
      <c r="I1" s="123"/>
      <c r="J1" s="123"/>
    </row>
    <row r="2" ht="26" customHeight="1" spans="1:10">
      <c r="A2" s="124" t="s">
        <v>13</v>
      </c>
      <c r="B2" s="124"/>
      <c r="C2" s="124"/>
      <c r="D2" s="124"/>
      <c r="E2" s="124"/>
      <c r="F2" s="103"/>
      <c r="G2" s="103"/>
      <c r="H2" s="103"/>
      <c r="I2" s="103"/>
      <c r="J2" s="103"/>
    </row>
    <row r="3" ht="26.7" customHeight="1" spans="1:10">
      <c r="A3" s="104" t="s">
        <v>14</v>
      </c>
      <c r="B3" s="104"/>
      <c r="C3" s="104"/>
      <c r="D3" s="104"/>
      <c r="E3" s="104"/>
      <c r="F3" s="125"/>
      <c r="G3" s="125"/>
      <c r="H3" s="125"/>
      <c r="I3" s="125"/>
      <c r="J3" s="125"/>
    </row>
    <row r="4" ht="29.3" customHeight="1" spans="1:5">
      <c r="A4" s="126" t="s">
        <v>185</v>
      </c>
      <c r="B4" s="127"/>
      <c r="C4" s="126" t="s">
        <v>186</v>
      </c>
      <c r="D4" s="127"/>
      <c r="E4" s="127"/>
    </row>
    <row r="5" ht="32" customHeight="1" spans="1:5">
      <c r="A5" s="126" t="s">
        <v>85</v>
      </c>
      <c r="B5" s="126" t="s">
        <v>86</v>
      </c>
      <c r="C5" s="126" t="s">
        <v>63</v>
      </c>
      <c r="D5" s="126" t="s">
        <v>172</v>
      </c>
      <c r="E5" s="126" t="s">
        <v>173</v>
      </c>
    </row>
    <row r="6" ht="29" customHeight="1" spans="1:5">
      <c r="A6" s="128">
        <v>301</v>
      </c>
      <c r="B6" s="129" t="s">
        <v>177</v>
      </c>
      <c r="C6" s="130">
        <v>550.34</v>
      </c>
      <c r="D6" s="130">
        <v>550.34</v>
      </c>
      <c r="E6" s="131"/>
    </row>
    <row r="7" ht="29" customHeight="1" spans="1:5">
      <c r="A7" s="128">
        <v>30101</v>
      </c>
      <c r="B7" s="132" t="s">
        <v>187</v>
      </c>
      <c r="C7" s="133">
        <v>151.25</v>
      </c>
      <c r="D7" s="133">
        <v>151.25</v>
      </c>
      <c r="E7" s="131"/>
    </row>
    <row r="8" ht="29" customHeight="1" spans="1:5">
      <c r="A8" s="128">
        <v>30102</v>
      </c>
      <c r="B8" s="132" t="s">
        <v>188</v>
      </c>
      <c r="C8" s="133">
        <v>66.11</v>
      </c>
      <c r="D8" s="133">
        <v>66.11</v>
      </c>
      <c r="E8" s="131"/>
    </row>
    <row r="9" ht="29" customHeight="1" spans="1:5">
      <c r="A9" s="128">
        <v>30103</v>
      </c>
      <c r="B9" s="132" t="s">
        <v>189</v>
      </c>
      <c r="C9" s="133">
        <v>114.38</v>
      </c>
      <c r="D9" s="133">
        <v>114.38</v>
      </c>
      <c r="E9" s="131"/>
    </row>
    <row r="10" ht="29" customHeight="1" spans="1:5">
      <c r="A10" s="128">
        <v>30107</v>
      </c>
      <c r="B10" s="132" t="s">
        <v>190</v>
      </c>
      <c r="C10" s="133">
        <v>25.23</v>
      </c>
      <c r="D10" s="133">
        <v>25.23</v>
      </c>
      <c r="E10" s="131"/>
    </row>
    <row r="11" ht="29" customHeight="1" spans="1:5">
      <c r="A11" s="128">
        <v>30108</v>
      </c>
      <c r="B11" s="132" t="s">
        <v>191</v>
      </c>
      <c r="C11" s="133">
        <v>40.78</v>
      </c>
      <c r="D11" s="133">
        <v>40.78</v>
      </c>
      <c r="E11" s="131"/>
    </row>
    <row r="12" ht="29" customHeight="1" spans="1:5">
      <c r="A12" s="128">
        <v>30110</v>
      </c>
      <c r="B12" s="132" t="s">
        <v>192</v>
      </c>
      <c r="C12" s="133">
        <v>16.83</v>
      </c>
      <c r="D12" s="133">
        <v>16.83</v>
      </c>
      <c r="E12" s="131"/>
    </row>
    <row r="13" ht="29" customHeight="1" spans="1:5">
      <c r="A13" s="128">
        <v>30112</v>
      </c>
      <c r="B13" s="132" t="s">
        <v>193</v>
      </c>
      <c r="C13" s="133">
        <v>5.9</v>
      </c>
      <c r="D13" s="133">
        <v>5.9</v>
      </c>
      <c r="E13" s="131"/>
    </row>
    <row r="14" ht="29" customHeight="1" spans="1:5">
      <c r="A14" s="128">
        <v>30113</v>
      </c>
      <c r="B14" s="132" t="s">
        <v>104</v>
      </c>
      <c r="C14" s="133">
        <v>43.86</v>
      </c>
      <c r="D14" s="133">
        <v>43.86</v>
      </c>
      <c r="E14" s="131"/>
    </row>
    <row r="15" ht="29" customHeight="1" spans="1:5">
      <c r="A15" s="128">
        <v>30199</v>
      </c>
      <c r="B15" s="132" t="s">
        <v>194</v>
      </c>
      <c r="C15" s="133">
        <v>86</v>
      </c>
      <c r="D15" s="133">
        <v>86</v>
      </c>
      <c r="E15" s="134"/>
    </row>
    <row r="16" ht="29" customHeight="1" spans="1:5">
      <c r="A16" s="128">
        <v>302</v>
      </c>
      <c r="B16" s="129" t="s">
        <v>178</v>
      </c>
      <c r="C16" s="135">
        <v>185.4</v>
      </c>
      <c r="D16" s="136"/>
      <c r="E16" s="135">
        <v>185.4</v>
      </c>
    </row>
    <row r="17" ht="29" customHeight="1" spans="1:5">
      <c r="A17" s="128">
        <v>30201</v>
      </c>
      <c r="B17" s="132" t="s">
        <v>195</v>
      </c>
      <c r="C17" s="133">
        <v>45.41</v>
      </c>
      <c r="D17" s="137"/>
      <c r="E17" s="133">
        <v>45.41</v>
      </c>
    </row>
    <row r="18" ht="29" customHeight="1" spans="1:5">
      <c r="A18" s="128">
        <v>30202</v>
      </c>
      <c r="B18" s="132" t="s">
        <v>196</v>
      </c>
      <c r="C18" s="133">
        <v>5</v>
      </c>
      <c r="D18" s="137"/>
      <c r="E18" s="133">
        <v>5</v>
      </c>
    </row>
    <row r="19" ht="29" customHeight="1" spans="1:9">
      <c r="A19" s="128">
        <v>30203</v>
      </c>
      <c r="B19" s="132" t="s">
        <v>197</v>
      </c>
      <c r="C19" s="133">
        <v>5</v>
      </c>
      <c r="D19" s="137"/>
      <c r="E19" s="133">
        <v>5</v>
      </c>
      <c r="H19" s="115"/>
      <c r="I19" s="144"/>
    </row>
    <row r="20" ht="29" customHeight="1" spans="1:9">
      <c r="A20" s="128">
        <v>30205</v>
      </c>
      <c r="B20" s="132" t="s">
        <v>198</v>
      </c>
      <c r="C20" s="133">
        <v>1</v>
      </c>
      <c r="D20" s="137"/>
      <c r="E20" s="133">
        <v>1</v>
      </c>
      <c r="H20" s="115"/>
      <c r="I20" s="144"/>
    </row>
    <row r="21" ht="29" customHeight="1" spans="1:9">
      <c r="A21" s="128">
        <v>30206</v>
      </c>
      <c r="B21" s="132" t="s">
        <v>199</v>
      </c>
      <c r="C21" s="133">
        <v>3</v>
      </c>
      <c r="D21" s="137"/>
      <c r="E21" s="133">
        <v>3</v>
      </c>
      <c r="H21" s="115"/>
      <c r="I21" s="144"/>
    </row>
    <row r="22" ht="29" customHeight="1" spans="1:9">
      <c r="A22" s="128">
        <v>30207</v>
      </c>
      <c r="B22" s="132" t="s">
        <v>200</v>
      </c>
      <c r="C22" s="133">
        <v>5</v>
      </c>
      <c r="D22" s="137"/>
      <c r="E22" s="133">
        <v>5</v>
      </c>
      <c r="H22" s="115"/>
      <c r="I22" s="144"/>
    </row>
    <row r="23" ht="29" customHeight="1" spans="1:9">
      <c r="A23" s="128">
        <v>30209</v>
      </c>
      <c r="B23" s="132" t="s">
        <v>201</v>
      </c>
      <c r="C23" s="133">
        <v>5</v>
      </c>
      <c r="D23" s="137"/>
      <c r="E23" s="133">
        <v>5</v>
      </c>
      <c r="H23" s="115"/>
      <c r="I23" s="144"/>
    </row>
    <row r="24" ht="29" customHeight="1" spans="1:9">
      <c r="A24" s="128">
        <v>30211</v>
      </c>
      <c r="B24" s="132" t="s">
        <v>202</v>
      </c>
      <c r="C24" s="133">
        <v>4</v>
      </c>
      <c r="D24" s="137"/>
      <c r="E24" s="133">
        <v>4</v>
      </c>
      <c r="H24" s="115"/>
      <c r="I24" s="144"/>
    </row>
    <row r="25" ht="29" customHeight="1" spans="1:9">
      <c r="A25" s="128">
        <v>30215</v>
      </c>
      <c r="B25" s="132" t="s">
        <v>203</v>
      </c>
      <c r="C25" s="133">
        <v>10</v>
      </c>
      <c r="D25" s="137"/>
      <c r="E25" s="133">
        <v>10</v>
      </c>
      <c r="H25" s="115"/>
      <c r="I25" s="144"/>
    </row>
    <row r="26" ht="29" customHeight="1" spans="1:9">
      <c r="A26" s="128">
        <v>30216</v>
      </c>
      <c r="B26" s="132" t="s">
        <v>204</v>
      </c>
      <c r="C26" s="133">
        <v>2</v>
      </c>
      <c r="D26" s="137"/>
      <c r="E26" s="133">
        <v>2</v>
      </c>
      <c r="H26" s="115"/>
      <c r="I26" s="144"/>
    </row>
    <row r="27" ht="29" customHeight="1" spans="1:9">
      <c r="A27" s="128">
        <v>30217</v>
      </c>
      <c r="B27" s="132" t="s">
        <v>205</v>
      </c>
      <c r="C27" s="133">
        <v>27</v>
      </c>
      <c r="D27" s="137"/>
      <c r="E27" s="133">
        <v>27</v>
      </c>
      <c r="H27" s="115"/>
      <c r="I27" s="144"/>
    </row>
    <row r="28" ht="29" customHeight="1" spans="1:9">
      <c r="A28" s="128">
        <v>30218</v>
      </c>
      <c r="B28" s="132" t="s">
        <v>206</v>
      </c>
      <c r="C28" s="133">
        <v>3</v>
      </c>
      <c r="D28" s="137"/>
      <c r="E28" s="133">
        <v>3</v>
      </c>
      <c r="H28" s="115"/>
      <c r="I28" s="144"/>
    </row>
    <row r="29" ht="29" customHeight="1" spans="1:9">
      <c r="A29" s="128">
        <v>30226</v>
      </c>
      <c r="B29" s="132" t="s">
        <v>207</v>
      </c>
      <c r="C29" s="133">
        <v>20</v>
      </c>
      <c r="D29" s="137"/>
      <c r="E29" s="133">
        <v>20</v>
      </c>
      <c r="H29" s="115"/>
      <c r="I29" s="144"/>
    </row>
    <row r="30" ht="29" customHeight="1" spans="1:9">
      <c r="A30" s="128">
        <v>30228</v>
      </c>
      <c r="B30" s="132" t="s">
        <v>208</v>
      </c>
      <c r="C30" s="133">
        <v>20</v>
      </c>
      <c r="D30" s="137"/>
      <c r="E30" s="133">
        <v>20</v>
      </c>
      <c r="H30" s="115"/>
      <c r="I30" s="144"/>
    </row>
    <row r="31" ht="29" customHeight="1" spans="1:9">
      <c r="A31" s="128">
        <v>30239</v>
      </c>
      <c r="B31" s="132" t="s">
        <v>209</v>
      </c>
      <c r="C31" s="133">
        <v>20.96</v>
      </c>
      <c r="D31" s="137"/>
      <c r="E31" s="133">
        <v>20.96</v>
      </c>
      <c r="H31" s="115"/>
      <c r="I31" s="144"/>
    </row>
    <row r="32" ht="29" customHeight="1" spans="1:9">
      <c r="A32" s="128">
        <v>30299</v>
      </c>
      <c r="B32" s="132" t="s">
        <v>210</v>
      </c>
      <c r="C32" s="133">
        <v>9.03</v>
      </c>
      <c r="D32" s="137"/>
      <c r="E32" s="133">
        <v>9.03</v>
      </c>
      <c r="H32" s="115"/>
      <c r="I32" s="144"/>
    </row>
    <row r="33" ht="29" customHeight="1" spans="1:9">
      <c r="A33" s="128">
        <v>303</v>
      </c>
      <c r="B33" s="129" t="s">
        <v>211</v>
      </c>
      <c r="C33" s="138">
        <v>38</v>
      </c>
      <c r="D33" s="139">
        <v>38</v>
      </c>
      <c r="E33" s="138"/>
      <c r="H33" s="115"/>
      <c r="I33" s="144"/>
    </row>
    <row r="34" ht="29" customHeight="1" spans="1:9">
      <c r="A34" s="128">
        <v>30399</v>
      </c>
      <c r="B34" s="140" t="s">
        <v>212</v>
      </c>
      <c r="C34" s="141">
        <v>38</v>
      </c>
      <c r="D34" s="133">
        <v>38</v>
      </c>
      <c r="E34" s="142"/>
      <c r="H34" s="115"/>
      <c r="I34" s="144"/>
    </row>
    <row r="35" ht="29" customHeight="1" spans="1:9">
      <c r="A35" s="128"/>
      <c r="B35" s="143" t="s">
        <v>213</v>
      </c>
      <c r="C35" s="138">
        <f>C33+C16+C6</f>
        <v>773.74</v>
      </c>
      <c r="D35" s="138">
        <f>D33+D16+D6</f>
        <v>588.34</v>
      </c>
      <c r="E35" s="138">
        <f>E33+E16+E6</f>
        <v>185.4</v>
      </c>
      <c r="H35" s="115"/>
      <c r="I35" s="144"/>
    </row>
    <row r="36" ht="16.35" customHeight="1" spans="8:9">
      <c r="H36" s="115"/>
      <c r="I36" s="115"/>
    </row>
  </sheetData>
  <mergeCells count="5">
    <mergeCell ref="A1:E1"/>
    <mergeCell ref="A2:E2"/>
    <mergeCell ref="A3:E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7" sqref="E17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15"/>
    </row>
    <row r="2" ht="33.6" customHeight="1" spans="1:8">
      <c r="A2" s="102" t="s">
        <v>214</v>
      </c>
      <c r="B2" s="102"/>
      <c r="C2" s="102"/>
      <c r="D2" s="102"/>
      <c r="E2" s="102"/>
      <c r="F2" s="102"/>
      <c r="G2" s="102"/>
      <c r="H2" s="102"/>
    </row>
    <row r="3" ht="24.15" customHeight="1" spans="1:8">
      <c r="A3" s="103" t="s">
        <v>13</v>
      </c>
      <c r="B3" s="103"/>
      <c r="C3" s="103"/>
      <c r="D3" s="103"/>
      <c r="E3" s="103"/>
      <c r="F3" s="103"/>
      <c r="G3" s="103"/>
      <c r="H3" s="103"/>
    </row>
    <row r="4" ht="16.35" customHeight="1" spans="7:8">
      <c r="G4" s="116" t="s">
        <v>14</v>
      </c>
      <c r="H4" s="116"/>
    </row>
    <row r="5" ht="31.05" customHeight="1" spans="1:8">
      <c r="A5" s="105" t="s">
        <v>215</v>
      </c>
      <c r="B5" s="105" t="s">
        <v>216</v>
      </c>
      <c r="C5" s="105" t="s">
        <v>217</v>
      </c>
      <c r="D5" s="105" t="s">
        <v>218</v>
      </c>
      <c r="E5" s="105" t="s">
        <v>219</v>
      </c>
      <c r="F5" s="105"/>
      <c r="G5" s="105"/>
      <c r="H5" s="105" t="s">
        <v>220</v>
      </c>
    </row>
    <row r="6" ht="31.9" customHeight="1" spans="1:8">
      <c r="A6" s="105"/>
      <c r="B6" s="105"/>
      <c r="C6" s="105"/>
      <c r="D6" s="105"/>
      <c r="E6" s="105" t="s">
        <v>72</v>
      </c>
      <c r="F6" s="105" t="s">
        <v>221</v>
      </c>
      <c r="G6" s="105" t="s">
        <v>222</v>
      </c>
      <c r="H6" s="105"/>
    </row>
    <row r="7" ht="31.9" customHeight="1" spans="1:8">
      <c r="A7" s="105" t="s">
        <v>223</v>
      </c>
      <c r="B7" s="105"/>
      <c r="C7" s="112">
        <v>27</v>
      </c>
      <c r="D7" s="112"/>
      <c r="E7" s="112"/>
      <c r="F7" s="112"/>
      <c r="G7" s="112"/>
      <c r="H7" s="112">
        <v>27</v>
      </c>
    </row>
    <row r="8" ht="27.6" customHeight="1" spans="1:8">
      <c r="A8" s="117" t="s">
        <v>83</v>
      </c>
      <c r="B8" s="117" t="s">
        <v>84</v>
      </c>
      <c r="C8" s="112">
        <v>27</v>
      </c>
      <c r="D8" s="112"/>
      <c r="E8" s="112"/>
      <c r="F8" s="112"/>
      <c r="G8" s="112"/>
      <c r="H8" s="112">
        <v>27</v>
      </c>
    </row>
    <row r="9" ht="30.15" customHeight="1" spans="1:8">
      <c r="A9" s="119" t="s">
        <v>224</v>
      </c>
      <c r="B9" s="119" t="s">
        <v>225</v>
      </c>
      <c r="C9" s="120">
        <v>27</v>
      </c>
      <c r="D9" s="120"/>
      <c r="E9" s="113"/>
      <c r="F9" s="120"/>
      <c r="G9" s="120"/>
      <c r="H9" s="120">
        <v>27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4一般公共预算收入表</vt:lpstr>
      <vt:lpstr>5财政拨款收支总表</vt:lpstr>
      <vt:lpstr>6一般公共预算支出表</vt:lpstr>
      <vt:lpstr>7一般公共预算基本支出表</vt:lpstr>
      <vt:lpstr>8一般公共预算“三公”经费支出表</vt:lpstr>
      <vt:lpstr>9政府性基金预算支出表</vt:lpstr>
      <vt:lpstr>10政府采购预算表</vt:lpstr>
      <vt:lpstr>11项目支出绩效目标表</vt:lpstr>
      <vt:lpstr>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2022-05-06T01:25:00Z</dcterms:created>
  <dcterms:modified xsi:type="dcterms:W3CDTF">2022-08-19T05:48:42Z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3E2D179A9C1A4D3F835F9239DB8E654C</vt:lpwstr>
  </property>
  <property fmtid="{D5CDD505-2E9C-101B-9397-08002B2CF9AE}" pid="3" name="KSOProductBuildVer">
    <vt:lpwstr>2052-11.1.0.12302</vt:lpwstr>
  </property>
</Properties>
</file>