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tabRatio="777"/>
  </bookViews>
  <sheets>
    <sheet name="1-基础数据表" sheetId="14" r:id="rId1"/>
  </sheets>
  <definedNames>
    <definedName name="_xlnm.Print_Area" localSheetId="0">'1-基础数据表'!$A$1:$G$38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<sst xmlns="http://schemas.openxmlformats.org/spreadsheetml/2006/main" count="48" uniqueCount="47">
  <si>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</si>
  <si>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</si>
  <si>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</si>
  <si>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</si>
  <si>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</si>
  <si>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</si>
  <si>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仿宋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</si>
  <si>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仿宋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</si>
  <si>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</si>
  <si>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</si>
  <si>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</si>
  <si>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</si>
  <si>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</si>
  <si>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</si>
  <si>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</si>
  <si>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</si>
  <si>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</si>
  <si>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业务工作专项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</si>
  <si>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运行维护专项</t>
    </r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</si>
  <si>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</si>
  <si>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</si>
  <si>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</si>
  <si>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</si>
  <si>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</si>
  <si>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</si>
  <si>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</si>
  <si>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</si>
  <si>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</si>
  <si>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</si>
  <si>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</si>
  <si>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</si>
  <si>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</si>
  <si>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</si>
  <si>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</si>
  <si>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</si>
  <si>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</si>
  <si>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"/>
        <charset val="134"/>
      </rPr>
      <t>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</si>
  <si>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</si>
  <si>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</si>
  <si>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</si>
  <si>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仿宋"/>
        <charset val="134"/>
      </rPr>
      <t>预算投资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</si>
  <si>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</si>
  <si>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</si>
  <si>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</si>
  <si>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r>
      <rPr>
        <sz val="12"/>
        <color rgb="FF000000"/>
        <rFont val="仿宋"/>
        <charset val="134"/>
      </rPr>
      <t>健全经费支出使用和管理制度，严格执行预算和支出使用报销程序。　</t>
    </r>
  </si>
  <si>
    <r>
      <rPr>
        <sz val="12"/>
        <color theme="1"/>
        <rFont val="仿宋"/>
        <charset val="134"/>
      </rPr>
      <t>说明：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项目支出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需要填报基本支出以外的所有项目支出情况，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公用经费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填报基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"/>
        <charset val="134"/>
      </rPr>
      <t>本支出中的一般商品和服务支出。</t>
    </r>
  </si>
  <si>
    <r>
      <rPr>
        <sz val="12"/>
        <color theme="1"/>
        <rFont val="仿宋"/>
        <charset val="134"/>
      </rPr>
      <t>填表人：文蒙</t>
    </r>
    <r>
      <rPr>
        <sz val="12"/>
        <color theme="1"/>
        <rFont val="Times New Roman"/>
        <charset val="134"/>
      </rPr>
      <t xml:space="preserve">             </t>
    </r>
    <r>
      <rPr>
        <sz val="12"/>
        <color theme="1"/>
        <rFont val="仿宋"/>
        <charset val="134"/>
      </rPr>
      <t>填报日期：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仿宋"/>
        <charset val="134"/>
      </rPr>
      <t>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仿宋"/>
        <charset val="134"/>
      </rPr>
      <t>日</t>
    </r>
    <r>
      <rPr>
        <sz val="12"/>
        <color theme="1"/>
        <rFont val="Times New Roman"/>
        <charset val="134"/>
      </rPr>
      <t xml:space="preserve">             </t>
    </r>
    <r>
      <rPr>
        <sz val="12"/>
        <color theme="1"/>
        <rFont val="仿宋"/>
        <charset val="134"/>
      </rPr>
      <t>联系电话：</t>
    </r>
    <r>
      <rPr>
        <sz val="12"/>
        <color theme="1"/>
        <rFont val="Times New Roman"/>
        <charset val="134"/>
      </rPr>
      <t>15173632890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</si>
</sst>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黑体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/>
  </cellStyleXfs>
  <cellXfs count="49">
    <xf numFmtId="0" fontId="0" fillId="0" borderId="0" xfId="0">
      <alignment vertical="center"/>
    </xf>
    <xf numFmtId="0" fontId="1" fillId="2" borderId="0" xfId="19" applyFont="1" applyFill="1">
      <alignment vertical="center"/>
    </xf>
    <xf numFmtId="0" fontId="2" fillId="2" borderId="0" xfId="19" applyFont="1" applyFill="1">
      <alignment vertical="center"/>
    </xf>
    <xf numFmtId="0" fontId="3" fillId="2" borderId="0" xfId="19" applyFont="1" applyFill="1">
      <alignment vertical="center"/>
    </xf>
    <xf numFmtId="0" fontId="4" fillId="2" borderId="0" xfId="19" applyFont="1" applyFill="1">
      <alignment vertical="center"/>
    </xf>
    <xf numFmtId="0" fontId="5" fillId="2" borderId="0" xfId="19" applyFont="1" applyFill="1" applyAlignment="1">
      <alignment horizontal="center" vertical="center"/>
    </xf>
    <xf numFmtId="0" fontId="6" fillId="2" borderId="1" xfId="19" applyFont="1" applyFill="1" applyBorder="1" applyAlignment="1">
      <alignment horizontal="center" vertical="center" wrapText="1"/>
    </xf>
    <xf numFmtId="0" fontId="6" fillId="2" borderId="2" xfId="19" applyFont="1" applyFill="1" applyBorder="1" applyAlignment="1">
      <alignment horizontal="center" vertical="center" wrapText="1"/>
    </xf>
    <xf numFmtId="0" fontId="6" fillId="2" borderId="3" xfId="19" applyFont="1" applyFill="1" applyBorder="1" applyAlignment="1">
      <alignment horizontal="center" vertical="center" wrapText="1"/>
    </xf>
    <xf numFmtId="0" fontId="6" fillId="2" borderId="4" xfId="19" applyFont="1" applyFill="1" applyBorder="1" applyAlignment="1">
      <alignment horizontal="center" vertical="center" wrapText="1"/>
    </xf>
    <xf numFmtId="176" fontId="6" fillId="2" borderId="2" xfId="8" applyNumberFormat="1" applyFont="1" applyFill="1" applyBorder="1" applyAlignment="1">
      <alignment horizontal="center" vertical="center" wrapText="1"/>
    </xf>
    <xf numFmtId="176" fontId="6" fillId="2" borderId="3" xfId="8" applyNumberFormat="1" applyFont="1" applyFill="1" applyBorder="1" applyAlignment="1">
      <alignment horizontal="center" vertical="center" wrapText="1"/>
    </xf>
    <xf numFmtId="176" fontId="6" fillId="2" borderId="2" xfId="8" applyNumberFormat="1" applyFont="1" applyFill="1" applyBorder="1" applyAlignment="1">
      <alignment horizontal="right" vertical="center" wrapText="1"/>
    </xf>
    <xf numFmtId="176" fontId="6" fillId="2" borderId="3" xfId="8" applyNumberFormat="1" applyFont="1" applyFill="1" applyBorder="1" applyAlignment="1">
      <alignment horizontal="right" vertical="center" wrapText="1"/>
    </xf>
    <xf numFmtId="10" fontId="6" fillId="2" borderId="2" xfId="19" applyNumberFormat="1" applyFont="1" applyFill="1" applyBorder="1" applyAlignment="1">
      <alignment horizontal="right" vertical="center" wrapText="1"/>
    </xf>
    <xf numFmtId="10" fontId="6" fillId="2" borderId="3" xfId="19" applyNumberFormat="1" applyFont="1" applyFill="1" applyBorder="1" applyAlignment="1">
      <alignment horizontal="right" vertical="center" wrapText="1"/>
    </xf>
    <xf numFmtId="0" fontId="2" fillId="2" borderId="5" xfId="19" applyFont="1" applyFill="1" applyBorder="1" applyAlignment="1">
      <alignment horizontal="center" vertical="center" wrapText="1"/>
    </xf>
    <xf numFmtId="176" fontId="2" fillId="2" borderId="5" xfId="8" applyNumberFormat="1" applyFont="1" applyFill="1" applyBorder="1" applyAlignment="1">
      <alignment horizontal="right" vertical="center" wrapText="1"/>
    </xf>
    <xf numFmtId="10" fontId="2" fillId="2" borderId="5" xfId="19" applyNumberFormat="1" applyFont="1" applyFill="1" applyBorder="1" applyAlignment="1">
      <alignment horizontal="right" vertical="center" wrapText="1"/>
    </xf>
    <xf numFmtId="0" fontId="6" fillId="2" borderId="6" xfId="19" applyFont="1" applyFill="1" applyBorder="1" applyAlignment="1">
      <alignment horizontal="center" vertical="center" wrapText="1"/>
    </xf>
    <xf numFmtId="49" fontId="6" fillId="2" borderId="2" xfId="19" applyNumberFormat="1" applyFont="1" applyFill="1" applyBorder="1" applyAlignment="1">
      <alignment horizontal="center" vertical="center" wrapText="1"/>
    </xf>
    <xf numFmtId="49" fontId="6" fillId="2" borderId="3" xfId="19" applyNumberFormat="1" applyFont="1" applyFill="1" applyBorder="1" applyAlignment="1">
      <alignment horizontal="center" vertical="center" wrapText="1"/>
    </xf>
    <xf numFmtId="0" fontId="6" fillId="2" borderId="6" xfId="19" applyFont="1" applyFill="1" applyBorder="1" applyAlignment="1">
      <alignment horizontal="left" vertical="center" wrapText="1"/>
    </xf>
    <xf numFmtId="0" fontId="6" fillId="2" borderId="2" xfId="8" applyNumberFormat="1" applyFont="1" applyFill="1" applyBorder="1" applyAlignment="1">
      <alignment horizontal="right" vertical="center" wrapText="1"/>
    </xf>
    <xf numFmtId="0" fontId="6" fillId="2" borderId="3" xfId="8" applyNumberFormat="1" applyFont="1" applyFill="1" applyBorder="1" applyAlignment="1">
      <alignment horizontal="right" vertical="center" wrapText="1"/>
    </xf>
    <xf numFmtId="0" fontId="6" fillId="2" borderId="2" xfId="8" applyNumberFormat="1" applyFont="1" applyFill="1" applyBorder="1" applyAlignment="1">
      <alignment horizontal="center" vertical="center" wrapText="1"/>
    </xf>
    <xf numFmtId="0" fontId="6" fillId="2" borderId="3" xfId="8" applyNumberFormat="1" applyFont="1" applyFill="1" applyBorder="1" applyAlignment="1">
      <alignment horizontal="center" vertical="center" wrapText="1"/>
    </xf>
    <xf numFmtId="43" fontId="2" fillId="2" borderId="0" xfId="19" applyNumberFormat="1" applyFont="1" applyFill="1">
      <alignment vertical="center"/>
    </xf>
    <xf numFmtId="0" fontId="6" fillId="2" borderId="2" xfId="8" applyNumberFormat="1" applyFont="1" applyFill="1" applyBorder="1" applyAlignment="1">
      <alignment horizontal="right" vertical="center"/>
    </xf>
    <xf numFmtId="0" fontId="6" fillId="2" borderId="3" xfId="8" applyNumberFormat="1" applyFont="1" applyFill="1" applyBorder="1" applyAlignment="1">
      <alignment horizontal="right" vertical="center"/>
    </xf>
    <xf numFmtId="0" fontId="6" fillId="2" borderId="2" xfId="19" applyFont="1" applyFill="1" applyBorder="1" applyAlignment="1">
      <alignment horizontal="left" vertical="center" wrapText="1"/>
    </xf>
    <xf numFmtId="0" fontId="6" fillId="0" borderId="6" xfId="8" applyNumberFormat="1" applyFont="1" applyFill="1" applyBorder="1" applyAlignment="1">
      <alignment horizontal="right" vertical="center" wrapText="1"/>
    </xf>
    <xf numFmtId="0" fontId="3" fillId="0" borderId="6" xfId="8" applyNumberFormat="1" applyFont="1" applyFill="1" applyBorder="1" applyAlignment="1">
      <alignment horizontal="right" vertical="center" wrapText="1"/>
    </xf>
    <xf numFmtId="0" fontId="3" fillId="2" borderId="2" xfId="8" applyNumberFormat="1" applyFont="1" applyFill="1" applyBorder="1" applyAlignment="1">
      <alignment horizontal="right" vertical="center" wrapText="1"/>
    </xf>
    <xf numFmtId="0" fontId="3" fillId="2" borderId="3" xfId="8" applyNumberFormat="1" applyFont="1" applyFill="1" applyBorder="1" applyAlignment="1">
      <alignment horizontal="right" vertical="center" wrapText="1"/>
    </xf>
    <xf numFmtId="0" fontId="2" fillId="2" borderId="5" xfId="19" applyFont="1" applyFill="1" applyBorder="1" applyAlignment="1">
      <alignment horizontal="left" vertical="center" wrapText="1"/>
    </xf>
    <xf numFmtId="43" fontId="2" fillId="2" borderId="5" xfId="8" applyFont="1" applyFill="1" applyBorder="1" applyAlignment="1">
      <alignment horizontal="center" vertical="center" wrapText="1"/>
    </xf>
    <xf numFmtId="43" fontId="1" fillId="2" borderId="5" xfId="8" applyFont="1" applyFill="1" applyBorder="1" applyAlignment="1">
      <alignment horizontal="center" vertical="center" wrapText="1"/>
    </xf>
    <xf numFmtId="10" fontId="1" fillId="2" borderId="5" xfId="11" applyNumberFormat="1" applyFont="1" applyFill="1" applyBorder="1" applyAlignment="1">
      <alignment horizontal="right" vertical="center" wrapText="1"/>
    </xf>
    <xf numFmtId="0" fontId="3" fillId="2" borderId="1" xfId="19" applyFont="1" applyFill="1" applyBorder="1" applyAlignment="1">
      <alignment horizontal="center" vertical="center" wrapText="1"/>
    </xf>
    <xf numFmtId="49" fontId="3" fillId="2" borderId="6" xfId="19" applyNumberFormat="1" applyFont="1" applyFill="1" applyBorder="1" applyAlignment="1">
      <alignment horizontal="center" vertical="center" wrapText="1"/>
    </xf>
    <xf numFmtId="49" fontId="6" fillId="2" borderId="6" xfId="19" applyNumberFormat="1" applyFont="1" applyFill="1" applyBorder="1" applyAlignment="1">
      <alignment horizontal="center" vertical="center" wrapText="1"/>
    </xf>
    <xf numFmtId="0" fontId="3" fillId="2" borderId="4" xfId="19" applyFont="1" applyFill="1" applyBorder="1" applyAlignment="1">
      <alignment horizontal="center" vertical="center" wrapText="1"/>
    </xf>
    <xf numFmtId="49" fontId="3" fillId="2" borderId="6" xfId="8" applyNumberFormat="1" applyFont="1" applyFill="1" applyBorder="1" applyAlignment="1">
      <alignment vertical="center" wrapText="1"/>
    </xf>
    <xf numFmtId="49" fontId="7" fillId="2" borderId="2" xfId="19" applyNumberFormat="1" applyFont="1" applyFill="1" applyBorder="1" applyAlignment="1">
      <alignment horizontal="left" vertical="center" wrapText="1"/>
    </xf>
    <xf numFmtId="49" fontId="6" fillId="2" borderId="5" xfId="19" applyNumberFormat="1" applyFont="1" applyFill="1" applyBorder="1" applyAlignment="1">
      <alignment horizontal="left" vertical="center" wrapText="1"/>
    </xf>
    <xf numFmtId="49" fontId="6" fillId="2" borderId="3" xfId="19" applyNumberFormat="1" applyFont="1" applyFill="1" applyBorder="1" applyAlignment="1">
      <alignment horizontal="left" vertical="center" wrapText="1"/>
    </xf>
    <xf numFmtId="0" fontId="3" fillId="2" borderId="7" xfId="19" applyFont="1" applyFill="1" applyBorder="1" applyAlignment="1">
      <alignment horizontal="left" vertical="center" wrapText="1"/>
    </xf>
    <xf numFmtId="0" fontId="3" fillId="2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view="pageBreakPreview" zoomScaleNormal="100" workbookViewId="0">
      <selection activeCell="B30" sqref="B30:C30"/>
    </sheetView>
  </sheetViews>
  <sheetFormatPr defaultColWidth="9" defaultRowHeight="15.5"/>
  <cols>
    <col min="1" max="1" width="31.1272727272727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ht="15" spans="1:7">
      <c r="A1" s="4" t="s">
        <v>0</v>
      </c>
      <c r="B1" s="4"/>
      <c r="C1" s="4"/>
      <c r="D1" s="4"/>
      <c r="E1" s="4"/>
      <c r="F1" s="4"/>
      <c r="G1" s="4"/>
    </row>
    <row r="2" ht="27.6" customHeight="1" spans="1:7">
      <c r="A2" s="5" t="s">
        <v>1</v>
      </c>
      <c r="B2" s="5"/>
      <c r="C2" s="5"/>
      <c r="D2" s="5"/>
      <c r="E2" s="5"/>
      <c r="F2" s="5"/>
      <c r="G2" s="5"/>
    </row>
    <row r="3" ht="18.75" customHeight="1" spans="1:7">
      <c r="A3" s="6" t="s">
        <v>2</v>
      </c>
      <c r="B3" s="7" t="s">
        <v>3</v>
      </c>
      <c r="C3" s="8"/>
      <c r="D3" s="7" t="s">
        <v>4</v>
      </c>
      <c r="E3" s="8"/>
      <c r="F3" s="7" t="s">
        <v>5</v>
      </c>
      <c r="G3" s="8"/>
    </row>
    <row r="4" s="1" customFormat="1" ht="18.75" customHeight="1" spans="1:7">
      <c r="A4" s="9"/>
      <c r="B4" s="10">
        <v>107</v>
      </c>
      <c r="C4" s="11"/>
      <c r="D4" s="12">
        <v>93</v>
      </c>
      <c r="E4" s="13"/>
      <c r="F4" s="14">
        <f>D4/B4</f>
        <v>0.869158878504673</v>
      </c>
      <c r="G4" s="15"/>
    </row>
    <row r="5" s="1" customFormat="1" ht="18.75" customHeight="1" spans="1:7">
      <c r="A5" s="16"/>
      <c r="B5" s="17"/>
      <c r="C5" s="17"/>
      <c r="D5" s="17"/>
      <c r="E5" s="17"/>
      <c r="F5" s="18"/>
      <c r="G5" s="18"/>
    </row>
    <row r="6" s="1" customFormat="1" ht="18.75" customHeight="1" spans="1:7">
      <c r="A6" s="19" t="s">
        <v>6</v>
      </c>
      <c r="B6" s="20" t="s">
        <v>7</v>
      </c>
      <c r="C6" s="21"/>
      <c r="D6" s="20" t="s">
        <v>8</v>
      </c>
      <c r="E6" s="21"/>
      <c r="F6" s="20" t="s">
        <v>9</v>
      </c>
      <c r="G6" s="21"/>
    </row>
    <row r="7" s="2" customFormat="1" ht="18.75" customHeight="1" spans="1:7">
      <c r="A7" s="22" t="s">
        <v>10</v>
      </c>
      <c r="B7" s="23">
        <f>B8+B11+B12</f>
        <v>31.66</v>
      </c>
      <c r="C7" s="24"/>
      <c r="D7" s="23">
        <v>66</v>
      </c>
      <c r="E7" s="24"/>
      <c r="F7" s="23">
        <f>F8+F11+F12</f>
        <v>25.9</v>
      </c>
      <c r="G7" s="24"/>
    </row>
    <row r="8" ht="18.75" customHeight="1" spans="1:7">
      <c r="A8" s="22" t="s">
        <v>11</v>
      </c>
      <c r="B8" s="23">
        <f>B9+B10</f>
        <v>9.93</v>
      </c>
      <c r="C8" s="24"/>
      <c r="D8" s="23">
        <v>26</v>
      </c>
      <c r="E8" s="24"/>
      <c r="F8" s="23">
        <v>10.24</v>
      </c>
      <c r="G8" s="24"/>
    </row>
    <row r="9" ht="18.75" customHeight="1" spans="1:7">
      <c r="A9" s="22" t="s">
        <v>12</v>
      </c>
      <c r="B9" s="23">
        <v>0</v>
      </c>
      <c r="C9" s="24"/>
      <c r="D9" s="23">
        <v>0</v>
      </c>
      <c r="E9" s="24"/>
      <c r="F9" s="23">
        <v>0</v>
      </c>
      <c r="G9" s="24"/>
    </row>
    <row r="10" ht="18.75" customHeight="1" spans="1:7">
      <c r="A10" s="22" t="s">
        <v>13</v>
      </c>
      <c r="B10" s="23">
        <v>9.93</v>
      </c>
      <c r="C10" s="24"/>
      <c r="D10" s="23">
        <v>26</v>
      </c>
      <c r="E10" s="24"/>
      <c r="F10" s="23">
        <v>10.24</v>
      </c>
      <c r="G10" s="24"/>
    </row>
    <row r="11" ht="18.75" customHeight="1" spans="1:7">
      <c r="A11" s="22" t="s">
        <v>14</v>
      </c>
      <c r="B11" s="23">
        <v>0</v>
      </c>
      <c r="C11" s="24"/>
      <c r="D11" s="23">
        <v>0</v>
      </c>
      <c r="E11" s="24"/>
      <c r="F11" s="23">
        <v>0</v>
      </c>
      <c r="G11" s="24"/>
    </row>
    <row r="12" ht="18.75" customHeight="1" spans="1:7">
      <c r="A12" s="22" t="s">
        <v>15</v>
      </c>
      <c r="B12" s="23">
        <v>21.73</v>
      </c>
      <c r="C12" s="24"/>
      <c r="D12" s="23">
        <v>40</v>
      </c>
      <c r="E12" s="24"/>
      <c r="F12" s="23">
        <v>15.66</v>
      </c>
      <c r="G12" s="24"/>
    </row>
    <row r="13" s="2" customFormat="1" ht="18.75" customHeight="1" spans="1:7">
      <c r="A13" s="22" t="s">
        <v>16</v>
      </c>
      <c r="B13" s="23">
        <v>561.21</v>
      </c>
      <c r="C13" s="24"/>
      <c r="D13" s="23">
        <v>1192</v>
      </c>
      <c r="E13" s="24"/>
      <c r="F13" s="23">
        <v>794.11</v>
      </c>
      <c r="G13" s="24"/>
    </row>
    <row r="14" s="2" customFormat="1" ht="18.75" customHeight="1" spans="1:7">
      <c r="A14" s="22" t="s">
        <v>17</v>
      </c>
      <c r="B14" s="23">
        <v>561.21</v>
      </c>
      <c r="C14" s="24"/>
      <c r="D14" s="23">
        <v>442</v>
      </c>
      <c r="E14" s="24"/>
      <c r="F14" s="23">
        <v>490.97</v>
      </c>
      <c r="G14" s="24"/>
    </row>
    <row r="15" s="2" customFormat="1" ht="18.75" customHeight="1" spans="1:7">
      <c r="A15" s="22" t="s">
        <v>18</v>
      </c>
      <c r="B15" s="23">
        <v>0</v>
      </c>
      <c r="C15" s="24"/>
      <c r="D15" s="23">
        <v>0</v>
      </c>
      <c r="E15" s="24"/>
      <c r="F15" s="23">
        <v>0</v>
      </c>
      <c r="G15" s="24"/>
    </row>
    <row r="16" s="2" customFormat="1" ht="18.75" customHeight="1" spans="1:7">
      <c r="A16" s="22"/>
      <c r="B16" s="25"/>
      <c r="C16" s="26"/>
      <c r="D16" s="23"/>
      <c r="E16" s="24"/>
      <c r="F16" s="23"/>
      <c r="G16" s="24"/>
    </row>
    <row r="17" s="2" customFormat="1" ht="18.75" customHeight="1" spans="1:10">
      <c r="A17" s="22" t="s">
        <v>19</v>
      </c>
      <c r="B17" s="23">
        <f>SUM(B18:C30)</f>
        <v>279.94</v>
      </c>
      <c r="C17" s="24"/>
      <c r="D17" s="23">
        <f>SUM(D18:E30)</f>
        <v>273.64</v>
      </c>
      <c r="E17" s="24"/>
      <c r="F17" s="23">
        <f>SUM(F18:G30)</f>
        <v>242.8</v>
      </c>
      <c r="G17" s="24"/>
      <c r="H17" s="27"/>
      <c r="J17" s="27"/>
    </row>
    <row r="18" ht="18.75" customHeight="1" spans="1:7">
      <c r="A18" s="22" t="s">
        <v>20</v>
      </c>
      <c r="B18" s="28">
        <v>25.37</v>
      </c>
      <c r="C18" s="29"/>
      <c r="D18" s="28">
        <v>15</v>
      </c>
      <c r="E18" s="29"/>
      <c r="F18" s="23">
        <v>30.15</v>
      </c>
      <c r="G18" s="24"/>
    </row>
    <row r="19" ht="18.75" customHeight="1" spans="1:7">
      <c r="A19" s="22" t="s">
        <v>21</v>
      </c>
      <c r="B19" s="28">
        <v>16.68</v>
      </c>
      <c r="C19" s="29"/>
      <c r="D19" s="28">
        <v>3</v>
      </c>
      <c r="E19" s="29"/>
      <c r="F19" s="23">
        <v>12.38</v>
      </c>
      <c r="G19" s="24"/>
    </row>
    <row r="20" ht="18.75" customHeight="1" spans="1:7">
      <c r="A20" s="22" t="s">
        <v>22</v>
      </c>
      <c r="B20" s="28">
        <v>13.11</v>
      </c>
      <c r="C20" s="29"/>
      <c r="D20" s="28">
        <v>13</v>
      </c>
      <c r="E20" s="29"/>
      <c r="F20" s="23">
        <v>10.91</v>
      </c>
      <c r="G20" s="24"/>
    </row>
    <row r="21" ht="18.75" customHeight="1" spans="1:7">
      <c r="A21" s="22" t="s">
        <v>23</v>
      </c>
      <c r="B21" s="28">
        <v>0</v>
      </c>
      <c r="C21" s="29"/>
      <c r="D21" s="28">
        <v>0</v>
      </c>
      <c r="E21" s="29"/>
      <c r="F21" s="23">
        <v>0</v>
      </c>
      <c r="G21" s="24"/>
    </row>
    <row r="22" ht="18.75" customHeight="1" spans="1:7">
      <c r="A22" s="22" t="s">
        <v>24</v>
      </c>
      <c r="B22" s="28">
        <v>15.59</v>
      </c>
      <c r="C22" s="29"/>
      <c r="D22" s="28">
        <v>16</v>
      </c>
      <c r="E22" s="29"/>
      <c r="F22" s="23">
        <v>6.23</v>
      </c>
      <c r="G22" s="24"/>
    </row>
    <row r="23" ht="18.75" customHeight="1" spans="1:7">
      <c r="A23" s="22" t="s">
        <v>25</v>
      </c>
      <c r="B23" s="28">
        <v>16.01</v>
      </c>
      <c r="C23" s="29"/>
      <c r="D23" s="28">
        <v>20</v>
      </c>
      <c r="E23" s="29"/>
      <c r="F23" s="23">
        <v>14.64</v>
      </c>
      <c r="G23" s="24"/>
    </row>
    <row r="24" ht="18.75" customHeight="1" spans="1:7">
      <c r="A24" s="22" t="s">
        <v>26</v>
      </c>
      <c r="B24" s="28">
        <v>18.19</v>
      </c>
      <c r="C24" s="29"/>
      <c r="D24" s="28">
        <v>1</v>
      </c>
      <c r="E24" s="29"/>
      <c r="F24" s="23">
        <v>0</v>
      </c>
      <c r="G24" s="24"/>
    </row>
    <row r="25" ht="18.75" customHeight="1" spans="1:7">
      <c r="A25" s="22" t="s">
        <v>27</v>
      </c>
      <c r="B25" s="28">
        <v>5.59</v>
      </c>
      <c r="C25" s="29"/>
      <c r="D25" s="28">
        <v>5</v>
      </c>
      <c r="E25" s="29"/>
      <c r="F25" s="23">
        <v>12.89</v>
      </c>
      <c r="G25" s="24"/>
    </row>
    <row r="26" ht="18.75" customHeight="1" spans="1:7">
      <c r="A26" s="22" t="s">
        <v>28</v>
      </c>
      <c r="B26" s="28">
        <v>15.31</v>
      </c>
      <c r="C26" s="29"/>
      <c r="D26" s="28">
        <v>25</v>
      </c>
      <c r="E26" s="29"/>
      <c r="F26" s="23">
        <v>16.6</v>
      </c>
      <c r="G26" s="24"/>
    </row>
    <row r="27" ht="18.75" customHeight="1" spans="1:7">
      <c r="A27" s="22" t="s">
        <v>29</v>
      </c>
      <c r="B27" s="28">
        <v>3.61</v>
      </c>
      <c r="C27" s="29"/>
      <c r="D27" s="28">
        <v>5</v>
      </c>
      <c r="E27" s="29"/>
      <c r="F27" s="23">
        <v>5.85</v>
      </c>
      <c r="G27" s="24"/>
    </row>
    <row r="28" ht="18.75" customHeight="1" spans="1:7">
      <c r="A28" s="22" t="s">
        <v>30</v>
      </c>
      <c r="B28" s="28">
        <v>4.68</v>
      </c>
      <c r="C28" s="29"/>
      <c r="D28" s="28">
        <v>9</v>
      </c>
      <c r="E28" s="29"/>
      <c r="F28" s="23">
        <v>7.21</v>
      </c>
      <c r="G28" s="24"/>
    </row>
    <row r="29" ht="18.75" customHeight="1" spans="1:7">
      <c r="A29" s="22" t="s">
        <v>31</v>
      </c>
      <c r="B29" s="28">
        <v>59.33</v>
      </c>
      <c r="C29" s="29"/>
      <c r="D29" s="28">
        <v>61.38</v>
      </c>
      <c r="E29" s="29"/>
      <c r="F29" s="23">
        <v>61.67</v>
      </c>
      <c r="G29" s="24"/>
    </row>
    <row r="30" ht="18.75" customHeight="1" spans="1:7">
      <c r="A30" s="22" t="s">
        <v>32</v>
      </c>
      <c r="B30" s="28">
        <v>86.47</v>
      </c>
      <c r="C30" s="29"/>
      <c r="D30" s="28">
        <v>100.26</v>
      </c>
      <c r="E30" s="29"/>
      <c r="F30" s="23">
        <v>64.27</v>
      </c>
      <c r="G30" s="24"/>
    </row>
    <row r="31" s="1" customFormat="1" ht="18.75" customHeight="1" spans="1:7">
      <c r="A31" s="30" t="s">
        <v>33</v>
      </c>
      <c r="B31" s="31">
        <v>53.89</v>
      </c>
      <c r="C31" s="31"/>
      <c r="D31" s="32">
        <v>61.5</v>
      </c>
      <c r="E31" s="32"/>
      <c r="F31" s="32">
        <v>58.3</v>
      </c>
      <c r="G31" s="32"/>
    </row>
    <row r="32" s="1" customFormat="1" ht="18.75" customHeight="1" spans="1:7">
      <c r="A32" s="22" t="s">
        <v>34</v>
      </c>
      <c r="B32" s="25" t="s">
        <v>35</v>
      </c>
      <c r="C32" s="26"/>
      <c r="D32" s="25" t="s">
        <v>35</v>
      </c>
      <c r="E32" s="26"/>
      <c r="F32" s="33">
        <v>437.45</v>
      </c>
      <c r="G32" s="34"/>
    </row>
    <row r="33" s="1" customFormat="1" ht="18.75" customHeight="1" spans="1:7">
      <c r="A33" s="35"/>
      <c r="B33" s="36"/>
      <c r="C33" s="36"/>
      <c r="D33" s="37"/>
      <c r="E33" s="37"/>
      <c r="F33" s="38"/>
      <c r="G33" s="38"/>
    </row>
    <row r="34" ht="31.5" customHeight="1" spans="1:7">
      <c r="A34" s="39" t="s">
        <v>36</v>
      </c>
      <c r="B34" s="40" t="s">
        <v>37</v>
      </c>
      <c r="C34" s="41" t="s">
        <v>38</v>
      </c>
      <c r="D34" s="41" t="s">
        <v>39</v>
      </c>
      <c r="E34" s="41" t="s">
        <v>40</v>
      </c>
      <c r="F34" s="41" t="s">
        <v>41</v>
      </c>
      <c r="G34" s="41" t="s">
        <v>42</v>
      </c>
    </row>
    <row r="35" ht="23.25" customHeight="1" spans="1:7">
      <c r="A35" s="42"/>
      <c r="B35" s="43"/>
      <c r="C35" s="43"/>
      <c r="D35" s="43"/>
      <c r="E35" s="43"/>
      <c r="F35" s="43"/>
      <c r="G35" s="43"/>
    </row>
    <row r="36" ht="45" customHeight="1" spans="1:7">
      <c r="A36" s="19" t="s">
        <v>43</v>
      </c>
      <c r="B36" s="44" t="s">
        <v>44</v>
      </c>
      <c r="C36" s="45"/>
      <c r="D36" s="45"/>
      <c r="E36" s="45"/>
      <c r="F36" s="45"/>
      <c r="G36" s="46"/>
    </row>
    <row r="37" ht="33" customHeight="1" spans="1:7">
      <c r="A37" s="47" t="s">
        <v>45</v>
      </c>
      <c r="B37" s="47"/>
      <c r="C37" s="47"/>
      <c r="D37" s="47"/>
      <c r="E37" s="47"/>
      <c r="F37" s="47"/>
      <c r="G37" s="47"/>
    </row>
    <row r="38" spans="1:7">
      <c r="A38" s="48" t="s">
        <v>46</v>
      </c>
      <c r="B38" s="48"/>
      <c r="C38" s="48"/>
      <c r="D38" s="48"/>
      <c r="E38" s="48"/>
      <c r="F38" s="48"/>
      <c r="G38" s="48"/>
    </row>
  </sheetData>
  <mergeCells count="93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小太阳。</cp:lastModifiedBy>
  <dcterms:created xsi:type="dcterms:W3CDTF">2021-06-01T09:05:00Z</dcterms:created>
  <cp:lastPrinted>2022-11-07T06:19:00Z</cp:lastPrinted>
  <dcterms:modified xsi:type="dcterms:W3CDTF">2022-12-07T14:58:47Z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C4AFE507E5394E3CB4AD4CE6470D2CA3</vt:lpwstr>
  </property>
</Properties>
</file>