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385" tabRatio="777" activeTab="1"/>
  </bookViews>
  <sheets>
    <sheet name="1-基础数据表" sheetId="1" r:id="rId1"/>
    <sheet name="2-整体支出绩效自评表" sheetId="2" r:id="rId2"/>
  </sheets>
  <definedNames>
    <definedName name="_xlnm.Print_Area" localSheetId="0">'1-基础数据表'!$A$1:$G$38</definedName>
  </definedNames>
  <calcPr calcId="125725"/>
</workbook>
</file>

<file path=xl/calcChain.xml><?xml version="1.0" encoding="utf-8"?>
<calcChain xmlns="http://schemas.openxmlformats.org/spreadsheetml/2006/main">
  <c r="J32" i="2"/>
  <c r="I32"/>
  <c r="K5"/>
  <c r="J5"/>
  <c r="F17" i="1"/>
  <c r="D17"/>
  <c r="B17"/>
  <c r="F13"/>
  <c r="D13"/>
  <c r="B13"/>
  <c r="D7"/>
  <c r="B7"/>
</calcChain>
</file>

<file path=xl/comments1.xml><?xml version="1.0" encoding="utf-8"?>
<comments xmlns="http://schemas.openxmlformats.org/spreadsheetml/2006/main">
  <authors>
    <author>Meimin</author>
  </authors>
  <commentList>
    <comment ref="F4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控制率=实际在职人数/编制数</t>
        </r>
      </text>
    </comment>
    <comment ref="B7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合计数</t>
        </r>
      </text>
    </comment>
    <comment ref="D7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合计数</t>
        </r>
      </text>
    </comment>
    <comment ref="F7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合计数</t>
        </r>
      </text>
    </comment>
    <comment ref="F3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全年预算调整额</t>
        </r>
      </text>
    </comment>
  </commentList>
</comments>
</file>

<file path=xl/comments2.xml><?xml version="1.0" encoding="utf-8"?>
<comments xmlns="http://schemas.openxmlformats.org/spreadsheetml/2006/main">
  <authors>
    <author>Meimin</author>
  </authors>
  <commentList>
    <comment ref="G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全年预算=年初预算+预算调整+上年结转</t>
        </r>
      </text>
    </comment>
    <comment ref="J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执行率=全年执行数/全年预算</t>
        </r>
      </text>
    </comment>
    <comment ref="K5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得分=执行率*10分</t>
        </r>
      </text>
    </comment>
    <comment ref="B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对应年初部门的整体绩效目标</t>
        </r>
      </text>
    </comment>
    <comment ref="H12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对应预期目标描述实际完成情况</t>
        </r>
      </text>
    </comment>
    <comment ref="D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对应年初目标的三级指标</t>
        </r>
      </text>
    </comment>
    <comment ref="F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对应年初目标的指标值及单位</t>
        </r>
      </text>
    </comment>
    <comment ref="H13" authorId="0">
      <text>
        <r>
          <rPr>
            <b/>
            <sz val="9"/>
            <rFont val="宋体"/>
            <family val="3"/>
            <charset val="134"/>
          </rPr>
          <t>Meimin:</t>
        </r>
        <r>
          <rPr>
            <sz val="9"/>
            <rFont val="宋体"/>
            <family val="3"/>
            <charset val="134"/>
          </rPr>
          <t xml:space="preserve">
</t>
        </r>
        <r>
          <rPr>
            <sz val="9"/>
            <rFont val="宋体"/>
            <family val="3"/>
            <charset val="134"/>
          </rPr>
          <t>对应年度指标值填写明确的完成值</t>
        </r>
      </text>
    </comment>
  </commentList>
</comments>
</file>

<file path=xl/sharedStrings.xml><?xml version="1.0" encoding="utf-8"?>
<sst xmlns="http://schemas.openxmlformats.org/spreadsheetml/2006/main" count="145" uniqueCount="134">
  <si>
    <t>附件1</t>
  </si>
  <si>
    <r>
      <rPr>
        <sz val="18"/>
        <color indexed="8"/>
        <rFont val="方正小标宋_GBK"/>
        <charset val="134"/>
      </rPr>
      <t>部门整体支出绩效评价基础数据表</t>
    </r>
  </si>
  <si>
    <r>
      <rPr>
        <sz val="12"/>
        <color indexed="8"/>
        <rFont val="仿宋"/>
        <family val="3"/>
        <charset val="134"/>
      </rPr>
      <t>财政供养人员情况</t>
    </r>
  </si>
  <si>
    <r>
      <rPr>
        <sz val="12"/>
        <color indexed="8"/>
        <rFont val="仿宋"/>
        <family val="3"/>
        <charset val="134"/>
      </rPr>
      <t>编制数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</si>
  <si>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仿宋"/>
        <family val="3"/>
        <charset val="134"/>
      </rPr>
      <t>年实际在职人数</t>
    </r>
  </si>
  <si>
    <r>
      <rPr>
        <sz val="12"/>
        <color indexed="8"/>
        <rFont val="仿宋"/>
        <family val="3"/>
        <charset val="134"/>
      </rPr>
      <t>控制率</t>
    </r>
  </si>
  <si>
    <r>
      <rPr>
        <sz val="12"/>
        <color indexed="8"/>
        <rFont val="黑体"/>
        <family val="3"/>
        <charset val="134"/>
      </rPr>
      <t>经费控制情况</t>
    </r>
  </si>
  <si>
    <r>
      <rPr>
        <sz val="12"/>
        <color indexed="8"/>
        <rFont val="Times New Roman"/>
        <family val="1"/>
      </rPr>
      <t>2020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</si>
  <si>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黑体"/>
        <family val="3"/>
        <charset val="134"/>
      </rPr>
      <t>年预算数</t>
    </r>
  </si>
  <si>
    <r>
      <rPr>
        <sz val="12"/>
        <color indexed="8"/>
        <rFont val="Times New Roman"/>
        <family val="1"/>
      </rPr>
      <t>2021</t>
    </r>
    <r>
      <rPr>
        <sz val="12"/>
        <color indexed="8"/>
        <rFont val="黑体"/>
        <family val="3"/>
        <charset val="134"/>
      </rPr>
      <t>年决算数</t>
    </r>
  </si>
  <si>
    <r>
      <rPr>
        <sz val="12"/>
        <color indexed="8"/>
        <rFont val="仿宋"/>
        <family val="3"/>
        <charset val="134"/>
      </rPr>
      <t>三公经费：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</si>
  <si>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公务用车购置和维护经费</t>
    </r>
  </si>
  <si>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仿宋"/>
        <family val="3"/>
        <charset val="134"/>
      </rPr>
      <t>其中：公车购置</t>
    </r>
  </si>
  <si>
    <r>
      <rPr>
        <sz val="12"/>
        <color indexed="8"/>
        <rFont val="Times New Roman"/>
        <family val="1"/>
      </rPr>
      <t xml:space="preserve">             </t>
    </r>
    <r>
      <rPr>
        <sz val="12"/>
        <color indexed="8"/>
        <rFont val="仿宋"/>
        <family val="3"/>
        <charset val="134"/>
      </rPr>
      <t>公车运行维护</t>
    </r>
  </si>
  <si>
    <r>
      <rPr>
        <sz val="12"/>
        <color indexed="8"/>
        <rFont val="Times New Roman"/>
        <family val="1"/>
      </rPr>
      <t xml:space="preserve">  2.</t>
    </r>
    <r>
      <rPr>
        <sz val="12"/>
        <color indexed="8"/>
        <rFont val="仿宋"/>
        <family val="3"/>
        <charset val="134"/>
      </rPr>
      <t>出国经费</t>
    </r>
  </si>
  <si>
    <r>
      <rPr>
        <sz val="12"/>
        <color indexed="8"/>
        <rFont val="Times New Roman"/>
        <family val="1"/>
      </rPr>
      <t xml:space="preserve">  3.</t>
    </r>
    <r>
      <rPr>
        <sz val="12"/>
        <color indexed="8"/>
        <rFont val="仿宋"/>
        <family val="3"/>
        <charset val="134"/>
      </rPr>
      <t>公务接待</t>
    </r>
  </si>
  <si>
    <r>
      <rPr>
        <sz val="12"/>
        <color indexed="8"/>
        <rFont val="仿宋"/>
        <family val="3"/>
        <charset val="134"/>
      </rPr>
      <t>项目支出：</t>
    </r>
  </si>
  <si>
    <t xml:space="preserve">  1.业务工作专项</t>
  </si>
  <si>
    <t xml:space="preserve">  2.运行维护专项</t>
  </si>
  <si>
    <r>
      <rPr>
        <sz val="12"/>
        <color indexed="8"/>
        <rFont val="仿宋"/>
        <family val="3"/>
        <charset val="134"/>
      </rPr>
      <t>公用经费：</t>
    </r>
  </si>
  <si>
    <r>
      <rPr>
        <sz val="12"/>
        <color indexed="8"/>
        <rFont val="Times New Roman"/>
        <family val="1"/>
      </rPr>
      <t xml:space="preserve">  1.</t>
    </r>
    <r>
      <rPr>
        <sz val="12"/>
        <color indexed="8"/>
        <rFont val="仿宋"/>
        <family val="3"/>
        <charset val="134"/>
      </rPr>
      <t>办公费</t>
    </r>
  </si>
  <si>
    <r>
      <rPr>
        <sz val="12"/>
        <color indexed="8"/>
        <rFont val="Times New Roman"/>
        <family val="1"/>
      </rPr>
      <t xml:space="preserve">   2.</t>
    </r>
    <r>
      <rPr>
        <sz val="12"/>
        <color indexed="8"/>
        <rFont val="仿宋"/>
        <family val="3"/>
        <charset val="134"/>
      </rPr>
      <t>差旅费</t>
    </r>
  </si>
  <si>
    <r>
      <rPr>
        <sz val="12"/>
        <color indexed="8"/>
        <rFont val="Times New Roman"/>
        <family val="1"/>
      </rPr>
      <t xml:space="preserve">   3.</t>
    </r>
    <r>
      <rPr>
        <sz val="12"/>
        <color indexed="8"/>
        <rFont val="仿宋"/>
        <family val="3"/>
        <charset val="134"/>
      </rPr>
      <t>水电费</t>
    </r>
  </si>
  <si>
    <r>
      <rPr>
        <sz val="12"/>
        <color indexed="8"/>
        <rFont val="Times New Roman"/>
        <family val="1"/>
      </rPr>
      <t xml:space="preserve">   4.</t>
    </r>
    <r>
      <rPr>
        <sz val="12"/>
        <color indexed="8"/>
        <rFont val="仿宋"/>
        <family val="3"/>
        <charset val="134"/>
      </rPr>
      <t>福利费</t>
    </r>
  </si>
  <si>
    <r>
      <rPr>
        <sz val="12"/>
        <color indexed="8"/>
        <rFont val="Times New Roman"/>
        <family val="1"/>
      </rPr>
      <t xml:space="preserve">   5.</t>
    </r>
    <r>
      <rPr>
        <sz val="12"/>
        <color indexed="8"/>
        <rFont val="仿宋"/>
        <family val="3"/>
        <charset val="134"/>
      </rPr>
      <t>公务接待费</t>
    </r>
  </si>
  <si>
    <r>
      <rPr>
        <sz val="12"/>
        <color indexed="8"/>
        <rFont val="Times New Roman"/>
        <family val="1"/>
      </rPr>
      <t xml:space="preserve">   6.</t>
    </r>
    <r>
      <rPr>
        <sz val="12"/>
        <color indexed="8"/>
        <rFont val="仿宋"/>
        <family val="3"/>
        <charset val="134"/>
      </rPr>
      <t>劳务费</t>
    </r>
  </si>
  <si>
    <r>
      <rPr>
        <sz val="12"/>
        <color indexed="8"/>
        <rFont val="Times New Roman"/>
        <family val="1"/>
      </rPr>
      <t xml:space="preserve">   7.</t>
    </r>
    <r>
      <rPr>
        <sz val="12"/>
        <color indexed="8"/>
        <rFont val="仿宋"/>
        <family val="3"/>
        <charset val="134"/>
      </rPr>
      <t>专用材料费</t>
    </r>
  </si>
  <si>
    <r>
      <rPr>
        <sz val="12"/>
        <color indexed="8"/>
        <rFont val="Times New Roman"/>
        <family val="1"/>
      </rPr>
      <t xml:space="preserve">   8.</t>
    </r>
    <r>
      <rPr>
        <sz val="12"/>
        <color indexed="8"/>
        <rFont val="仿宋"/>
        <family val="3"/>
        <charset val="134"/>
      </rPr>
      <t>维修（护）费</t>
    </r>
  </si>
  <si>
    <r>
      <rPr>
        <sz val="12"/>
        <color indexed="8"/>
        <rFont val="Times New Roman"/>
        <family val="1"/>
      </rPr>
      <t xml:space="preserve">   9.</t>
    </r>
    <r>
      <rPr>
        <sz val="12"/>
        <color indexed="8"/>
        <rFont val="仿宋"/>
        <family val="3"/>
        <charset val="134"/>
      </rPr>
      <t>物业管理费</t>
    </r>
  </si>
  <si>
    <r>
      <rPr>
        <sz val="12"/>
        <color indexed="8"/>
        <rFont val="Times New Roman"/>
        <family val="1"/>
      </rPr>
      <t xml:space="preserve">   10.</t>
    </r>
    <r>
      <rPr>
        <sz val="12"/>
        <color indexed="8"/>
        <rFont val="仿宋"/>
        <family val="3"/>
        <charset val="134"/>
      </rPr>
      <t>印刷费</t>
    </r>
  </si>
  <si>
    <r>
      <rPr>
        <sz val="12"/>
        <color indexed="8"/>
        <rFont val="Times New Roman"/>
        <family val="1"/>
      </rPr>
      <t xml:space="preserve">   11.</t>
    </r>
    <r>
      <rPr>
        <sz val="12"/>
        <color indexed="8"/>
        <rFont val="仿宋"/>
        <family val="3"/>
        <charset val="134"/>
      </rPr>
      <t>邮电费</t>
    </r>
  </si>
  <si>
    <r>
      <rPr>
        <sz val="12"/>
        <color indexed="8"/>
        <rFont val="Times New Roman"/>
        <family val="1"/>
      </rPr>
      <t xml:space="preserve">   12.</t>
    </r>
    <r>
      <rPr>
        <sz val="12"/>
        <color indexed="8"/>
        <rFont val="仿宋"/>
        <family val="3"/>
        <charset val="134"/>
      </rPr>
      <t>其他交通费</t>
    </r>
  </si>
  <si>
    <r>
      <rPr>
        <sz val="12"/>
        <color indexed="8"/>
        <rFont val="Times New Roman"/>
        <family val="1"/>
      </rPr>
      <t xml:space="preserve">   13.</t>
    </r>
    <r>
      <rPr>
        <sz val="12"/>
        <color indexed="8"/>
        <rFont val="仿宋"/>
        <family val="3"/>
        <charset val="134"/>
      </rPr>
      <t>其他</t>
    </r>
  </si>
  <si>
    <r>
      <rPr>
        <sz val="12"/>
        <color indexed="8"/>
        <rFont val="仿宋"/>
        <family val="3"/>
        <charset val="134"/>
      </rPr>
      <t>政府采购金额</t>
    </r>
  </si>
  <si>
    <r>
      <rPr>
        <sz val="12"/>
        <color indexed="8"/>
        <rFont val="仿宋"/>
        <family val="3"/>
        <charset val="134"/>
      </rPr>
      <t>部门整体支出预算调整</t>
    </r>
  </si>
  <si>
    <t>——</t>
  </si>
  <si>
    <r>
      <rPr>
        <sz val="12"/>
        <color theme="1"/>
        <rFont val="仿宋"/>
        <family val="3"/>
        <charset val="134"/>
      </rPr>
      <t>楼堂馆所控制情况
（</t>
    </r>
    <r>
      <rPr>
        <sz val="12"/>
        <color theme="1"/>
        <rFont val="Times New Roman"/>
        <family val="1"/>
      </rPr>
      <t>2021</t>
    </r>
    <r>
      <rPr>
        <sz val="12"/>
        <color theme="1"/>
        <rFont val="仿宋"/>
        <family val="3"/>
        <charset val="134"/>
      </rPr>
      <t>年完工项目）</t>
    </r>
  </si>
  <si>
    <r>
      <rPr>
        <sz val="12"/>
        <color theme="1"/>
        <rFont val="仿宋"/>
        <family val="3"/>
        <charset val="134"/>
      </rPr>
      <t>批复规模（㎡）</t>
    </r>
  </si>
  <si>
    <r>
      <rPr>
        <sz val="12"/>
        <color indexed="8"/>
        <rFont val="仿宋"/>
        <family val="3"/>
        <charset val="134"/>
      </rPr>
      <t>实际规模（㎡）</t>
    </r>
  </si>
  <si>
    <r>
      <rPr>
        <sz val="12"/>
        <color indexed="8"/>
        <rFont val="仿宋"/>
        <family val="3"/>
        <charset val="134"/>
      </rPr>
      <t>规模
控制率</t>
    </r>
  </si>
  <si>
    <r>
      <rPr>
        <sz val="12"/>
        <color indexed="8"/>
        <rFont val="仿宋"/>
        <family val="3"/>
        <charset val="134"/>
      </rPr>
      <t>预算投资
（万元）</t>
    </r>
  </si>
  <si>
    <r>
      <rPr>
        <sz val="12"/>
        <color indexed="8"/>
        <rFont val="仿宋"/>
        <family val="3"/>
        <charset val="134"/>
      </rPr>
      <t>实际投资（万元）</t>
    </r>
  </si>
  <si>
    <r>
      <rPr>
        <sz val="12"/>
        <color indexed="8"/>
        <rFont val="仿宋"/>
        <family val="3"/>
        <charset val="134"/>
      </rPr>
      <t>投资概算控制率</t>
    </r>
  </si>
  <si>
    <r>
      <rPr>
        <sz val="12"/>
        <color indexed="8"/>
        <rFont val="仿宋"/>
        <family val="3"/>
        <charset val="134"/>
      </rPr>
      <t>厉行节约保障措施</t>
    </r>
  </si>
  <si>
    <t>单位厉行节约，大力压缩公用经费支出</t>
  </si>
  <si>
    <t>说明：“项目支出”需要填报基本支出以外的所有项目支出情况，“公用经费”填报基 本支出中的一般商品和服务支出。</t>
  </si>
  <si>
    <t>填表人：刘美华              填报日期：                    联系电话：</t>
  </si>
  <si>
    <r>
      <rPr>
        <sz val="12"/>
        <rFont val="黑体"/>
        <family val="3"/>
        <charset val="134"/>
      </rPr>
      <t>附件</t>
    </r>
    <r>
      <rPr>
        <sz val="12"/>
        <rFont val="Times New Roman"/>
        <family val="1"/>
      </rPr>
      <t>2</t>
    </r>
  </si>
  <si>
    <r>
      <rPr>
        <sz val="18"/>
        <rFont val="Times New Roman"/>
        <family val="1"/>
      </rPr>
      <t>2021</t>
    </r>
    <r>
      <rPr>
        <sz val="18"/>
        <rFont val="方正小标宋简体"/>
        <charset val="134"/>
      </rPr>
      <t>年度部门整体支出绩效自评表</t>
    </r>
  </si>
  <si>
    <r>
      <rPr>
        <sz val="10"/>
        <color rgb="FF000000"/>
        <rFont val="黑体"/>
        <family val="3"/>
        <charset val="134"/>
      </rPr>
      <t>预算单位名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黑体"/>
        <family val="3"/>
        <charset val="134"/>
      </rPr>
      <t>称</t>
    </r>
  </si>
  <si>
    <t>桃源县林业局</t>
  </si>
  <si>
    <r>
      <rPr>
        <sz val="10"/>
        <color rgb="FF000000"/>
        <rFont val="黑体"/>
        <family val="3"/>
        <charset val="134"/>
      </rPr>
      <t>年度预
算申请
（万元）</t>
    </r>
  </si>
  <si>
    <r>
      <rPr>
        <sz val="10"/>
        <color rgb="FF000000"/>
        <rFont val="仿宋"/>
        <family val="3"/>
        <charset val="134"/>
      </rPr>
      <t>上年
结转</t>
    </r>
  </si>
  <si>
    <r>
      <rPr>
        <sz val="10"/>
        <color rgb="FF000000"/>
        <rFont val="仿宋"/>
        <family val="3"/>
        <charset val="134"/>
      </rPr>
      <t>年初
预算</t>
    </r>
  </si>
  <si>
    <r>
      <rPr>
        <sz val="10"/>
        <color rgb="FF000000"/>
        <rFont val="仿宋"/>
        <family val="3"/>
        <charset val="134"/>
      </rPr>
      <t>全年
预算</t>
    </r>
  </si>
  <si>
    <r>
      <rPr>
        <sz val="10"/>
        <color rgb="FF000000"/>
        <rFont val="仿宋"/>
        <family val="3"/>
        <charset val="134"/>
      </rPr>
      <t>全年执行数</t>
    </r>
  </si>
  <si>
    <r>
      <rPr>
        <sz val="10"/>
        <color rgb="FF000000"/>
        <rFont val="仿宋"/>
        <family val="3"/>
        <charset val="134"/>
      </rPr>
      <t>分值</t>
    </r>
  </si>
  <si>
    <r>
      <rPr>
        <sz val="10"/>
        <color rgb="FF000000"/>
        <rFont val="仿宋"/>
        <family val="3"/>
        <charset val="134"/>
      </rPr>
      <t>执行率</t>
    </r>
  </si>
  <si>
    <r>
      <rPr>
        <sz val="10"/>
        <color rgb="FF000000"/>
        <rFont val="仿宋"/>
        <family val="3"/>
        <charset val="134"/>
      </rPr>
      <t>得分</t>
    </r>
  </si>
  <si>
    <r>
      <rPr>
        <sz val="10"/>
        <color rgb="FF000000"/>
        <rFont val="仿宋"/>
        <family val="3"/>
        <charset val="134"/>
      </rPr>
      <t>年度资金总额</t>
    </r>
  </si>
  <si>
    <r>
      <rPr>
        <sz val="10"/>
        <color rgb="FF000000"/>
        <rFont val="仿宋"/>
        <family val="3"/>
        <charset val="134"/>
      </rPr>
      <t>按收入性质分：</t>
    </r>
    <r>
      <rPr>
        <sz val="10"/>
        <color rgb="FF000000"/>
        <rFont val="Times New Roman"/>
        <family val="1"/>
      </rPr>
      <t>8776.3</t>
    </r>
  </si>
  <si>
    <r>
      <rPr>
        <sz val="10"/>
        <color rgb="FF000000"/>
        <rFont val="仿宋"/>
        <family val="3"/>
        <charset val="134"/>
      </rPr>
      <t>按支出性质分：</t>
    </r>
    <r>
      <rPr>
        <sz val="10"/>
        <color rgb="FF000000"/>
        <rFont val="Times New Roman"/>
        <family val="1"/>
      </rPr>
      <t>8776.3</t>
    </r>
  </si>
  <si>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其中：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一般公共预算：</t>
    </r>
    <r>
      <rPr>
        <sz val="10"/>
        <color rgb="FF000000"/>
        <rFont val="Times New Roman"/>
        <family val="1"/>
      </rPr>
      <t>2517.88</t>
    </r>
  </si>
  <si>
    <r>
      <rPr>
        <sz val="10"/>
        <color rgb="FF000000"/>
        <rFont val="仿宋"/>
        <family val="3"/>
        <charset val="134"/>
      </rPr>
      <t>其中：基本支出：</t>
    </r>
    <r>
      <rPr>
        <sz val="10"/>
        <color rgb="FF000000"/>
        <rFont val="Times New Roman"/>
        <family val="1"/>
      </rPr>
      <t>2682.38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</si>
  <si>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政府性基金拨款：</t>
    </r>
  </si>
  <si>
    <r>
      <rPr>
        <sz val="10"/>
        <color rgb="FF000000"/>
        <rFont val="Times New Roman"/>
        <family val="1"/>
      </rPr>
      <t xml:space="preserve">      </t>
    </r>
    <r>
      <rPr>
        <sz val="10"/>
        <color rgb="FF000000"/>
        <rFont val="仿宋"/>
        <family val="3"/>
        <charset val="134"/>
      </rPr>
      <t>项目支出：</t>
    </r>
    <r>
      <rPr>
        <sz val="10"/>
        <color rgb="FF000000"/>
        <rFont val="Times New Roman"/>
        <family val="1"/>
      </rPr>
      <t>6093.92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</si>
  <si>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纳入专户管理的非税收入拨款：</t>
    </r>
    <r>
      <rPr>
        <sz val="10"/>
        <color rgb="FF000000"/>
        <rFont val="Times New Roman"/>
        <family val="1"/>
      </rPr>
      <t>48.3</t>
    </r>
  </si>
  <si>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仿宋"/>
        <family val="3"/>
        <charset val="134"/>
      </rPr>
      <t>其他资金：</t>
    </r>
    <r>
      <rPr>
        <sz val="10"/>
        <color rgb="FF000000"/>
        <rFont val="Times New Roman"/>
        <family val="1"/>
      </rPr>
      <t>6210.12</t>
    </r>
  </si>
  <si>
    <r>
      <rPr>
        <sz val="10"/>
        <color rgb="FF000000"/>
        <rFont val="黑体"/>
        <family val="3"/>
        <charset val="134"/>
      </rPr>
      <t>年度总体目标</t>
    </r>
  </si>
  <si>
    <r>
      <rPr>
        <sz val="10"/>
        <color rgb="FF000000"/>
        <rFont val="仿宋"/>
        <family val="3"/>
        <charset val="134"/>
      </rPr>
      <t>预期目标</t>
    </r>
  </si>
  <si>
    <r>
      <rPr>
        <sz val="10"/>
        <color rgb="FF000000"/>
        <rFont val="仿宋"/>
        <family val="3"/>
        <charset val="134"/>
      </rPr>
      <t>实际完成情况　</t>
    </r>
  </si>
  <si>
    <r>
      <rPr>
        <sz val="10"/>
        <color rgb="FF000000"/>
        <rFont val="宋体"/>
        <family val="3"/>
        <charset val="134"/>
      </rPr>
      <t>全面完成各项营造林任务，大规模推进国土绿化；年内完成营造林</t>
    </r>
    <r>
      <rPr>
        <sz val="10"/>
        <color rgb="FF000000"/>
        <rFont val="Times New Roman"/>
        <family val="1"/>
      </rPr>
      <t>18.24</t>
    </r>
    <r>
      <rPr>
        <sz val="10"/>
        <color rgb="FF000000"/>
        <rFont val="宋体"/>
        <family val="3"/>
        <charset val="134"/>
      </rPr>
      <t>万亩。加强森林资源保护，全县</t>
    </r>
    <r>
      <rPr>
        <sz val="10"/>
        <color rgb="FF000000"/>
        <rFont val="Times New Roman"/>
        <family val="1"/>
      </rPr>
      <t>407.87</t>
    </r>
    <r>
      <rPr>
        <sz val="10"/>
        <color rgb="FF000000"/>
        <rFont val="宋体"/>
        <family val="3"/>
        <charset val="134"/>
      </rPr>
      <t>万亩林地红线不受破坏，林地保有率达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；生态公益管护面积和资金发放率两个</t>
    </r>
    <r>
      <rPr>
        <sz val="10"/>
        <color rgb="FF000000"/>
        <rFont val="Times New Roman"/>
        <family val="1"/>
      </rPr>
      <t>100%</t>
    </r>
    <r>
      <rPr>
        <sz val="10"/>
        <color rgb="FF000000"/>
        <rFont val="宋体"/>
        <family val="3"/>
        <charset val="134"/>
      </rPr>
      <t>；森林火灾受害率控制在</t>
    </r>
    <r>
      <rPr>
        <sz val="10"/>
        <color rgb="FF000000"/>
        <rFont val="Times New Roman"/>
        <family val="1"/>
      </rPr>
      <t>1‰</t>
    </r>
    <r>
      <rPr>
        <sz val="10"/>
        <color rgb="FF000000"/>
        <rFont val="宋体"/>
        <family val="3"/>
        <charset val="134"/>
      </rPr>
      <t>以下，全县不发生一起重大森林火灾；林业有害生物成灾率控制在</t>
    </r>
    <r>
      <rPr>
        <sz val="10"/>
        <color rgb="FF000000"/>
        <rFont val="Times New Roman"/>
        <family val="1"/>
      </rPr>
      <t>4‰</t>
    </r>
    <r>
      <rPr>
        <sz val="10"/>
        <color rgb="FF000000"/>
        <rFont val="宋体"/>
        <family val="3"/>
        <charset val="134"/>
      </rPr>
      <t>以下。活立木总蓄积量达到</t>
    </r>
    <r>
      <rPr>
        <sz val="10"/>
        <color rgb="FF000000"/>
        <rFont val="Times New Roman"/>
        <family val="1"/>
      </rPr>
      <t>1512.1</t>
    </r>
    <r>
      <rPr>
        <sz val="10"/>
        <color rgb="FF000000"/>
        <rFont val="宋体"/>
        <family val="3"/>
        <charset val="134"/>
      </rPr>
      <t>万立方米，实现稳步增长，森林覆盖率</t>
    </r>
    <r>
      <rPr>
        <sz val="10"/>
        <color rgb="FF000000"/>
        <rFont val="Times New Roman"/>
        <family val="1"/>
      </rPr>
      <t>65.55%</t>
    </r>
    <r>
      <rPr>
        <sz val="10"/>
        <color rgb="FF000000"/>
        <rFont val="宋体"/>
        <family val="3"/>
        <charset val="134"/>
      </rPr>
      <t>，增长</t>
    </r>
    <r>
      <rPr>
        <sz val="10"/>
        <color rgb="FF000000"/>
        <rFont val="Times New Roman"/>
        <family val="1"/>
      </rPr>
      <t>0.08</t>
    </r>
    <r>
      <rPr>
        <sz val="10"/>
        <color rgb="FF000000"/>
        <rFont val="宋体"/>
        <family val="3"/>
        <charset val="134"/>
      </rPr>
      <t>个百分点。发展油茶、楠竹、林下经济等一批林业特色产业，确保林业总产值达</t>
    </r>
    <r>
      <rPr>
        <sz val="10"/>
        <color rgb="FF000000"/>
        <rFont val="Times New Roman"/>
        <family val="1"/>
      </rPr>
      <t>70</t>
    </r>
    <r>
      <rPr>
        <sz val="10"/>
        <color rgb="FF000000"/>
        <rFont val="宋体"/>
        <family val="3"/>
        <charset val="134"/>
      </rPr>
      <t>亿元，增长</t>
    </r>
    <r>
      <rPr>
        <sz val="10"/>
        <color rgb="FF000000"/>
        <rFont val="Times New Roman"/>
        <family val="1"/>
      </rPr>
      <t>6.7%</t>
    </r>
    <r>
      <rPr>
        <sz val="10"/>
        <color rgb="FF000000"/>
        <rFont val="宋体"/>
        <family val="3"/>
        <charset val="134"/>
      </rPr>
      <t>。严厉打击一切破坏森林资源的违法违纪行为，确保林业安全健康持续发展。</t>
    </r>
  </si>
  <si>
    <r>
      <rPr>
        <sz val="10"/>
        <color rgb="FF000000"/>
        <rFont val="宋体"/>
        <family val="3"/>
        <charset val="134"/>
      </rPr>
      <t>年内完成营造林</t>
    </r>
    <r>
      <rPr>
        <sz val="10"/>
        <color rgb="FF000000"/>
        <rFont val="Times New Roman"/>
        <family val="1"/>
      </rPr>
      <t>18.2</t>
    </r>
    <r>
      <rPr>
        <sz val="10"/>
        <color rgb="FF000000"/>
        <rFont val="宋体"/>
        <family val="3"/>
        <charset val="134"/>
      </rPr>
      <t>万亩，义务植树</t>
    </r>
    <r>
      <rPr>
        <sz val="10"/>
        <color rgb="FF000000"/>
        <rFont val="Times New Roman"/>
        <family val="1"/>
      </rPr>
      <t>201</t>
    </r>
    <r>
      <rPr>
        <sz val="10"/>
        <color rgb="FF000000"/>
        <rFont val="宋体"/>
        <family val="3"/>
        <charset val="134"/>
      </rPr>
      <t>万株。到</t>
    </r>
    <r>
      <rPr>
        <sz val="10"/>
        <color rgb="FF000000"/>
        <rFont val="Times New Roman"/>
        <family val="1"/>
      </rPr>
      <t>2021</t>
    </r>
    <r>
      <rPr>
        <sz val="10"/>
        <color rgb="FF000000"/>
        <rFont val="宋体"/>
        <family val="3"/>
        <charset val="134"/>
      </rPr>
      <t>年末，全县林地保有量</t>
    </r>
    <r>
      <rPr>
        <sz val="10"/>
        <color rgb="FF000000"/>
        <rFont val="Times New Roman"/>
        <family val="1"/>
      </rPr>
      <t>407.87</t>
    </r>
    <r>
      <rPr>
        <sz val="10"/>
        <color rgb="FF000000"/>
        <rFont val="宋体"/>
        <family val="3"/>
        <charset val="134"/>
      </rPr>
      <t>万亩，森林覆盖率稳定在</t>
    </r>
    <r>
      <rPr>
        <sz val="10"/>
        <color rgb="FF000000"/>
        <rFont val="Times New Roman"/>
        <family val="1"/>
      </rPr>
      <t>65.48%</t>
    </r>
    <r>
      <rPr>
        <sz val="10"/>
        <color rgb="FF000000"/>
        <rFont val="宋体"/>
        <family val="3"/>
        <charset val="134"/>
      </rPr>
      <t>以上，活立木总蓄积总量</t>
    </r>
    <r>
      <rPr>
        <sz val="10"/>
        <color rgb="FF000000"/>
        <rFont val="Times New Roman"/>
        <family val="1"/>
      </rPr>
      <t>1627.8</t>
    </r>
    <r>
      <rPr>
        <sz val="10"/>
        <color rgb="FF000000"/>
        <rFont val="宋体"/>
        <family val="3"/>
        <charset val="134"/>
      </rPr>
      <t>万立方米，增长</t>
    </r>
    <r>
      <rPr>
        <sz val="10"/>
        <color rgb="FF000000"/>
        <rFont val="Times New Roman"/>
        <family val="1"/>
      </rPr>
      <t>4%</t>
    </r>
    <r>
      <rPr>
        <sz val="10"/>
        <color rgb="FF000000"/>
        <rFont val="宋体"/>
        <family val="3"/>
        <charset val="134"/>
      </rPr>
      <t>，湿地保护面积</t>
    </r>
    <r>
      <rPr>
        <sz val="10"/>
        <color rgb="FF000000"/>
        <rFont val="Times New Roman"/>
        <family val="1"/>
      </rPr>
      <t>25.97</t>
    </r>
    <r>
      <rPr>
        <sz val="10"/>
        <color rgb="FF000000"/>
        <rFont val="宋体"/>
        <family val="3"/>
        <charset val="134"/>
      </rPr>
      <t>万亩，湿地保护率达</t>
    </r>
    <r>
      <rPr>
        <sz val="10"/>
        <color rgb="FF000000"/>
        <rFont val="Times New Roman"/>
        <family val="1"/>
      </rPr>
      <t>72%</t>
    </r>
    <r>
      <rPr>
        <sz val="10"/>
        <color rgb="FF000000"/>
        <rFont val="宋体"/>
        <family val="3"/>
        <charset val="134"/>
      </rPr>
      <t>，全年林业总产值</t>
    </r>
    <r>
      <rPr>
        <sz val="10"/>
        <color rgb="FF000000"/>
        <rFont val="Times New Roman"/>
        <family val="1"/>
      </rPr>
      <t>77</t>
    </r>
    <r>
      <rPr>
        <sz val="10"/>
        <color rgb="FF000000"/>
        <rFont val="宋体"/>
        <family val="3"/>
        <charset val="134"/>
      </rPr>
      <t>亿元，较上年度增长7</t>
    </r>
    <r>
      <rPr>
        <sz val="10"/>
        <color rgb="FF000000"/>
        <rFont val="Times New Roman"/>
        <family val="1"/>
      </rPr>
      <t>%</t>
    </r>
    <r>
      <rPr>
        <sz val="10"/>
        <color rgb="FF000000"/>
        <rFont val="宋体"/>
        <family val="3"/>
        <charset val="134"/>
      </rPr>
      <t>。</t>
    </r>
  </si>
  <si>
    <r>
      <rPr>
        <sz val="10"/>
        <color rgb="FF000000"/>
        <rFont val="黑体"/>
        <family val="3"/>
        <charset val="134"/>
      </rPr>
      <t xml:space="preserve">绩
效
指
标
</t>
    </r>
  </si>
  <si>
    <r>
      <rPr>
        <sz val="10"/>
        <color rgb="FF000000"/>
        <rFont val="仿宋"/>
        <family val="3"/>
        <charset val="134"/>
      </rPr>
      <t>一级指标</t>
    </r>
  </si>
  <si>
    <r>
      <rPr>
        <sz val="10"/>
        <color rgb="FF000000"/>
        <rFont val="仿宋"/>
        <family val="3"/>
        <charset val="134"/>
      </rPr>
      <t>二级指标</t>
    </r>
  </si>
  <si>
    <r>
      <rPr>
        <sz val="10"/>
        <color rgb="FF000000"/>
        <rFont val="仿宋"/>
        <family val="3"/>
        <charset val="134"/>
      </rPr>
      <t>三级指标</t>
    </r>
  </si>
  <si>
    <r>
      <rPr>
        <sz val="10"/>
        <color rgb="FF000000"/>
        <rFont val="仿宋"/>
        <family val="3"/>
        <charset val="134"/>
      </rPr>
      <t>年度指标值</t>
    </r>
  </si>
  <si>
    <r>
      <rPr>
        <sz val="10"/>
        <color rgb="FF000000"/>
        <rFont val="仿宋"/>
        <family val="3"/>
        <charset val="134"/>
      </rPr>
      <t>实际完成值</t>
    </r>
  </si>
  <si>
    <r>
      <rPr>
        <sz val="10"/>
        <color rgb="FF000000"/>
        <rFont val="仿宋"/>
        <family val="3"/>
        <charset val="134"/>
      </rPr>
      <t>偏差原因分析及改进措施</t>
    </r>
  </si>
  <si>
    <r>
      <rPr>
        <sz val="10"/>
        <color rgb="FF000000"/>
        <rFont val="仿宋"/>
        <family val="3"/>
        <charset val="134"/>
      </rPr>
      <t>产出指标
（</t>
    </r>
    <r>
      <rPr>
        <sz val="10"/>
        <color rgb="FF000000"/>
        <rFont val="Times New Roman"/>
        <family val="1"/>
      </rPr>
      <t>50</t>
    </r>
    <r>
      <rPr>
        <sz val="10"/>
        <color rgb="FF000000"/>
        <rFont val="仿宋"/>
        <family val="3"/>
        <charset val="134"/>
      </rPr>
      <t>分）</t>
    </r>
  </si>
  <si>
    <r>
      <rPr>
        <sz val="10"/>
        <color rgb="FF000000"/>
        <rFont val="仿宋"/>
        <family val="3"/>
        <charset val="134"/>
      </rPr>
      <t>数量指标</t>
    </r>
  </si>
  <si>
    <t>营造林</t>
  </si>
  <si>
    <t> 完成营造林面积18.24万亩</t>
  </si>
  <si>
    <r>
      <rPr>
        <sz val="10"/>
        <color rgb="FF000000"/>
        <rFont val="Times New Roman"/>
        <family val="1"/>
      </rPr>
      <t> </t>
    </r>
    <r>
      <rPr>
        <sz val="10"/>
        <color rgb="FF000000"/>
        <rFont val="宋体"/>
        <family val="3"/>
        <charset val="134"/>
      </rPr>
      <t>完成营造林面积</t>
    </r>
    <r>
      <rPr>
        <sz val="10"/>
        <color rgb="FF000000"/>
        <rFont val="Times New Roman"/>
        <family val="1"/>
      </rPr>
      <t>18.24</t>
    </r>
    <r>
      <rPr>
        <sz val="10"/>
        <color rgb="FF000000"/>
        <rFont val="宋体"/>
        <family val="3"/>
        <charset val="134"/>
      </rPr>
      <t>万亩</t>
    </r>
  </si>
  <si>
    <t>森林蓄积量</t>
  </si>
  <si>
    <t>森林蓄积量较上年增幅3.45万立方米</t>
  </si>
  <si>
    <r>
      <rPr>
        <sz val="10"/>
        <color rgb="FF000000"/>
        <rFont val="宋体"/>
        <family val="3"/>
        <charset val="134"/>
      </rPr>
      <t>森林蓄积量较上年增幅</t>
    </r>
    <r>
      <rPr>
        <sz val="10"/>
        <color rgb="FF000000"/>
        <rFont val="Times New Roman"/>
        <family val="1"/>
      </rPr>
      <t>3.45</t>
    </r>
    <r>
      <rPr>
        <sz val="10"/>
        <color rgb="FF000000"/>
        <rFont val="宋体"/>
        <family val="3"/>
        <charset val="134"/>
      </rPr>
      <t>万立方米</t>
    </r>
  </si>
  <si>
    <t>低改面积</t>
  </si>
  <si>
    <t>楠竹垦复低产林改造，年内完成面积875亩</t>
  </si>
  <si>
    <r>
      <rPr>
        <sz val="10"/>
        <color rgb="FF000000"/>
        <rFont val="宋体"/>
        <family val="3"/>
        <charset val="134"/>
      </rPr>
      <t>楠竹垦复低产林改造，年内完成面积</t>
    </r>
    <r>
      <rPr>
        <sz val="10"/>
        <color rgb="FF000000"/>
        <rFont val="Times New Roman"/>
        <family val="1"/>
      </rPr>
      <t>875</t>
    </r>
    <r>
      <rPr>
        <sz val="10"/>
        <color rgb="FF000000"/>
        <rFont val="宋体"/>
        <family val="3"/>
        <charset val="134"/>
      </rPr>
      <t>亩</t>
    </r>
  </si>
  <si>
    <t>森林管理面积</t>
  </si>
  <si>
    <t>全县生态森林管理面积204.94万亩</t>
  </si>
  <si>
    <r>
      <rPr>
        <sz val="10"/>
        <color rgb="FF000000"/>
        <rFont val="宋体"/>
        <family val="3"/>
        <charset val="134"/>
      </rPr>
      <t>全县生态森林管理面积</t>
    </r>
    <r>
      <rPr>
        <sz val="10"/>
        <color rgb="FF000000"/>
        <rFont val="Times New Roman"/>
        <family val="1"/>
      </rPr>
      <t>204.94</t>
    </r>
    <r>
      <rPr>
        <sz val="10"/>
        <color rgb="FF000000"/>
        <rFont val="宋体"/>
        <family val="3"/>
        <charset val="134"/>
      </rPr>
      <t>万亩</t>
    </r>
  </si>
  <si>
    <r>
      <rPr>
        <sz val="10"/>
        <color rgb="FF000000"/>
        <rFont val="仿宋"/>
        <family val="3"/>
        <charset val="134"/>
      </rPr>
      <t>质量指标</t>
    </r>
  </si>
  <si>
    <t>覆盖率</t>
  </si>
  <si>
    <r>
      <rPr>
        <sz val="10"/>
        <color rgb="FF000000"/>
        <rFont val="宋体"/>
        <family val="3"/>
        <charset val="134"/>
      </rPr>
      <t>森林覆盖率</t>
    </r>
    <r>
      <rPr>
        <sz val="10"/>
        <color rgb="FF000000"/>
        <rFont val="Times New Roman"/>
        <family val="1"/>
      </rPr>
      <t xml:space="preserve">
65.55%</t>
    </r>
    <r>
      <rPr>
        <sz val="10"/>
        <color rgb="FF000000"/>
        <rFont val="宋体"/>
        <family val="3"/>
        <charset val="134"/>
      </rPr>
      <t>以上</t>
    </r>
  </si>
  <si>
    <t>受害控制率</t>
  </si>
  <si>
    <r>
      <rPr>
        <sz val="10"/>
        <color rgb="FF000000"/>
        <rFont val="宋体"/>
        <family val="3"/>
        <charset val="134"/>
      </rPr>
      <t>森林火灾受害控制率在</t>
    </r>
    <r>
      <rPr>
        <sz val="10"/>
        <color rgb="FF000000"/>
        <rFont val="Times New Roman"/>
        <family val="1"/>
      </rPr>
      <t>1‰</t>
    </r>
    <r>
      <rPr>
        <sz val="10"/>
        <color rgb="FF000000"/>
        <rFont val="宋体"/>
        <family val="3"/>
        <charset val="134"/>
      </rPr>
      <t>以下</t>
    </r>
    <r>
      <rPr>
        <sz val="10"/>
        <color rgb="FF000000"/>
        <rFont val="Times New Roman"/>
        <family val="1"/>
      </rPr>
      <t xml:space="preserve">
1‰</t>
    </r>
    <r>
      <rPr>
        <sz val="10"/>
        <color rgb="FF000000"/>
        <rFont val="宋体"/>
        <family val="3"/>
        <charset val="134"/>
      </rPr>
      <t>以下</t>
    </r>
  </si>
  <si>
    <t>有害生物成灾率</t>
  </si>
  <si>
    <r>
      <rPr>
        <sz val="10"/>
        <color rgb="FF000000"/>
        <rFont val="宋体"/>
        <family val="3"/>
        <charset val="134"/>
      </rPr>
      <t>控制林业有害生物成灾率</t>
    </r>
    <r>
      <rPr>
        <sz val="10"/>
        <color rgb="FF000000"/>
        <rFont val="Times New Roman"/>
        <family val="1"/>
      </rPr>
      <t xml:space="preserve">
4‰</t>
    </r>
    <r>
      <rPr>
        <sz val="10"/>
        <color rgb="FF000000"/>
        <rFont val="宋体"/>
        <family val="3"/>
        <charset val="134"/>
      </rPr>
      <t>以下</t>
    </r>
  </si>
  <si>
    <t>林地保有</t>
  </si>
  <si>
    <r>
      <rPr>
        <sz val="10"/>
        <color rgb="FF000000"/>
        <rFont val="宋体"/>
        <family val="3"/>
        <charset val="134"/>
      </rPr>
      <t>林地保有量</t>
    </r>
    <r>
      <rPr>
        <sz val="10"/>
        <color rgb="FF000000"/>
        <rFont val="Times New Roman"/>
        <family val="1"/>
      </rPr>
      <t xml:space="preserve">
</t>
    </r>
    <r>
      <rPr>
        <sz val="10"/>
        <color rgb="FF000000"/>
        <rFont val="宋体"/>
        <family val="3"/>
        <charset val="134"/>
      </rPr>
      <t>稳定在</t>
    </r>
    <r>
      <rPr>
        <sz val="10"/>
        <color rgb="FF000000"/>
        <rFont val="Times New Roman"/>
        <family val="1"/>
      </rPr>
      <t>408</t>
    </r>
    <r>
      <rPr>
        <sz val="10"/>
        <color rgb="FF000000"/>
        <rFont val="宋体"/>
        <family val="3"/>
        <charset val="134"/>
      </rPr>
      <t>万亩</t>
    </r>
  </si>
  <si>
    <t>达标率</t>
  </si>
  <si>
    <t>林地建设达标率
100%</t>
  </si>
  <si>
    <r>
      <rPr>
        <sz val="10"/>
        <color rgb="FF000000"/>
        <rFont val="仿宋"/>
        <family val="3"/>
        <charset val="134"/>
      </rPr>
      <t>时效指标</t>
    </r>
  </si>
  <si>
    <r>
      <rPr>
        <sz val="10"/>
        <color rgb="FF000000"/>
        <rFont val="仿宋"/>
        <family val="3"/>
        <charset val="134"/>
      </rPr>
      <t>各项工作完成及时率</t>
    </r>
    <r>
      <rPr>
        <sz val="10"/>
        <color rgb="FF000000"/>
        <rFont val="Times New Roman"/>
        <family val="1"/>
      </rPr>
      <t xml:space="preserve"> </t>
    </r>
  </si>
  <si>
    <r>
      <rPr>
        <sz val="10"/>
        <color rgb="FF000000"/>
        <rFont val="仿宋"/>
        <family val="3"/>
        <charset val="134"/>
      </rPr>
      <t>成本指标</t>
    </r>
  </si>
  <si>
    <r>
      <rPr>
        <sz val="10"/>
        <color rgb="FF000000"/>
        <rFont val="仿宋"/>
        <family val="3"/>
        <charset val="134"/>
      </rPr>
      <t>成本发生规范合理率</t>
    </r>
  </si>
  <si>
    <r>
      <rPr>
        <sz val="10"/>
        <color rgb="FF000000"/>
        <rFont val="仿宋"/>
        <family val="3"/>
        <charset val="134"/>
      </rPr>
      <t>基本支出控制额</t>
    </r>
  </si>
  <si>
    <t>2682.38万元</t>
  </si>
  <si>
    <r>
      <rPr>
        <sz val="10"/>
        <color rgb="FF000000"/>
        <rFont val="Times New Roman"/>
        <family val="1"/>
      </rPr>
      <t>2682.38</t>
    </r>
    <r>
      <rPr>
        <sz val="10"/>
        <color rgb="FF000000"/>
        <rFont val="仿宋"/>
        <family val="3"/>
        <charset val="134"/>
      </rPr>
      <t>万元</t>
    </r>
  </si>
  <si>
    <r>
      <rPr>
        <sz val="10"/>
        <color rgb="FF000000"/>
        <rFont val="仿宋"/>
        <family val="3"/>
        <charset val="134"/>
      </rPr>
      <t>项目支出控制额</t>
    </r>
  </si>
  <si>
    <t xml:space="preserve"> 6093.92万元</t>
  </si>
  <si>
    <r>
      <rPr>
        <sz val="10"/>
        <color rgb="FF000000"/>
        <rFont val="Times New Roman"/>
        <family val="1"/>
      </rPr>
      <t>6093.92</t>
    </r>
    <r>
      <rPr>
        <sz val="10"/>
        <color rgb="FF000000"/>
        <rFont val="仿宋"/>
        <family val="3"/>
        <charset val="134"/>
      </rPr>
      <t>万元</t>
    </r>
  </si>
  <si>
    <r>
      <rPr>
        <sz val="10"/>
        <color rgb="FF000000"/>
        <rFont val="仿宋"/>
        <family val="3"/>
        <charset val="134"/>
      </rPr>
      <t>效益指标
（</t>
    </r>
    <r>
      <rPr>
        <sz val="10"/>
        <color rgb="FF000000"/>
        <rFont val="Times New Roman"/>
        <family val="1"/>
      </rPr>
      <t>30</t>
    </r>
    <r>
      <rPr>
        <sz val="10"/>
        <color rgb="FF000000"/>
        <rFont val="仿宋"/>
        <family val="3"/>
        <charset val="134"/>
      </rPr>
      <t>分）</t>
    </r>
  </si>
  <si>
    <r>
      <rPr>
        <sz val="10"/>
        <color rgb="FF000000"/>
        <rFont val="仿宋"/>
        <family val="3"/>
        <charset val="134"/>
      </rPr>
      <t>经济效益指标</t>
    </r>
  </si>
  <si>
    <r>
      <rPr>
        <sz val="10"/>
        <color rgb="FF000000"/>
        <rFont val="宋体"/>
        <family val="3"/>
        <charset val="134"/>
      </rPr>
      <t>林业产值增长率</t>
    </r>
  </si>
  <si>
    <r>
      <rPr>
        <sz val="10"/>
        <color rgb="FF000000"/>
        <rFont val="宋体"/>
        <family val="3"/>
        <charset val="134"/>
      </rPr>
      <t>林业总产值较上年增长</t>
    </r>
    <r>
      <rPr>
        <sz val="10"/>
        <color rgb="FF000000"/>
        <rFont val="Times New Roman"/>
        <family val="1"/>
      </rPr>
      <t>7%</t>
    </r>
  </si>
  <si>
    <r>
      <rPr>
        <sz val="10"/>
        <color rgb="FF000000"/>
        <rFont val="仿宋"/>
        <family val="3"/>
        <charset val="134"/>
      </rPr>
      <t>社会效益指标</t>
    </r>
  </si>
  <si>
    <r>
      <rPr>
        <sz val="10"/>
        <color rgb="FF000000"/>
        <rFont val="仿宋"/>
        <family val="3"/>
        <charset val="134"/>
      </rPr>
      <t>通过协调发展达到可持续发展</t>
    </r>
  </si>
  <si>
    <r>
      <rPr>
        <sz val="10"/>
        <color rgb="FF000000"/>
        <rFont val="仿宋"/>
        <family val="3"/>
        <charset val="134"/>
      </rPr>
      <t>生态效益指标</t>
    </r>
  </si>
  <si>
    <r>
      <rPr>
        <sz val="10"/>
        <color rgb="FF000000"/>
        <rFont val="仿宋"/>
        <family val="3"/>
        <charset val="134"/>
      </rPr>
      <t>生态环境</t>
    </r>
  </si>
  <si>
    <r>
      <rPr>
        <sz val="10"/>
        <color rgb="FF000000"/>
        <rFont val="宋体"/>
        <family val="3"/>
        <charset val="134"/>
      </rPr>
      <t>环境质量提高</t>
    </r>
  </si>
  <si>
    <r>
      <rPr>
        <sz val="10"/>
        <color rgb="FF000000"/>
        <rFont val="仿宋"/>
        <family val="3"/>
        <charset val="134"/>
      </rPr>
      <t>可持续影响指标</t>
    </r>
  </si>
  <si>
    <r>
      <rPr>
        <sz val="10"/>
        <color rgb="FF000000"/>
        <rFont val="仿宋"/>
        <family val="3"/>
        <charset val="134"/>
      </rPr>
      <t>居住环境</t>
    </r>
  </si>
  <si>
    <r>
      <rPr>
        <sz val="10"/>
        <color rgb="FF000000"/>
        <rFont val="宋体"/>
        <family val="3"/>
        <charset val="134"/>
      </rPr>
      <t>对社会环境发展及居住质量影响</t>
    </r>
  </si>
  <si>
    <r>
      <rPr>
        <sz val="10"/>
        <color rgb="FF000000"/>
        <rFont val="宋体"/>
        <family val="3"/>
        <charset val="134"/>
      </rPr>
      <t>持续改善</t>
    </r>
  </si>
  <si>
    <t>满意度指标</t>
  </si>
  <si>
    <r>
      <rPr>
        <sz val="10"/>
        <color rgb="FF000000"/>
        <rFont val="宋体"/>
        <family val="3"/>
        <charset val="134"/>
      </rPr>
      <t>社会公众或服务对象满意度</t>
    </r>
  </si>
  <si>
    <r>
      <rPr>
        <sz val="10"/>
        <color rgb="FF000000"/>
        <rFont val="仿宋"/>
        <family val="3"/>
        <charset val="134"/>
      </rPr>
      <t>社会公众满意度</t>
    </r>
  </si>
  <si>
    <t>≥90%</t>
  </si>
  <si>
    <r>
      <rPr>
        <sz val="10"/>
        <color rgb="FF000000"/>
        <rFont val="仿宋"/>
        <family val="3"/>
        <charset val="134"/>
      </rPr>
      <t>总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仿宋"/>
        <family val="3"/>
        <charset val="134"/>
      </rPr>
      <t>分</t>
    </r>
  </si>
  <si>
    <r>
      <rPr>
        <sz val="12"/>
        <rFont val="仿宋"/>
        <family val="3"/>
        <charset val="134"/>
      </rPr>
      <t>填表人：</t>
    </r>
    <r>
      <rPr>
        <sz val="12"/>
        <rFont val="Times New Roman"/>
        <family val="1"/>
      </rPr>
      <t xml:space="preserve">  </t>
    </r>
    <r>
      <rPr>
        <sz val="12"/>
        <rFont val="宋体"/>
        <family val="3"/>
        <charset val="134"/>
      </rPr>
      <t>刘美华</t>
    </r>
    <r>
      <rPr>
        <sz val="12"/>
        <rFont val="Times New Roman"/>
        <family val="1"/>
      </rPr>
      <t xml:space="preserve">              </t>
    </r>
    <r>
      <rPr>
        <sz val="12"/>
        <rFont val="仿宋"/>
        <family val="3"/>
        <charset val="134"/>
      </rPr>
      <t>填报日期：</t>
    </r>
    <r>
      <rPr>
        <sz val="12"/>
        <rFont val="Times New Roman"/>
        <family val="1"/>
      </rPr>
      <t>2022</t>
    </r>
    <r>
      <rPr>
        <sz val="12"/>
        <rFont val="仿宋"/>
        <family val="3"/>
        <charset val="134"/>
      </rPr>
      <t>年</t>
    </r>
    <r>
      <rPr>
        <sz val="12"/>
        <rFont val="Times New Roman"/>
        <family val="1"/>
      </rPr>
      <t>11</t>
    </r>
    <r>
      <rPr>
        <sz val="12"/>
        <rFont val="仿宋"/>
        <family val="3"/>
        <charset val="134"/>
      </rPr>
      <t>月</t>
    </r>
    <r>
      <rPr>
        <sz val="12"/>
        <rFont val="Times New Roman"/>
        <family val="1"/>
      </rPr>
      <t>11</t>
    </r>
    <r>
      <rPr>
        <sz val="12"/>
        <rFont val="仿宋"/>
        <family val="3"/>
        <charset val="134"/>
      </rPr>
      <t>日</t>
    </r>
    <r>
      <rPr>
        <sz val="12"/>
        <rFont val="Times New Roman"/>
        <family val="1"/>
      </rPr>
      <t xml:space="preserve">              </t>
    </r>
    <r>
      <rPr>
        <sz val="12"/>
        <rFont val="仿宋"/>
        <family val="3"/>
        <charset val="134"/>
      </rPr>
      <t>联系电话：</t>
    </r>
    <r>
      <rPr>
        <sz val="12"/>
        <rFont val="Times New Roman"/>
        <family val="1"/>
      </rPr>
      <t xml:space="preserve"> 13548865296                                     </t>
    </r>
    <phoneticPr fontId="34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</si>
</sst>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8" formatCode="_ * #,##0_ ;_ * \-#,##0_ ;_ * &quot;-&quot;??_ ;_ @_ "/>
  </numFmts>
  <fonts count="35">
    <font>
      <sz val="11"/>
      <color theme="1"/>
      <name val="宋体"/>
      <charset val="134"/>
      <scheme val="minor"/>
    </font>
    <font>
      <sz val="12"/>
      <name val="Times New Roman"/>
      <family val="1"/>
    </font>
    <font>
      <sz val="18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仿宋"/>
      <charset val="134"/>
    </font>
    <font>
      <sz val="10"/>
      <name val="宋体"/>
      <charset val="134"/>
      <scheme val="minor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theme="1"/>
      <name val="黑体"/>
      <charset val="134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仿宋"/>
      <charset val="134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8"/>
      <name val="方正小标宋简体"/>
      <charset val="134"/>
    </font>
    <font>
      <sz val="10"/>
      <color rgb="FF000000"/>
      <name val="黑体"/>
      <family val="3"/>
      <charset val="134"/>
    </font>
    <font>
      <sz val="18"/>
      <color indexed="8"/>
      <name val="方正小标宋_GBK"/>
      <charset val="134"/>
    </font>
    <font>
      <sz val="12"/>
      <color indexed="8"/>
      <name val="黑体"/>
      <family val="3"/>
      <charset val="134"/>
    </font>
    <font>
      <sz val="12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黑体"/>
      <family val="3"/>
      <charset val="134"/>
    </font>
    <font>
      <sz val="10"/>
      <color rgb="FF000000"/>
      <name val="仿宋"/>
      <family val="3"/>
      <charset val="134"/>
    </font>
    <font>
      <sz val="10"/>
      <color rgb="FF000000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20" fillId="0" borderId="0" applyNumberFormat="0" applyFill="0" applyBorder="0" applyAlignment="0" applyProtection="0"/>
    <xf numFmtId="0" fontId="16" fillId="0" borderId="0">
      <alignment vertical="center"/>
    </xf>
    <xf numFmtId="0" fontId="20" fillId="0" borderId="0" applyNumberFormat="0" applyFill="0" applyBorder="0" applyAlignment="0" applyProtection="0"/>
    <xf numFmtId="0" fontId="18" fillId="0" borderId="0">
      <alignment vertical="center"/>
    </xf>
    <xf numFmtId="0" fontId="18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8" fillId="0" borderId="0"/>
  </cellStyleXfs>
  <cellXfs count="97">
    <xf numFmtId="0" fontId="0" fillId="0" borderId="0" xfId="0">
      <alignment vertical="center"/>
    </xf>
    <xf numFmtId="0" fontId="1" fillId="0" borderId="0" xfId="6" applyFont="1">
      <alignment vertical="center"/>
    </xf>
    <xf numFmtId="0" fontId="3" fillId="2" borderId="2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left" vertical="center" wrapText="1"/>
    </xf>
    <xf numFmtId="0" fontId="3" fillId="2" borderId="2" xfId="6" applyFont="1" applyFill="1" applyBorder="1" applyAlignment="1">
      <alignment horizontal="justify" vertical="center" wrapText="1"/>
    </xf>
    <xf numFmtId="0" fontId="4" fillId="2" borderId="2" xfId="6" applyFont="1" applyFill="1" applyBorder="1" applyAlignment="1">
      <alignment horizontal="center" vertical="center" wrapText="1"/>
    </xf>
    <xf numFmtId="9" fontId="4" fillId="2" borderId="2" xfId="6" applyNumberFormat="1" applyFont="1" applyFill="1" applyBorder="1" applyAlignment="1">
      <alignment horizontal="center" vertical="center" wrapText="1"/>
    </xf>
    <xf numFmtId="9" fontId="3" fillId="2" borderId="2" xfId="6" applyNumberFormat="1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center" vertical="center" wrapText="1"/>
    </xf>
    <xf numFmtId="10" fontId="3" fillId="2" borderId="2" xfId="6" applyNumberFormat="1" applyFont="1" applyFill="1" applyBorder="1" applyAlignment="1">
      <alignment horizontal="center" vertical="center" wrapText="1"/>
    </xf>
    <xf numFmtId="10" fontId="3" fillId="2" borderId="2" xfId="2" applyNumberFormat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2" xfId="6" applyNumberFormat="1" applyFont="1" applyFill="1" applyBorder="1" applyAlignment="1">
      <alignment horizontal="center" vertical="center" wrapText="1"/>
    </xf>
    <xf numFmtId="0" fontId="7" fillId="3" borderId="0" xfId="4" applyFont="1" applyFill="1">
      <alignment vertical="center"/>
    </xf>
    <xf numFmtId="0" fontId="8" fillId="3" borderId="0" xfId="4" applyFont="1" applyFill="1">
      <alignment vertical="center"/>
    </xf>
    <xf numFmtId="0" fontId="9" fillId="3" borderId="0" xfId="4" applyFont="1" applyFill="1">
      <alignment vertical="center"/>
    </xf>
    <xf numFmtId="0" fontId="10" fillId="3" borderId="0" xfId="4" applyFont="1" applyFill="1">
      <alignment vertical="center"/>
    </xf>
    <xf numFmtId="0" fontId="8" fillId="3" borderId="4" xfId="4" applyFont="1" applyFill="1" applyBorder="1" applyAlignment="1">
      <alignment horizontal="center" vertical="center" wrapText="1"/>
    </xf>
    <xf numFmtId="178" fontId="8" fillId="3" borderId="4" xfId="1" applyNumberFormat="1" applyFont="1" applyFill="1" applyBorder="1" applyAlignment="1">
      <alignment horizontal="right" vertical="center" wrapText="1"/>
    </xf>
    <xf numFmtId="10" fontId="8" fillId="3" borderId="4" xfId="4" applyNumberFormat="1" applyFont="1" applyFill="1" applyBorder="1" applyAlignment="1">
      <alignment horizontal="right" vertical="center" wrapText="1"/>
    </xf>
    <xf numFmtId="0" fontId="12" fillId="3" borderId="2" xfId="4" applyFont="1" applyFill="1" applyBorder="1" applyAlignment="1">
      <alignment horizontal="center" vertical="center" wrapText="1"/>
    </xf>
    <xf numFmtId="0" fontId="12" fillId="3" borderId="2" xfId="4" applyFont="1" applyFill="1" applyBorder="1" applyAlignment="1">
      <alignment horizontal="left" vertical="center" wrapText="1"/>
    </xf>
    <xf numFmtId="0" fontId="13" fillId="3" borderId="2" xfId="4" applyFont="1" applyFill="1" applyBorder="1" applyAlignment="1">
      <alignment horizontal="left" vertical="center" wrapText="1"/>
    </xf>
    <xf numFmtId="43" fontId="8" fillId="3" borderId="0" xfId="4" applyNumberFormat="1" applyFont="1" applyFill="1">
      <alignment vertical="center"/>
    </xf>
    <xf numFmtId="0" fontId="12" fillId="3" borderId="3" xfId="4" applyFont="1" applyFill="1" applyBorder="1" applyAlignment="1">
      <alignment horizontal="left" vertical="center" wrapText="1"/>
    </xf>
    <xf numFmtId="0" fontId="8" fillId="3" borderId="4" xfId="4" applyFont="1" applyFill="1" applyBorder="1" applyAlignment="1">
      <alignment horizontal="left"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10" fontId="7" fillId="3" borderId="4" xfId="2" applyNumberFormat="1" applyFont="1" applyFill="1" applyBorder="1" applyAlignment="1">
      <alignment horizontal="right" vertical="center" wrapText="1"/>
    </xf>
    <xf numFmtId="49" fontId="9" fillId="3" borderId="2" xfId="4" applyNumberFormat="1" applyFont="1" applyFill="1" applyBorder="1" applyAlignment="1">
      <alignment horizontal="center" vertical="center" wrapText="1"/>
    </xf>
    <xf numFmtId="49" fontId="12" fillId="3" borderId="2" xfId="4" applyNumberFormat="1" applyFont="1" applyFill="1" applyBorder="1" applyAlignment="1">
      <alignment horizontal="center" vertical="center" wrapText="1"/>
    </xf>
    <xf numFmtId="49" fontId="9" fillId="3" borderId="2" xfId="1" applyNumberFormat="1" applyFont="1" applyFill="1" applyBorder="1" applyAlignment="1">
      <alignment vertical="center" wrapText="1"/>
    </xf>
    <xf numFmtId="0" fontId="11" fillId="3" borderId="0" xfId="4" applyFont="1" applyFill="1" applyAlignment="1">
      <alignment horizontal="center" vertical="center"/>
    </xf>
    <xf numFmtId="0" fontId="12" fillId="3" borderId="3" xfId="4" applyFont="1" applyFill="1" applyBorder="1" applyAlignment="1">
      <alignment horizontal="center" vertical="center" wrapText="1"/>
    </xf>
    <xf numFmtId="0" fontId="12" fillId="3" borderId="7" xfId="4" applyFont="1" applyFill="1" applyBorder="1" applyAlignment="1">
      <alignment horizontal="center" vertical="center" wrapText="1"/>
    </xf>
    <xf numFmtId="178" fontId="12" fillId="3" borderId="3" xfId="1" applyNumberFormat="1" applyFont="1" applyFill="1" applyBorder="1" applyAlignment="1">
      <alignment horizontal="right" vertical="center" wrapText="1"/>
    </xf>
    <xf numFmtId="178" fontId="12" fillId="3" borderId="7" xfId="1" applyNumberFormat="1" applyFont="1" applyFill="1" applyBorder="1" applyAlignment="1">
      <alignment horizontal="right" vertical="center" wrapText="1"/>
    </xf>
    <xf numFmtId="10" fontId="12" fillId="3" borderId="3" xfId="4" applyNumberFormat="1" applyFont="1" applyFill="1" applyBorder="1" applyAlignment="1">
      <alignment horizontal="right" vertical="center" wrapText="1"/>
    </xf>
    <xf numFmtId="10" fontId="12" fillId="3" borderId="7" xfId="4" applyNumberFormat="1" applyFont="1" applyFill="1" applyBorder="1" applyAlignment="1">
      <alignment horizontal="right" vertical="center" wrapText="1"/>
    </xf>
    <xf numFmtId="49" fontId="12" fillId="3" borderId="3" xfId="4" applyNumberFormat="1" applyFont="1" applyFill="1" applyBorder="1" applyAlignment="1">
      <alignment horizontal="center" vertical="center" wrapText="1"/>
    </xf>
    <xf numFmtId="49" fontId="12" fillId="3" borderId="7" xfId="4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right" vertical="center" wrapText="1"/>
    </xf>
    <xf numFmtId="0" fontId="12" fillId="3" borderId="7" xfId="1" applyNumberFormat="1" applyFont="1" applyFill="1" applyBorder="1" applyAlignment="1">
      <alignment horizontal="right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2" fillId="3" borderId="7" xfId="1" applyNumberFormat="1" applyFont="1" applyFill="1" applyBorder="1" applyAlignment="1">
      <alignment horizontal="center" vertical="center" wrapText="1"/>
    </xf>
    <xf numFmtId="0" fontId="12" fillId="3" borderId="3" xfId="1" applyNumberFormat="1" applyFont="1" applyFill="1" applyBorder="1" applyAlignment="1">
      <alignment horizontal="right" vertical="center"/>
    </xf>
    <xf numFmtId="0" fontId="12" fillId="3" borderId="7" xfId="1" applyNumberFormat="1" applyFont="1" applyFill="1" applyBorder="1" applyAlignment="1">
      <alignment horizontal="right" vertical="center"/>
    </xf>
    <xf numFmtId="0" fontId="12" fillId="3" borderId="2" xfId="1" applyNumberFormat="1" applyFont="1" applyFill="1" applyBorder="1" applyAlignment="1">
      <alignment horizontal="right" vertical="center" wrapText="1"/>
    </xf>
    <xf numFmtId="0" fontId="9" fillId="3" borderId="2" xfId="1" applyNumberFormat="1" applyFont="1" applyFill="1" applyBorder="1" applyAlignment="1">
      <alignment horizontal="right" vertical="center" wrapText="1"/>
    </xf>
    <xf numFmtId="0" fontId="9" fillId="3" borderId="3" xfId="1" applyNumberFormat="1" applyFont="1" applyFill="1" applyBorder="1" applyAlignment="1">
      <alignment horizontal="right" vertical="center" wrapText="1"/>
    </xf>
    <xf numFmtId="0" fontId="9" fillId="3" borderId="7" xfId="1" applyNumberFormat="1" applyFont="1" applyFill="1" applyBorder="1" applyAlignment="1">
      <alignment horizontal="right" vertical="center" wrapText="1"/>
    </xf>
    <xf numFmtId="49" fontId="14" fillId="3" borderId="3" xfId="4" applyNumberFormat="1" applyFont="1" applyFill="1" applyBorder="1" applyAlignment="1">
      <alignment horizontal="left" vertical="center" wrapText="1"/>
    </xf>
    <xf numFmtId="49" fontId="12" fillId="3" borderId="4" xfId="4" applyNumberFormat="1" applyFont="1" applyFill="1" applyBorder="1" applyAlignment="1">
      <alignment horizontal="left" vertical="center" wrapText="1"/>
    </xf>
    <xf numFmtId="49" fontId="12" fillId="3" borderId="7" xfId="4" applyNumberFormat="1" applyFont="1" applyFill="1" applyBorder="1" applyAlignment="1">
      <alignment horizontal="left" vertical="center" wrapText="1"/>
    </xf>
    <xf numFmtId="0" fontId="15" fillId="3" borderId="9" xfId="4" applyFont="1" applyFill="1" applyBorder="1" applyAlignment="1">
      <alignment horizontal="left" vertical="center" wrapText="1"/>
    </xf>
    <xf numFmtId="0" fontId="15" fillId="3" borderId="0" xfId="4" applyFont="1" applyFill="1" applyAlignment="1">
      <alignment horizontal="left" vertical="center" wrapText="1"/>
    </xf>
    <xf numFmtId="0" fontId="12" fillId="3" borderId="5" xfId="4" applyFont="1" applyFill="1" applyBorder="1" applyAlignment="1">
      <alignment horizontal="center" vertical="center" wrapText="1"/>
    </xf>
    <xf numFmtId="0" fontId="12" fillId="3" borderId="8" xfId="4" applyFont="1" applyFill="1" applyBorder="1" applyAlignment="1">
      <alignment horizontal="center" vertical="center" wrapText="1"/>
    </xf>
    <xf numFmtId="0" fontId="9" fillId="3" borderId="5" xfId="4" applyFont="1" applyFill="1" applyBorder="1" applyAlignment="1">
      <alignment horizontal="center" vertical="center" wrapText="1"/>
    </xf>
    <xf numFmtId="0" fontId="9" fillId="3" borderId="8" xfId="4" applyFont="1" applyFill="1" applyBorder="1" applyAlignment="1">
      <alignment horizontal="center" vertical="center" wrapText="1"/>
    </xf>
    <xf numFmtId="0" fontId="2" fillId="0" borderId="1" xfId="6" applyFont="1" applyBorder="1" applyAlignment="1">
      <alignment horizontal="center" vertical="center"/>
    </xf>
    <xf numFmtId="0" fontId="4" fillId="2" borderId="3" xfId="6" applyFont="1" applyFill="1" applyBorder="1" applyAlignment="1">
      <alignment horizontal="center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7" xfId="6" applyFont="1" applyFill="1" applyBorder="1" applyAlignment="1">
      <alignment horizontal="center" vertical="center" wrapText="1"/>
    </xf>
    <xf numFmtId="0" fontId="3" fillId="2" borderId="2" xfId="6" applyFont="1" applyFill="1" applyBorder="1" applyAlignment="1">
      <alignment horizontal="center" vertical="center" wrapText="1"/>
    </xf>
    <xf numFmtId="0" fontId="5" fillId="2" borderId="2" xfId="6" applyFont="1" applyFill="1" applyBorder="1" applyAlignment="1">
      <alignment horizontal="left" vertical="center" wrapText="1"/>
    </xf>
    <xf numFmtId="0" fontId="3" fillId="2" borderId="2" xfId="6" applyFont="1" applyFill="1" applyBorder="1" applyAlignment="1">
      <alignment horizontal="left" vertical="center" wrapText="1"/>
    </xf>
    <xf numFmtId="0" fontId="3" fillId="2" borderId="3" xfId="6" applyFont="1" applyFill="1" applyBorder="1" applyAlignment="1">
      <alignment horizontal="left" vertical="center" wrapText="1"/>
    </xf>
    <xf numFmtId="0" fontId="3" fillId="2" borderId="4" xfId="6" applyFont="1" applyFill="1" applyBorder="1" applyAlignment="1">
      <alignment horizontal="left" vertical="center" wrapText="1"/>
    </xf>
    <xf numFmtId="0" fontId="3" fillId="2" borderId="7" xfId="6" applyFont="1" applyFill="1" applyBorder="1" applyAlignment="1">
      <alignment horizontal="left" vertical="center" wrapText="1"/>
    </xf>
    <xf numFmtId="0" fontId="3" fillId="2" borderId="3" xfId="6" applyFont="1" applyFill="1" applyBorder="1" applyAlignment="1">
      <alignment vertical="center" wrapText="1"/>
    </xf>
    <xf numFmtId="0" fontId="3" fillId="2" borderId="4" xfId="6" applyFont="1" applyFill="1" applyBorder="1" applyAlignment="1">
      <alignment vertical="center" wrapText="1"/>
    </xf>
    <xf numFmtId="0" fontId="3" fillId="2" borderId="7" xfId="6" applyFont="1" applyFill="1" applyBorder="1" applyAlignment="1">
      <alignment vertical="center" wrapText="1"/>
    </xf>
    <xf numFmtId="0" fontId="4" fillId="2" borderId="2" xfId="6" applyFont="1" applyFill="1" applyBorder="1" applyAlignment="1">
      <alignment horizontal="justify" vertical="center" wrapText="1"/>
    </xf>
    <xf numFmtId="0" fontId="3" fillId="2" borderId="2" xfId="6" applyFont="1" applyFill="1" applyBorder="1" applyAlignment="1">
      <alignment horizontal="justify" vertical="center" wrapText="1"/>
    </xf>
    <xf numFmtId="0" fontId="4" fillId="2" borderId="2" xfId="6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4" fillId="2" borderId="2" xfId="6" applyNumberFormat="1" applyFont="1" applyFill="1" applyBorder="1" applyAlignment="1">
      <alignment horizontal="center" vertical="center" wrapText="1"/>
    </xf>
    <xf numFmtId="9" fontId="4" fillId="2" borderId="3" xfId="6" applyNumberFormat="1" applyFont="1" applyFill="1" applyBorder="1" applyAlignment="1">
      <alignment horizontal="center" vertical="center" wrapText="1"/>
    </xf>
    <xf numFmtId="9" fontId="3" fillId="2" borderId="7" xfId="6" applyNumberFormat="1" applyFont="1" applyFill="1" applyBorder="1" applyAlignment="1">
      <alignment horizontal="center" vertical="center" wrapText="1"/>
    </xf>
    <xf numFmtId="9" fontId="3" fillId="2" borderId="2" xfId="6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 wrapText="1"/>
    </xf>
    <xf numFmtId="43" fontId="6" fillId="0" borderId="2" xfId="1" applyNumberFormat="1" applyFont="1" applyBorder="1" applyAlignment="1">
      <alignment horizontal="center" vertical="center" wrapText="1"/>
    </xf>
    <xf numFmtId="0" fontId="1" fillId="0" borderId="9" xfId="6" applyFont="1" applyBorder="1" applyAlignment="1">
      <alignment horizontal="left" vertical="center"/>
    </xf>
    <xf numFmtId="0" fontId="3" fillId="2" borderId="5" xfId="6" applyFont="1" applyFill="1" applyBorder="1" applyAlignment="1">
      <alignment horizontal="center" vertical="center" wrapText="1"/>
    </xf>
    <xf numFmtId="0" fontId="3" fillId="2" borderId="6" xfId="6" applyFont="1" applyFill="1" applyBorder="1" applyAlignment="1">
      <alignment horizontal="center" vertical="center" wrapText="1"/>
    </xf>
    <xf numFmtId="0" fontId="3" fillId="2" borderId="8" xfId="6" applyFont="1" applyFill="1" applyBorder="1" applyAlignment="1">
      <alignment horizontal="center" vertical="center" wrapText="1"/>
    </xf>
    <xf numFmtId="0" fontId="5" fillId="2" borderId="5" xfId="6" applyFont="1" applyFill="1" applyBorder="1" applyAlignment="1">
      <alignment horizontal="center" vertical="center" wrapText="1"/>
    </xf>
    <xf numFmtId="0" fontId="5" fillId="2" borderId="6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left" vertical="center" wrapText="1"/>
    </xf>
    <xf numFmtId="0" fontId="3" fillId="2" borderId="6" xfId="6" applyFont="1" applyFill="1" applyBorder="1" applyAlignment="1">
      <alignment horizontal="left" vertical="center" wrapText="1"/>
    </xf>
    <xf numFmtId="0" fontId="3" fillId="2" borderId="8" xfId="6" applyFont="1" applyFill="1" applyBorder="1" applyAlignment="1">
      <alignment horizontal="left" vertical="center" wrapText="1"/>
    </xf>
    <xf numFmtId="0" fontId="30" fillId="0" borderId="9" xfId="6" applyFont="1" applyBorder="1" applyAlignment="1">
      <alignment horizontal="left" vertical="center" wrapText="1"/>
    </xf>
  </cellXfs>
  <cellStyles count="14">
    <cellStyle name="ColLevel_1" xfId="7"/>
    <cellStyle name="RowLevel_1" xfId="9"/>
    <cellStyle name="百分比" xfId="2" builtinId="5"/>
    <cellStyle name="百分比 2" xfId="3"/>
    <cellStyle name="常规" xfId="0" builtinId="0"/>
    <cellStyle name="常规 12" xfId="4"/>
    <cellStyle name="常规 16" xfId="5"/>
    <cellStyle name="常规 2" xfId="8"/>
    <cellStyle name="常规 2 2" xfId="6"/>
    <cellStyle name="常规 3" xfId="10"/>
    <cellStyle name="常规 4" xfId="11"/>
    <cellStyle name="常规 5" xfId="13"/>
    <cellStyle name="千位分隔" xfId="1" builtinId="3"/>
    <cellStyle name="千位分隔 2" xfId="1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view="pageBreakPreview" zoomScale="85" zoomScaleNormal="100" zoomScaleSheetLayoutView="85" workbookViewId="0">
      <selection activeCell="D31" sqref="D31:E31"/>
    </sheetView>
  </sheetViews>
  <sheetFormatPr defaultColWidth="9" defaultRowHeight="15.75"/>
  <cols>
    <col min="1" max="1" width="31.125" style="16" customWidth="1"/>
    <col min="2" max="3" width="10" style="16" customWidth="1"/>
    <col min="4" max="5" width="10.5" style="16" customWidth="1"/>
    <col min="6" max="7" width="10" style="16" customWidth="1"/>
    <col min="8" max="16384" width="9" style="16"/>
  </cols>
  <sheetData>
    <row r="1" spans="1:7">
      <c r="A1" s="17" t="s">
        <v>0</v>
      </c>
    </row>
    <row r="2" spans="1:7" ht="27.6" customHeight="1">
      <c r="A2" s="33" t="s">
        <v>1</v>
      </c>
      <c r="B2" s="33"/>
      <c r="C2" s="33"/>
      <c r="D2" s="33"/>
      <c r="E2" s="33"/>
      <c r="F2" s="33"/>
      <c r="G2" s="33"/>
    </row>
    <row r="3" spans="1:7" ht="18.75" customHeight="1">
      <c r="A3" s="57" t="s">
        <v>2</v>
      </c>
      <c r="B3" s="34" t="s">
        <v>3</v>
      </c>
      <c r="C3" s="35"/>
      <c r="D3" s="34" t="s">
        <v>4</v>
      </c>
      <c r="E3" s="35"/>
      <c r="F3" s="34" t="s">
        <v>5</v>
      </c>
      <c r="G3" s="35"/>
    </row>
    <row r="4" spans="1:7" s="14" customFormat="1" ht="18.75" customHeight="1">
      <c r="A4" s="58"/>
      <c r="B4" s="36">
        <v>171</v>
      </c>
      <c r="C4" s="37"/>
      <c r="D4" s="36">
        <v>210</v>
      </c>
      <c r="E4" s="37"/>
      <c r="F4" s="38">
        <v>0.81040000000000001</v>
      </c>
      <c r="G4" s="39"/>
    </row>
    <row r="5" spans="1:7" s="14" customFormat="1" ht="18.75" customHeight="1">
      <c r="A5" s="18"/>
      <c r="B5" s="19"/>
      <c r="C5" s="19"/>
      <c r="D5" s="19"/>
      <c r="E5" s="19"/>
      <c r="F5" s="20"/>
      <c r="G5" s="20"/>
    </row>
    <row r="6" spans="1:7" s="14" customFormat="1" ht="18.75" customHeight="1">
      <c r="A6" s="21" t="s">
        <v>6</v>
      </c>
      <c r="B6" s="40" t="s">
        <v>7</v>
      </c>
      <c r="C6" s="41"/>
      <c r="D6" s="40" t="s">
        <v>8</v>
      </c>
      <c r="E6" s="41"/>
      <c r="F6" s="40" t="s">
        <v>9</v>
      </c>
      <c r="G6" s="41"/>
    </row>
    <row r="7" spans="1:7" s="15" customFormat="1" ht="18.75" customHeight="1">
      <c r="A7" s="22" t="s">
        <v>10</v>
      </c>
      <c r="B7" s="42">
        <f>B8+B11+B12</f>
        <v>41.9</v>
      </c>
      <c r="C7" s="43"/>
      <c r="D7" s="42">
        <f t="shared" ref="D7" si="0">D8+D11+D12</f>
        <v>51.7</v>
      </c>
      <c r="E7" s="43"/>
      <c r="F7" s="42">
        <v>48.02</v>
      </c>
      <c r="G7" s="43"/>
    </row>
    <row r="8" spans="1:7" ht="18.75" customHeight="1">
      <c r="A8" s="22" t="s">
        <v>11</v>
      </c>
      <c r="B8" s="42">
        <v>8.42</v>
      </c>
      <c r="C8" s="43"/>
      <c r="D8" s="42">
        <v>12.5</v>
      </c>
      <c r="E8" s="43"/>
      <c r="F8" s="42">
        <v>9.43</v>
      </c>
      <c r="G8" s="43"/>
    </row>
    <row r="9" spans="1:7" ht="18.75" customHeight="1">
      <c r="A9" s="22" t="s">
        <v>12</v>
      </c>
      <c r="B9" s="42"/>
      <c r="C9" s="43"/>
      <c r="D9" s="42"/>
      <c r="E9" s="43"/>
      <c r="F9" s="42"/>
      <c r="G9" s="43"/>
    </row>
    <row r="10" spans="1:7" ht="18.75" customHeight="1">
      <c r="A10" s="22" t="s">
        <v>13</v>
      </c>
      <c r="B10" s="42">
        <v>8.42</v>
      </c>
      <c r="C10" s="43"/>
      <c r="D10" s="42">
        <v>12.5</v>
      </c>
      <c r="E10" s="43"/>
      <c r="F10" s="42">
        <v>9.43</v>
      </c>
      <c r="G10" s="43"/>
    </row>
    <row r="11" spans="1:7" ht="18.75" customHeight="1">
      <c r="A11" s="22" t="s">
        <v>14</v>
      </c>
      <c r="B11" s="42"/>
      <c r="C11" s="43"/>
      <c r="D11" s="42"/>
      <c r="E11" s="43"/>
      <c r="F11" s="42"/>
      <c r="G11" s="43"/>
    </row>
    <row r="12" spans="1:7" ht="18.75" customHeight="1">
      <c r="A12" s="22" t="s">
        <v>15</v>
      </c>
      <c r="B12" s="42">
        <v>33.479999999999997</v>
      </c>
      <c r="C12" s="43"/>
      <c r="D12" s="42">
        <v>39.200000000000003</v>
      </c>
      <c r="E12" s="43"/>
      <c r="F12" s="42">
        <v>38.590000000000003</v>
      </c>
      <c r="G12" s="43"/>
    </row>
    <row r="13" spans="1:7" s="15" customFormat="1" ht="18.75" customHeight="1">
      <c r="A13" s="22" t="s">
        <v>16</v>
      </c>
      <c r="B13" s="42">
        <f>SUM(B14:C16)</f>
        <v>7822.47</v>
      </c>
      <c r="C13" s="43"/>
      <c r="D13" s="42">
        <f t="shared" ref="D13" si="1">SUM(D14:E16)</f>
        <v>6093.92</v>
      </c>
      <c r="E13" s="43"/>
      <c r="F13" s="42">
        <f t="shared" ref="F13" si="2">SUM(F14:G16)</f>
        <v>7932.81</v>
      </c>
      <c r="G13" s="43"/>
    </row>
    <row r="14" spans="1:7" s="15" customFormat="1" ht="18.75" customHeight="1">
      <c r="A14" s="23" t="s">
        <v>17</v>
      </c>
      <c r="B14" s="44">
        <v>6989.23</v>
      </c>
      <c r="C14" s="45"/>
      <c r="D14" s="42">
        <v>5328.02</v>
      </c>
      <c r="E14" s="43"/>
      <c r="F14" s="42">
        <v>7152.05</v>
      </c>
      <c r="G14" s="43"/>
    </row>
    <row r="15" spans="1:7" s="15" customFormat="1" ht="18.75" customHeight="1">
      <c r="A15" s="23" t="s">
        <v>18</v>
      </c>
      <c r="B15" s="44">
        <v>833.24</v>
      </c>
      <c r="C15" s="45"/>
      <c r="D15" s="42">
        <v>765.9</v>
      </c>
      <c r="E15" s="43"/>
      <c r="F15" s="42">
        <v>780.76</v>
      </c>
      <c r="G15" s="43"/>
    </row>
    <row r="16" spans="1:7" s="15" customFormat="1" ht="18.75" customHeight="1">
      <c r="A16" s="22"/>
      <c r="B16" s="44"/>
      <c r="C16" s="45"/>
      <c r="D16" s="42"/>
      <c r="E16" s="43"/>
      <c r="F16" s="42"/>
      <c r="G16" s="43"/>
    </row>
    <row r="17" spans="1:10" s="15" customFormat="1" ht="18.75" customHeight="1">
      <c r="A17" s="22" t="s">
        <v>19</v>
      </c>
      <c r="B17" s="42">
        <f>SUM(B18:C30)</f>
        <v>218.36</v>
      </c>
      <c r="C17" s="43"/>
      <c r="D17" s="42">
        <f>SUM(D18:E30)</f>
        <v>270.72000000000003</v>
      </c>
      <c r="E17" s="43"/>
      <c r="F17" s="42">
        <f>SUM(F18:G30)</f>
        <v>232.38</v>
      </c>
      <c r="G17" s="43"/>
      <c r="H17" s="24"/>
      <c r="J17" s="24"/>
    </row>
    <row r="18" spans="1:10" ht="18.75" customHeight="1">
      <c r="A18" s="22" t="s">
        <v>20</v>
      </c>
      <c r="B18" s="46">
        <v>35.17</v>
      </c>
      <c r="C18" s="47"/>
      <c r="D18" s="46">
        <v>25</v>
      </c>
      <c r="E18" s="47"/>
      <c r="F18" s="42">
        <v>20.83</v>
      </c>
      <c r="G18" s="43"/>
    </row>
    <row r="19" spans="1:10" ht="18.75" customHeight="1">
      <c r="A19" s="22" t="s">
        <v>21</v>
      </c>
      <c r="B19" s="46">
        <v>1.33</v>
      </c>
      <c r="C19" s="47"/>
      <c r="D19" s="46">
        <v>18</v>
      </c>
      <c r="E19" s="47"/>
      <c r="F19" s="42">
        <v>6.33</v>
      </c>
      <c r="G19" s="43"/>
    </row>
    <row r="20" spans="1:10" ht="18.75" customHeight="1">
      <c r="A20" s="22" t="s">
        <v>22</v>
      </c>
      <c r="B20" s="46">
        <v>9.9600000000000009</v>
      </c>
      <c r="C20" s="47"/>
      <c r="D20" s="46">
        <v>22</v>
      </c>
      <c r="E20" s="47"/>
      <c r="F20" s="42">
        <v>25.1</v>
      </c>
      <c r="G20" s="43"/>
    </row>
    <row r="21" spans="1:10" ht="18.75" customHeight="1">
      <c r="A21" s="22" t="s">
        <v>23</v>
      </c>
      <c r="B21" s="46">
        <v>61.31</v>
      </c>
      <c r="C21" s="47"/>
      <c r="D21" s="46">
        <v>17</v>
      </c>
      <c r="E21" s="47"/>
      <c r="F21" s="42">
        <v>61.31</v>
      </c>
      <c r="G21" s="43"/>
    </row>
    <row r="22" spans="1:10" ht="18.75" customHeight="1">
      <c r="A22" s="22" t="s">
        <v>24</v>
      </c>
      <c r="B22" s="46">
        <v>7.46</v>
      </c>
      <c r="C22" s="47"/>
      <c r="D22" s="46">
        <v>39.200000000000003</v>
      </c>
      <c r="E22" s="47"/>
      <c r="F22" s="42">
        <v>23.64</v>
      </c>
      <c r="G22" s="43"/>
    </row>
    <row r="23" spans="1:10" ht="18.75" customHeight="1">
      <c r="A23" s="22" t="s">
        <v>25</v>
      </c>
      <c r="B23" s="46">
        <v>3.43</v>
      </c>
      <c r="C23" s="47"/>
      <c r="D23" s="46">
        <v>8</v>
      </c>
      <c r="E23" s="47"/>
      <c r="F23" s="42">
        <v>3.43</v>
      </c>
      <c r="G23" s="43"/>
    </row>
    <row r="24" spans="1:10" ht="18.75" customHeight="1">
      <c r="A24" s="22" t="s">
        <v>26</v>
      </c>
      <c r="B24" s="46"/>
      <c r="C24" s="47"/>
      <c r="D24" s="46"/>
      <c r="E24" s="47"/>
      <c r="F24" s="42"/>
      <c r="G24" s="43"/>
    </row>
    <row r="25" spans="1:10" ht="18.75" customHeight="1">
      <c r="A25" s="22" t="s">
        <v>27</v>
      </c>
      <c r="B25" s="46">
        <v>2.0299999999999998</v>
      </c>
      <c r="C25" s="47"/>
      <c r="D25" s="46">
        <v>1.5</v>
      </c>
      <c r="E25" s="47"/>
      <c r="F25" s="42">
        <v>2.0299999999999998</v>
      </c>
      <c r="G25" s="43"/>
    </row>
    <row r="26" spans="1:10" ht="18.75" customHeight="1">
      <c r="A26" s="22" t="s">
        <v>28</v>
      </c>
      <c r="B26" s="46"/>
      <c r="C26" s="47"/>
      <c r="D26" s="46"/>
      <c r="E26" s="47"/>
      <c r="F26" s="42"/>
      <c r="G26" s="43"/>
    </row>
    <row r="27" spans="1:10" ht="18.75" customHeight="1">
      <c r="A27" s="22" t="s">
        <v>29</v>
      </c>
      <c r="B27" s="46">
        <v>14.85</v>
      </c>
      <c r="C27" s="47"/>
      <c r="D27" s="46">
        <v>9.1999999999999993</v>
      </c>
      <c r="E27" s="47"/>
      <c r="F27" s="42">
        <v>9.84</v>
      </c>
      <c r="G27" s="43"/>
    </row>
    <row r="28" spans="1:10" ht="18.75" customHeight="1">
      <c r="A28" s="22" t="s">
        <v>30</v>
      </c>
      <c r="B28" s="46">
        <v>29.38</v>
      </c>
      <c r="C28" s="47"/>
      <c r="D28" s="46">
        <v>10</v>
      </c>
      <c r="E28" s="47"/>
      <c r="F28" s="42">
        <v>21.18</v>
      </c>
      <c r="G28" s="43"/>
    </row>
    <row r="29" spans="1:10" ht="18.75" customHeight="1">
      <c r="A29" s="22" t="s">
        <v>31</v>
      </c>
      <c r="B29" s="46">
        <v>12.38</v>
      </c>
      <c r="C29" s="47"/>
      <c r="D29" s="46">
        <v>9.5</v>
      </c>
      <c r="E29" s="47"/>
      <c r="F29" s="42">
        <v>12.38</v>
      </c>
      <c r="G29" s="43"/>
    </row>
    <row r="30" spans="1:10" ht="18.75" customHeight="1">
      <c r="A30" s="22" t="s">
        <v>32</v>
      </c>
      <c r="B30" s="46">
        <v>41.06</v>
      </c>
      <c r="C30" s="47"/>
      <c r="D30" s="46">
        <v>111.32</v>
      </c>
      <c r="E30" s="47"/>
      <c r="F30" s="42">
        <v>46.31</v>
      </c>
      <c r="G30" s="43"/>
    </row>
    <row r="31" spans="1:10" s="14" customFormat="1" ht="18.75" customHeight="1">
      <c r="A31" s="25" t="s">
        <v>33</v>
      </c>
      <c r="B31" s="48">
        <v>87.5</v>
      </c>
      <c r="C31" s="48"/>
      <c r="D31" s="49">
        <v>165</v>
      </c>
      <c r="E31" s="49"/>
      <c r="F31" s="49">
        <v>535.4</v>
      </c>
      <c r="G31" s="49"/>
    </row>
    <row r="32" spans="1:10" s="14" customFormat="1" ht="18.75" customHeight="1">
      <c r="A32" s="22" t="s">
        <v>34</v>
      </c>
      <c r="B32" s="44" t="s">
        <v>35</v>
      </c>
      <c r="C32" s="45"/>
      <c r="D32" s="44" t="s">
        <v>35</v>
      </c>
      <c r="E32" s="45"/>
      <c r="F32" s="50">
        <v>10562.35</v>
      </c>
      <c r="G32" s="51"/>
    </row>
    <row r="33" spans="1:7" s="14" customFormat="1" ht="18.75" customHeight="1">
      <c r="A33" s="26"/>
      <c r="B33" s="27"/>
      <c r="C33" s="27"/>
      <c r="D33" s="28"/>
      <c r="E33" s="28"/>
      <c r="F33" s="29"/>
      <c r="G33" s="29"/>
    </row>
    <row r="34" spans="1:7" ht="31.5" customHeight="1">
      <c r="A34" s="59" t="s">
        <v>36</v>
      </c>
      <c r="B34" s="30" t="s">
        <v>37</v>
      </c>
      <c r="C34" s="31" t="s">
        <v>38</v>
      </c>
      <c r="D34" s="31" t="s">
        <v>39</v>
      </c>
      <c r="E34" s="31" t="s">
        <v>40</v>
      </c>
      <c r="F34" s="31" t="s">
        <v>41</v>
      </c>
      <c r="G34" s="31" t="s">
        <v>42</v>
      </c>
    </row>
    <row r="35" spans="1:7" ht="23.25" customHeight="1">
      <c r="A35" s="60"/>
      <c r="B35" s="32"/>
      <c r="C35" s="32"/>
      <c r="D35" s="32"/>
      <c r="E35" s="32"/>
      <c r="F35" s="32"/>
      <c r="G35" s="32"/>
    </row>
    <row r="36" spans="1:7" ht="45" customHeight="1">
      <c r="A36" s="21" t="s">
        <v>43</v>
      </c>
      <c r="B36" s="52" t="s">
        <v>44</v>
      </c>
      <c r="C36" s="53"/>
      <c r="D36" s="53"/>
      <c r="E36" s="53"/>
      <c r="F36" s="53"/>
      <c r="G36" s="54"/>
    </row>
    <row r="37" spans="1:7" ht="33" customHeight="1">
      <c r="A37" s="55" t="s">
        <v>45</v>
      </c>
      <c r="B37" s="55"/>
      <c r="C37" s="55"/>
      <c r="D37" s="55"/>
      <c r="E37" s="55"/>
      <c r="F37" s="55"/>
      <c r="G37" s="55"/>
    </row>
    <row r="38" spans="1:7">
      <c r="A38" s="56" t="s">
        <v>46</v>
      </c>
      <c r="B38" s="56"/>
      <c r="C38" s="56"/>
      <c r="D38" s="56"/>
      <c r="E38" s="56"/>
      <c r="F38" s="56"/>
      <c r="G38" s="56"/>
    </row>
  </sheetData>
  <mergeCells count="93">
    <mergeCell ref="A38:G38"/>
    <mergeCell ref="A3:A4"/>
    <mergeCell ref="A34:A35"/>
    <mergeCell ref="B32:C32"/>
    <mergeCell ref="D32:E32"/>
    <mergeCell ref="F32:G32"/>
    <mergeCell ref="B36:G36"/>
    <mergeCell ref="A37:G37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6:C6"/>
    <mergeCell ref="D6:E6"/>
    <mergeCell ref="F6:G6"/>
    <mergeCell ref="B7:C7"/>
    <mergeCell ref="D7:E7"/>
    <mergeCell ref="F7:G7"/>
    <mergeCell ref="A2:G2"/>
    <mergeCell ref="B3:C3"/>
    <mergeCell ref="D3:E3"/>
    <mergeCell ref="F3:G3"/>
    <mergeCell ref="B4:C4"/>
    <mergeCell ref="D4:E4"/>
    <mergeCell ref="F4:G4"/>
  </mergeCells>
  <phoneticPr fontId="34" type="noConversion"/>
  <printOptions horizontalCentered="1" verticalCentered="1"/>
  <pageMargins left="0.39305555555555599" right="0.31388888888888899" top="0.39305555555555599" bottom="0.39305555555555599" header="0.235416666666667" footer="0.15625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115" zoomScaleNormal="85" zoomScaleSheetLayoutView="115" workbookViewId="0">
      <selection activeCell="I31" sqref="I31"/>
    </sheetView>
  </sheetViews>
  <sheetFormatPr defaultColWidth="9" defaultRowHeight="15.75"/>
  <cols>
    <col min="1" max="4" width="9" style="1"/>
    <col min="5" max="6" width="4" style="1" customWidth="1"/>
    <col min="7" max="9" width="9" style="1"/>
    <col min="10" max="10" width="9.375" style="1" customWidth="1"/>
    <col min="11" max="11" width="8" style="1" customWidth="1"/>
    <col min="12" max="16384" width="9" style="1"/>
  </cols>
  <sheetData>
    <row r="1" spans="1:11">
      <c r="A1" s="1" t="s">
        <v>47</v>
      </c>
    </row>
    <row r="2" spans="1:11" ht="29.25" customHeight="1">
      <c r="A2" s="61" t="s">
        <v>48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26.25" customHeight="1">
      <c r="A3" s="2" t="s">
        <v>49</v>
      </c>
      <c r="B3" s="62" t="s">
        <v>50</v>
      </c>
      <c r="C3" s="63"/>
      <c r="D3" s="63"/>
      <c r="E3" s="63"/>
      <c r="F3" s="63"/>
      <c r="G3" s="63"/>
      <c r="H3" s="63"/>
      <c r="I3" s="63"/>
      <c r="J3" s="63"/>
      <c r="K3" s="64"/>
    </row>
    <row r="4" spans="1:11" ht="26.25" customHeight="1">
      <c r="A4" s="88" t="s">
        <v>51</v>
      </c>
      <c r="B4" s="65"/>
      <c r="C4" s="65"/>
      <c r="D4" s="3" t="s">
        <v>52</v>
      </c>
      <c r="E4" s="65" t="s">
        <v>53</v>
      </c>
      <c r="F4" s="65"/>
      <c r="G4" s="2" t="s">
        <v>54</v>
      </c>
      <c r="H4" s="2" t="s">
        <v>55</v>
      </c>
      <c r="I4" s="2" t="s">
        <v>56</v>
      </c>
      <c r="J4" s="2" t="s">
        <v>57</v>
      </c>
      <c r="K4" s="2" t="s">
        <v>58</v>
      </c>
    </row>
    <row r="5" spans="1:11" ht="26.25" customHeight="1">
      <c r="A5" s="89"/>
      <c r="B5" s="65" t="s">
        <v>59</v>
      </c>
      <c r="C5" s="65"/>
      <c r="D5" s="2">
        <v>2894.43</v>
      </c>
      <c r="E5" s="65">
        <v>8776.2999999999993</v>
      </c>
      <c r="F5" s="65"/>
      <c r="G5" s="2">
        <v>12535.64</v>
      </c>
      <c r="H5" s="2">
        <v>10562.35</v>
      </c>
      <c r="I5" s="2">
        <v>10</v>
      </c>
      <c r="J5" s="11">
        <f>H5/G5</f>
        <v>0.84258561988059699</v>
      </c>
      <c r="K5" s="12">
        <f>I5*J5</f>
        <v>8.4258561988059704</v>
      </c>
    </row>
    <row r="6" spans="1:11" ht="26.25" customHeight="1">
      <c r="A6" s="89"/>
      <c r="B6" s="66" t="s">
        <v>60</v>
      </c>
      <c r="C6" s="67"/>
      <c r="D6" s="67"/>
      <c r="E6" s="67"/>
      <c r="F6" s="67"/>
      <c r="G6" s="67"/>
      <c r="H6" s="66" t="s">
        <v>61</v>
      </c>
      <c r="I6" s="67"/>
      <c r="J6" s="67"/>
      <c r="K6" s="67"/>
    </row>
    <row r="7" spans="1:11" ht="26.25" customHeight="1">
      <c r="A7" s="89"/>
      <c r="B7" s="67" t="s">
        <v>62</v>
      </c>
      <c r="C7" s="67"/>
      <c r="D7" s="67"/>
      <c r="E7" s="67"/>
      <c r="F7" s="67"/>
      <c r="G7" s="67"/>
      <c r="H7" s="66" t="s">
        <v>63</v>
      </c>
      <c r="I7" s="67"/>
      <c r="J7" s="67"/>
      <c r="K7" s="67"/>
    </row>
    <row r="8" spans="1:11" ht="26.25" customHeight="1">
      <c r="A8" s="89"/>
      <c r="B8" s="68" t="s">
        <v>64</v>
      </c>
      <c r="C8" s="69"/>
      <c r="D8" s="69"/>
      <c r="E8" s="69"/>
      <c r="F8" s="69"/>
      <c r="G8" s="70"/>
      <c r="H8" s="68" t="s">
        <v>65</v>
      </c>
      <c r="I8" s="69"/>
      <c r="J8" s="69"/>
      <c r="K8" s="70"/>
    </row>
    <row r="9" spans="1:11" ht="26.25" customHeight="1">
      <c r="A9" s="89"/>
      <c r="B9" s="67" t="s">
        <v>66</v>
      </c>
      <c r="C9" s="67"/>
      <c r="D9" s="67"/>
      <c r="E9" s="67"/>
      <c r="F9" s="67"/>
      <c r="G9" s="67"/>
      <c r="H9" s="67"/>
      <c r="I9" s="67"/>
      <c r="J9" s="67"/>
      <c r="K9" s="67"/>
    </row>
    <row r="10" spans="1:11" ht="26.25" customHeight="1">
      <c r="A10" s="90"/>
      <c r="B10" s="71" t="s">
        <v>67</v>
      </c>
      <c r="C10" s="72"/>
      <c r="D10" s="72"/>
      <c r="E10" s="72"/>
      <c r="F10" s="72"/>
      <c r="G10" s="73"/>
      <c r="H10" s="67"/>
      <c r="I10" s="67"/>
      <c r="J10" s="67"/>
      <c r="K10" s="67"/>
    </row>
    <row r="11" spans="1:11" ht="26.25" customHeight="1">
      <c r="A11" s="65" t="s">
        <v>68</v>
      </c>
      <c r="B11" s="65" t="s">
        <v>69</v>
      </c>
      <c r="C11" s="65"/>
      <c r="D11" s="65"/>
      <c r="E11" s="65"/>
      <c r="F11" s="65"/>
      <c r="G11" s="65"/>
      <c r="H11" s="65" t="s">
        <v>70</v>
      </c>
      <c r="I11" s="65"/>
      <c r="J11" s="65"/>
      <c r="K11" s="65"/>
    </row>
    <row r="12" spans="1:11" ht="90" customHeight="1">
      <c r="A12" s="65"/>
      <c r="B12" s="74" t="s">
        <v>71</v>
      </c>
      <c r="C12" s="75"/>
      <c r="D12" s="75"/>
      <c r="E12" s="75"/>
      <c r="F12" s="75"/>
      <c r="G12" s="75"/>
      <c r="H12" s="76" t="s">
        <v>72</v>
      </c>
      <c r="I12" s="67"/>
      <c r="J12" s="67"/>
      <c r="K12" s="67"/>
    </row>
    <row r="13" spans="1:11" ht="41.25" customHeight="1">
      <c r="A13" s="88" t="s">
        <v>73</v>
      </c>
      <c r="B13" s="2" t="s">
        <v>74</v>
      </c>
      <c r="C13" s="2" t="s">
        <v>75</v>
      </c>
      <c r="D13" s="65" t="s">
        <v>76</v>
      </c>
      <c r="E13" s="65"/>
      <c r="F13" s="65" t="s">
        <v>77</v>
      </c>
      <c r="G13" s="65"/>
      <c r="H13" s="2" t="s">
        <v>78</v>
      </c>
      <c r="I13" s="2" t="s">
        <v>56</v>
      </c>
      <c r="J13" s="2" t="s">
        <v>58</v>
      </c>
      <c r="K13" s="2" t="s">
        <v>79</v>
      </c>
    </row>
    <row r="14" spans="1:11" ht="26.25" customHeight="1">
      <c r="A14" s="89"/>
      <c r="B14" s="88" t="s">
        <v>80</v>
      </c>
      <c r="C14" s="65" t="s">
        <v>81</v>
      </c>
      <c r="D14" s="77" t="s">
        <v>82</v>
      </c>
      <c r="E14" s="78"/>
      <c r="F14" s="77" t="s">
        <v>83</v>
      </c>
      <c r="G14" s="78"/>
      <c r="H14" s="2" t="s">
        <v>84</v>
      </c>
      <c r="I14" s="88">
        <v>15</v>
      </c>
      <c r="J14" s="88">
        <v>15</v>
      </c>
      <c r="K14" s="93"/>
    </row>
    <row r="15" spans="1:11" ht="26.25" customHeight="1">
      <c r="A15" s="89"/>
      <c r="B15" s="89"/>
      <c r="C15" s="65"/>
      <c r="D15" s="77" t="s">
        <v>85</v>
      </c>
      <c r="E15" s="78"/>
      <c r="F15" s="77" t="s">
        <v>86</v>
      </c>
      <c r="G15" s="78"/>
      <c r="H15" s="6" t="s">
        <v>87</v>
      </c>
      <c r="I15" s="89"/>
      <c r="J15" s="89"/>
      <c r="K15" s="94"/>
    </row>
    <row r="16" spans="1:11" ht="26.25" customHeight="1">
      <c r="A16" s="89"/>
      <c r="B16" s="89"/>
      <c r="C16" s="65"/>
      <c r="D16" s="77" t="s">
        <v>88</v>
      </c>
      <c r="E16" s="78"/>
      <c r="F16" s="79" t="s">
        <v>89</v>
      </c>
      <c r="G16" s="79"/>
      <c r="H16" s="6" t="s">
        <v>90</v>
      </c>
      <c r="I16" s="89"/>
      <c r="J16" s="89"/>
      <c r="K16" s="94"/>
    </row>
    <row r="17" spans="1:11" ht="26.25" customHeight="1">
      <c r="A17" s="89"/>
      <c r="B17" s="89"/>
      <c r="C17" s="65"/>
      <c r="D17" s="77" t="s">
        <v>91</v>
      </c>
      <c r="E17" s="78"/>
      <c r="F17" s="79" t="s">
        <v>92</v>
      </c>
      <c r="G17" s="79"/>
      <c r="H17" s="6" t="s">
        <v>93</v>
      </c>
      <c r="I17" s="90"/>
      <c r="J17" s="90"/>
      <c r="K17" s="95"/>
    </row>
    <row r="18" spans="1:11" ht="26.25" customHeight="1">
      <c r="A18" s="89"/>
      <c r="B18" s="89"/>
      <c r="C18" s="65" t="s">
        <v>94</v>
      </c>
      <c r="D18" s="77" t="s">
        <v>95</v>
      </c>
      <c r="E18" s="78"/>
      <c r="F18" s="80" t="s">
        <v>96</v>
      </c>
      <c r="G18" s="65"/>
      <c r="H18" s="7" t="s">
        <v>96</v>
      </c>
      <c r="I18" s="88">
        <v>15</v>
      </c>
      <c r="J18" s="88">
        <v>15</v>
      </c>
      <c r="K18" s="93"/>
    </row>
    <row r="19" spans="1:11" ht="26.25" customHeight="1">
      <c r="A19" s="89"/>
      <c r="B19" s="89"/>
      <c r="C19" s="65"/>
      <c r="D19" s="77" t="s">
        <v>97</v>
      </c>
      <c r="E19" s="78"/>
      <c r="F19" s="80" t="s">
        <v>98</v>
      </c>
      <c r="G19" s="65"/>
      <c r="H19" s="7" t="s">
        <v>98</v>
      </c>
      <c r="I19" s="89"/>
      <c r="J19" s="89"/>
      <c r="K19" s="94"/>
    </row>
    <row r="20" spans="1:11" ht="26.25" customHeight="1">
      <c r="A20" s="89"/>
      <c r="B20" s="89"/>
      <c r="C20" s="65"/>
      <c r="D20" s="77" t="s">
        <v>99</v>
      </c>
      <c r="E20" s="78"/>
      <c r="F20" s="81" t="s">
        <v>100</v>
      </c>
      <c r="G20" s="82"/>
      <c r="H20" s="7" t="s">
        <v>100</v>
      </c>
      <c r="I20" s="89"/>
      <c r="J20" s="89"/>
      <c r="K20" s="94"/>
    </row>
    <row r="21" spans="1:11" ht="26.25" customHeight="1">
      <c r="A21" s="89"/>
      <c r="B21" s="89"/>
      <c r="C21" s="65"/>
      <c r="D21" s="77" t="s">
        <v>101</v>
      </c>
      <c r="E21" s="78"/>
      <c r="F21" s="81" t="s">
        <v>102</v>
      </c>
      <c r="G21" s="82"/>
      <c r="H21" s="7" t="s">
        <v>102</v>
      </c>
      <c r="I21" s="89"/>
      <c r="J21" s="89"/>
      <c r="K21" s="94"/>
    </row>
    <row r="22" spans="1:11" ht="26.25" customHeight="1">
      <c r="A22" s="89"/>
      <c r="B22" s="89"/>
      <c r="C22" s="65"/>
      <c r="D22" s="77" t="s">
        <v>103</v>
      </c>
      <c r="E22" s="78"/>
      <c r="F22" s="83" t="s">
        <v>104</v>
      </c>
      <c r="G22" s="65"/>
      <c r="H22" s="8">
        <v>1</v>
      </c>
      <c r="I22" s="90"/>
      <c r="J22" s="90"/>
      <c r="K22" s="95"/>
    </row>
    <row r="23" spans="1:11" ht="63" customHeight="1">
      <c r="A23" s="89"/>
      <c r="B23" s="89"/>
      <c r="C23" s="3" t="s">
        <v>105</v>
      </c>
      <c r="D23" s="75" t="s">
        <v>106</v>
      </c>
      <c r="E23" s="75"/>
      <c r="F23" s="83">
        <v>1</v>
      </c>
      <c r="G23" s="65"/>
      <c r="H23" s="8">
        <v>1</v>
      </c>
      <c r="I23" s="2">
        <v>10</v>
      </c>
      <c r="J23" s="2">
        <v>10</v>
      </c>
      <c r="K23" s="4"/>
    </row>
    <row r="24" spans="1:11" ht="26.25" customHeight="1">
      <c r="A24" s="89"/>
      <c r="B24" s="89"/>
      <c r="C24" s="65" t="s">
        <v>107</v>
      </c>
      <c r="D24" s="75" t="s">
        <v>108</v>
      </c>
      <c r="E24" s="75"/>
      <c r="F24" s="84">
        <v>1</v>
      </c>
      <c r="G24" s="85"/>
      <c r="H24" s="8">
        <v>1</v>
      </c>
      <c r="I24" s="88">
        <v>10</v>
      </c>
      <c r="J24" s="88">
        <v>10</v>
      </c>
      <c r="K24" s="93"/>
    </row>
    <row r="25" spans="1:11" ht="26.25" customHeight="1">
      <c r="A25" s="89"/>
      <c r="B25" s="89"/>
      <c r="C25" s="65"/>
      <c r="D25" s="75" t="s">
        <v>109</v>
      </c>
      <c r="E25" s="75"/>
      <c r="F25" s="86" t="s">
        <v>110</v>
      </c>
      <c r="G25" s="86"/>
      <c r="H25" s="2" t="s">
        <v>111</v>
      </c>
      <c r="I25" s="89"/>
      <c r="J25" s="89"/>
      <c r="K25" s="94"/>
    </row>
    <row r="26" spans="1:11" ht="26.25" customHeight="1">
      <c r="A26" s="89"/>
      <c r="B26" s="90"/>
      <c r="C26" s="65"/>
      <c r="D26" s="75" t="s">
        <v>112</v>
      </c>
      <c r="E26" s="75"/>
      <c r="F26" s="77" t="s">
        <v>113</v>
      </c>
      <c r="G26" s="78"/>
      <c r="H26" s="2" t="s">
        <v>114</v>
      </c>
      <c r="I26" s="90"/>
      <c r="J26" s="90"/>
      <c r="K26" s="95"/>
    </row>
    <row r="27" spans="1:11" ht="26.25" customHeight="1">
      <c r="A27" s="89"/>
      <c r="B27" s="91" t="s">
        <v>115</v>
      </c>
      <c r="C27" s="2" t="s">
        <v>116</v>
      </c>
      <c r="D27" s="75" t="s">
        <v>117</v>
      </c>
      <c r="E27" s="75"/>
      <c r="F27" s="65" t="s">
        <v>118</v>
      </c>
      <c r="G27" s="65"/>
      <c r="H27" s="2" t="s">
        <v>118</v>
      </c>
      <c r="I27" s="2">
        <v>10</v>
      </c>
      <c r="J27" s="2">
        <v>10</v>
      </c>
      <c r="K27" s="4"/>
    </row>
    <row r="28" spans="1:11" ht="26.25" customHeight="1">
      <c r="A28" s="89"/>
      <c r="B28" s="92"/>
      <c r="C28" s="3" t="s">
        <v>119</v>
      </c>
      <c r="D28" s="75" t="s">
        <v>120</v>
      </c>
      <c r="E28" s="75"/>
      <c r="F28" s="65" t="s">
        <v>120</v>
      </c>
      <c r="G28" s="65"/>
      <c r="H28" s="2" t="s">
        <v>120</v>
      </c>
      <c r="I28" s="2">
        <v>10</v>
      </c>
      <c r="J28" s="2">
        <v>10</v>
      </c>
      <c r="K28" s="5"/>
    </row>
    <row r="29" spans="1:11" ht="26.25" customHeight="1">
      <c r="A29" s="89"/>
      <c r="B29" s="92"/>
      <c r="C29" s="2" t="s">
        <v>121</v>
      </c>
      <c r="D29" s="75" t="s">
        <v>122</v>
      </c>
      <c r="E29" s="75"/>
      <c r="F29" s="65" t="s">
        <v>123</v>
      </c>
      <c r="G29" s="65"/>
      <c r="H29" s="2" t="s">
        <v>123</v>
      </c>
      <c r="I29" s="2">
        <v>5</v>
      </c>
      <c r="J29" s="2">
        <v>5</v>
      </c>
      <c r="K29" s="4"/>
    </row>
    <row r="30" spans="1:11" ht="26.25" customHeight="1">
      <c r="A30" s="89"/>
      <c r="B30" s="92"/>
      <c r="C30" s="2" t="s">
        <v>124</v>
      </c>
      <c r="D30" s="75" t="s">
        <v>125</v>
      </c>
      <c r="E30" s="75"/>
      <c r="F30" s="65" t="s">
        <v>126</v>
      </c>
      <c r="G30" s="65"/>
      <c r="H30" s="2" t="s">
        <v>127</v>
      </c>
      <c r="I30" s="2">
        <v>5</v>
      </c>
      <c r="J30" s="2">
        <v>5</v>
      </c>
      <c r="K30" s="4"/>
    </row>
    <row r="31" spans="1:11" ht="26.25" customHeight="1">
      <c r="A31" s="90"/>
      <c r="B31" s="9" t="s">
        <v>128</v>
      </c>
      <c r="C31" s="2" t="s">
        <v>129</v>
      </c>
      <c r="D31" s="75" t="s">
        <v>130</v>
      </c>
      <c r="E31" s="75"/>
      <c r="F31" s="65" t="s">
        <v>131</v>
      </c>
      <c r="G31" s="65"/>
      <c r="H31" s="10">
        <v>0.91500000000000004</v>
      </c>
      <c r="I31" s="2">
        <v>10</v>
      </c>
      <c r="J31" s="2">
        <v>10</v>
      </c>
      <c r="K31" s="4"/>
    </row>
    <row r="32" spans="1:11" ht="26.25" customHeight="1">
      <c r="A32" s="65" t="s">
        <v>132</v>
      </c>
      <c r="B32" s="65"/>
      <c r="C32" s="65"/>
      <c r="D32" s="65"/>
      <c r="E32" s="65"/>
      <c r="F32" s="65"/>
      <c r="G32" s="65"/>
      <c r="H32" s="65"/>
      <c r="I32" s="2">
        <f>SUM(I14:I31)+I5</f>
        <v>100</v>
      </c>
      <c r="J32" s="13">
        <f>SUM(J14:J31)+K5</f>
        <v>98.425856198806002</v>
      </c>
      <c r="K32" s="4"/>
    </row>
    <row r="33" spans="1:11" ht="21.75" customHeight="1">
      <c r="A33" s="96" t="s">
        <v>133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</row>
  </sheetData>
  <mergeCells count="77">
    <mergeCell ref="K18:K22"/>
    <mergeCell ref="K24:K26"/>
    <mergeCell ref="A33:K33"/>
    <mergeCell ref="A4:A10"/>
    <mergeCell ref="A11:A12"/>
    <mergeCell ref="A13:A31"/>
    <mergeCell ref="B14:B26"/>
    <mergeCell ref="B27:B30"/>
    <mergeCell ref="C14:C17"/>
    <mergeCell ref="C18:C22"/>
    <mergeCell ref="C24:C26"/>
    <mergeCell ref="I14:I17"/>
    <mergeCell ref="I18:I22"/>
    <mergeCell ref="I24:I26"/>
    <mergeCell ref="J14:J17"/>
    <mergeCell ref="J18:J22"/>
    <mergeCell ref="J24:J26"/>
    <mergeCell ref="K14:K17"/>
    <mergeCell ref="D30:E30"/>
    <mergeCell ref="F30:G30"/>
    <mergeCell ref="D31:E31"/>
    <mergeCell ref="F31:G31"/>
    <mergeCell ref="A32:H32"/>
    <mergeCell ref="D27:E27"/>
    <mergeCell ref="F27:G27"/>
    <mergeCell ref="D28:E28"/>
    <mergeCell ref="F28:G28"/>
    <mergeCell ref="D29:E29"/>
    <mergeCell ref="F29:G29"/>
    <mergeCell ref="D24:E24"/>
    <mergeCell ref="F24:G24"/>
    <mergeCell ref="D25:E25"/>
    <mergeCell ref="F25:G25"/>
    <mergeCell ref="D26:E26"/>
    <mergeCell ref="F26:G26"/>
    <mergeCell ref="D21:E21"/>
    <mergeCell ref="F21:G21"/>
    <mergeCell ref="D22:E22"/>
    <mergeCell ref="F22:G22"/>
    <mergeCell ref="D23:E23"/>
    <mergeCell ref="F23:G23"/>
    <mergeCell ref="D18:E18"/>
    <mergeCell ref="F18:G18"/>
    <mergeCell ref="D19:E19"/>
    <mergeCell ref="F19:G19"/>
    <mergeCell ref="D20:E20"/>
    <mergeCell ref="F20:G20"/>
    <mergeCell ref="D15:E15"/>
    <mergeCell ref="F15:G15"/>
    <mergeCell ref="D16:E16"/>
    <mergeCell ref="F16:G16"/>
    <mergeCell ref="D17:E17"/>
    <mergeCell ref="F17:G17"/>
    <mergeCell ref="B12:G12"/>
    <mergeCell ref="H12:K12"/>
    <mergeCell ref="D13:E13"/>
    <mergeCell ref="F13:G13"/>
    <mergeCell ref="D14:E14"/>
    <mergeCell ref="F14:G14"/>
    <mergeCell ref="B9:G9"/>
    <mergeCell ref="H9:K9"/>
    <mergeCell ref="B10:G10"/>
    <mergeCell ref="H10:K10"/>
    <mergeCell ref="B11:G11"/>
    <mergeCell ref="H11:K11"/>
    <mergeCell ref="B6:G6"/>
    <mergeCell ref="H6:K6"/>
    <mergeCell ref="B7:G7"/>
    <mergeCell ref="H7:K7"/>
    <mergeCell ref="B8:G8"/>
    <mergeCell ref="H8:K8"/>
    <mergeCell ref="A2:K2"/>
    <mergeCell ref="B3:K3"/>
    <mergeCell ref="B4:C4"/>
    <mergeCell ref="E4:F4"/>
    <mergeCell ref="B5:C5"/>
    <mergeCell ref="E5:F5"/>
  </mergeCells>
  <phoneticPr fontId="34" type="noConversion"/>
  <pageMargins left="0.25" right="0.25" top="0.75" bottom="0.75" header="0.3" footer="0.3"/>
  <pageSetup paperSize="9" orientation="portrait" r:id="rId1"/>
  <rowBreaks count="1" manualBreakCount="1">
    <brk id="26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1-基础数据表</vt:lpstr>
      <vt:lpstr>2-整体支出绩效自评表</vt:lpstr>
      <vt:lpstr>'1-基础数据表'!Print_Area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</cp:lastModifiedBy>
  <cp:lastPrinted>2022-11-07T06:19:00Z</cp:lastPrinted>
  <dcterms:created xsi:type="dcterms:W3CDTF">2021-06-01T09:05:00Z</dcterms:created>
  <dcterms:modified xsi:type="dcterms:W3CDTF">2022-12-07T09:17:23Z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D2E72E37C5DE4BD18926F69C7BD8C051</vt:lpwstr>
  </property>
</Properties>
</file>