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<sst xmlns="http://schemas.openxmlformats.org/spreadsheetml/2006/main" count="106" uniqueCount="97">
  <si>
    <t>附件2</t>
  </si>
  <si>
    <t>2021年度部门整体支出绩效自评表</t>
  </si>
  <si>
    <r>
      <rPr>
        <sz val="12"/>
        <color rgb="FF000000"/>
        <rFont val="仿宋"/>
        <charset val="134"/>
      </rPr>
      <t>预算单位名称</t>
    </r>
  </si>
  <si>
    <r>
      <rPr>
        <sz val="12"/>
        <color rgb="FF000000"/>
        <rFont val="仿宋"/>
        <charset val="134"/>
      </rPr>
      <t>湖南乌云界国家级自然保护区管理局</t>
    </r>
  </si>
  <si>
    <r>
      <rPr>
        <sz val="12"/>
        <color rgb="FF000000"/>
        <rFont val="仿宋"/>
        <charset val="134"/>
      </rPr>
      <t>年度预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算申请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（万元）</t>
    </r>
  </si>
  <si>
    <r>
      <rPr>
        <sz val="12"/>
        <color rgb="FF000000"/>
        <rFont val="仿宋"/>
        <charset val="134"/>
      </rPr>
      <t>上年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结转</t>
    </r>
  </si>
  <si>
    <r>
      <rPr>
        <sz val="12"/>
        <color rgb="FF000000"/>
        <rFont val="仿宋"/>
        <charset val="134"/>
      </rPr>
      <t>年初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预算</t>
    </r>
  </si>
  <si>
    <r>
      <rPr>
        <sz val="12"/>
        <color rgb="FF000000"/>
        <rFont val="仿宋"/>
        <charset val="134"/>
      </rPr>
      <t>全年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预算</t>
    </r>
  </si>
  <si>
    <r>
      <rPr>
        <sz val="12"/>
        <color rgb="FF000000"/>
        <rFont val="仿宋"/>
        <charset val="134"/>
      </rPr>
      <t>全年执行数</t>
    </r>
  </si>
  <si>
    <r>
      <rPr>
        <sz val="12"/>
        <color rgb="FF000000"/>
        <rFont val="仿宋"/>
        <charset val="134"/>
      </rPr>
      <t>分值</t>
    </r>
  </si>
  <si>
    <r>
      <rPr>
        <sz val="12"/>
        <color rgb="FF000000"/>
        <rFont val="仿宋"/>
        <charset val="134"/>
      </rPr>
      <t>执行率</t>
    </r>
  </si>
  <si>
    <r>
      <rPr>
        <sz val="12"/>
        <color rgb="FF000000"/>
        <rFont val="仿宋"/>
        <charset val="134"/>
      </rPr>
      <t>得分</t>
    </r>
  </si>
  <si>
    <r>
      <rPr>
        <sz val="12"/>
        <color rgb="FF000000"/>
        <rFont val="仿宋"/>
        <charset val="134"/>
      </rPr>
      <t>年度资金总额</t>
    </r>
  </si>
  <si>
    <r>
      <rPr>
        <sz val="12"/>
        <color rgb="FF000000"/>
        <rFont val="仿宋"/>
        <charset val="134"/>
      </rPr>
      <t>按收入性质分：</t>
    </r>
    <r>
      <rPr>
        <sz val="12"/>
        <color rgb="FF000000"/>
        <rFont val="Times New Roman"/>
        <charset val="134"/>
      </rPr>
      <t>999.95</t>
    </r>
  </si>
  <si>
    <r>
      <rPr>
        <sz val="12"/>
        <color rgb="FF000000"/>
        <rFont val="仿宋"/>
        <charset val="134"/>
      </rPr>
      <t>按支出性质分：</t>
    </r>
    <r>
      <rPr>
        <sz val="12"/>
        <color rgb="FF000000"/>
        <rFont val="Times New Roman"/>
        <charset val="134"/>
      </rPr>
      <t>939.24</t>
    </r>
  </si>
  <si>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其中：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一般公共预算：</t>
    </r>
    <r>
      <rPr>
        <sz val="12"/>
        <color rgb="FF000000"/>
        <rFont val="Times New Roman"/>
        <charset val="134"/>
      </rPr>
      <t>593.35</t>
    </r>
  </si>
  <si>
    <r>
      <rPr>
        <sz val="12"/>
        <color rgb="FF000000"/>
        <rFont val="仿宋"/>
        <charset val="134"/>
      </rPr>
      <t>其中：基本支出：</t>
    </r>
    <r>
      <rPr>
        <sz val="12"/>
        <color rgb="FF000000"/>
        <rFont val="Times New Roman"/>
        <charset val="134"/>
      </rPr>
      <t>503.63</t>
    </r>
  </si>
  <si>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>政府性基金拨款：</t>
    </r>
  </si>
  <si>
    <r>
      <rPr>
        <sz val="12"/>
        <color rgb="FF000000"/>
        <rFont val="Times New Roman"/>
        <charset val="134"/>
      </rPr>
      <t xml:space="preserve">      </t>
    </r>
    <r>
      <rPr>
        <sz val="12"/>
        <color rgb="FF000000"/>
        <rFont val="仿宋"/>
        <charset val="134"/>
      </rPr>
      <t>项目支出：</t>
    </r>
    <r>
      <rPr>
        <sz val="12"/>
        <color rgb="FF000000"/>
        <rFont val="Times New Roman"/>
        <charset val="134"/>
      </rPr>
      <t>435.61</t>
    </r>
  </si>
  <si>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>纳入专户管理的非税收入拨款：</t>
    </r>
    <r>
      <rPr>
        <sz val="12"/>
        <color rgb="FF000000"/>
        <rFont val="Times New Roman"/>
        <charset val="134"/>
      </rPr>
      <t>0.6</t>
    </r>
  </si>
  <si>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>其他资金：</t>
    </r>
    <r>
      <rPr>
        <sz val="12"/>
        <color rgb="FF000000"/>
        <rFont val="Times New Roman"/>
        <charset val="134"/>
      </rPr>
      <t>406</t>
    </r>
  </si>
  <si>
    <r>
      <rPr>
        <sz val="12"/>
        <color rgb="FF000000"/>
        <rFont val="仿宋"/>
        <charset val="134"/>
      </rPr>
      <t>年度总体目标</t>
    </r>
  </si>
  <si>
    <r>
      <rPr>
        <sz val="12"/>
        <color rgb="FF000000"/>
        <rFont val="仿宋"/>
        <charset val="134"/>
      </rPr>
      <t>预期目标</t>
    </r>
  </si>
  <si>
    <r>
      <rPr>
        <sz val="12"/>
        <color rgb="FF000000"/>
        <rFont val="仿宋"/>
        <charset val="134"/>
      </rPr>
      <t>实际完成情况　</t>
    </r>
  </si>
  <si>
    <r>
      <rPr>
        <sz val="12"/>
        <color rgb="FF000000"/>
        <rFont val="Times New Roman"/>
        <charset val="134"/>
      </rPr>
      <t>1.</t>
    </r>
    <r>
      <rPr>
        <sz val="12"/>
        <color rgb="FF000000"/>
        <rFont val="仿宋"/>
        <charset val="134"/>
      </rPr>
      <t>推进基础设施建设，全面推行社区共建共管，改善了农民出行条件，美化环境，促进保护区生态旅游</t>
    </r>
    <r>
      <rPr>
        <sz val="12"/>
        <color rgb="FF000000"/>
        <rFont val="Times New Roman"/>
        <charset val="134"/>
      </rPr>
      <t xml:space="preserve">
2.</t>
    </r>
    <r>
      <rPr>
        <sz val="12"/>
        <color rgb="FF000000"/>
        <rFont val="仿宋"/>
        <charset val="134"/>
      </rPr>
      <t>积极发展林下产业，促进保护区群众经济转型</t>
    </r>
    <r>
      <rPr>
        <sz val="12"/>
        <color rgb="FF000000"/>
        <rFont val="Times New Roman"/>
        <charset val="134"/>
      </rPr>
      <t xml:space="preserve">
3.</t>
    </r>
    <r>
      <rPr>
        <sz val="12"/>
        <color rgb="FF000000"/>
        <rFont val="仿宋"/>
        <charset val="134"/>
      </rPr>
      <t>提高管护工作的手段，保护保护区生态环境</t>
    </r>
    <r>
      <rPr>
        <sz val="12"/>
        <color rgb="FF000000"/>
        <rFont val="Times New Roman"/>
        <charset val="134"/>
      </rPr>
      <t xml:space="preserve">
4.</t>
    </r>
    <r>
      <rPr>
        <sz val="12"/>
        <color rgb="FF000000"/>
        <rFont val="仿宋"/>
        <charset val="134"/>
      </rPr>
      <t>开展科研监测工作，提高保护区知名度</t>
    </r>
    <r>
      <rPr>
        <sz val="12"/>
        <color rgb="FF000000"/>
        <rFont val="Times New Roman"/>
        <charset val="134"/>
      </rPr>
      <t xml:space="preserve"> 
5.</t>
    </r>
    <r>
      <rPr>
        <sz val="12"/>
        <color rgb="FF000000"/>
        <rFont val="仿宋"/>
        <charset val="134"/>
      </rPr>
      <t>提高单位整体素质，创建省级文明单位</t>
    </r>
    <r>
      <rPr>
        <sz val="12"/>
        <color rgb="FF000000"/>
        <rFont val="Times New Roman"/>
        <charset val="134"/>
      </rPr>
      <t xml:space="preserve">      </t>
    </r>
  </si>
  <si>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仿宋"/>
        <charset val="134"/>
      </rPr>
      <t>制定了防火安全管理制度，对防火道路进行了维修，开展了资源保护、环保督查整改</t>
    </r>
    <r>
      <rPr>
        <sz val="12"/>
        <color rgb="FF000000"/>
        <rFont val="Times New Roman"/>
        <charset val="134"/>
      </rPr>
      <t>;</t>
    </r>
    <r>
      <rPr>
        <sz val="12"/>
        <color rgb="FF000000"/>
        <rFont val="仿宋"/>
        <charset val="134"/>
      </rPr>
      <t>聘请专职巡护员</t>
    </r>
    <r>
      <rPr>
        <sz val="12"/>
        <color rgb="FF000000"/>
        <rFont val="Times New Roman"/>
        <charset val="134"/>
      </rPr>
      <t>25</t>
    </r>
    <r>
      <rPr>
        <sz val="12"/>
        <color rgb="FF000000"/>
        <rFont val="仿宋"/>
        <charset val="134"/>
      </rPr>
      <t>人。对</t>
    </r>
    <r>
      <rPr>
        <sz val="12"/>
        <color rgb="FF000000"/>
        <rFont val="Times New Roman"/>
        <charset val="134"/>
      </rPr>
      <t>17</t>
    </r>
    <r>
      <rPr>
        <sz val="12"/>
        <color rgb="FF000000"/>
        <rFont val="仿宋"/>
        <charset val="134"/>
      </rPr>
      <t>个村开展社区共建共管，对</t>
    </r>
    <r>
      <rPr>
        <sz val="12"/>
        <color rgb="FF000000"/>
        <rFont val="Times New Roman"/>
        <charset val="134"/>
      </rPr>
      <t>20</t>
    </r>
    <r>
      <rPr>
        <sz val="12"/>
        <color rgb="FF000000"/>
        <rFont val="仿宋"/>
        <charset val="134"/>
      </rPr>
      <t>公里水毁工程和巡护步道进行修复，扶持专业合作社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仿宋"/>
        <charset val="134"/>
      </rPr>
      <t>个，龙头企业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"/>
        <charset val="134"/>
      </rPr>
      <t>个；扶持庭院养殖</t>
    </r>
    <r>
      <rPr>
        <sz val="12"/>
        <color rgb="FF000000"/>
        <rFont val="Times New Roman"/>
        <charset val="134"/>
      </rPr>
      <t>50</t>
    </r>
    <r>
      <rPr>
        <sz val="12"/>
        <color rgb="FF000000"/>
        <rFont val="仿宋"/>
        <charset val="134"/>
      </rPr>
      <t>户；生态旅游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仿宋"/>
        <charset val="134"/>
      </rPr>
      <t>个。</t>
    </r>
  </si>
  <si>
    <r>
      <rPr>
        <sz val="12"/>
        <color rgb="FF000000"/>
        <rFont val="仿宋"/>
        <charset val="134"/>
      </rPr>
      <t>绩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效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标</t>
    </r>
    <r>
      <rPr>
        <sz val="12"/>
        <color rgb="FF000000"/>
        <rFont val="Times New Roman"/>
        <charset val="134"/>
      </rPr>
      <t xml:space="preserve">
</t>
    </r>
  </si>
  <si>
    <r>
      <rPr>
        <sz val="12"/>
        <color rgb="FF000000"/>
        <rFont val="仿宋"/>
        <charset val="134"/>
      </rPr>
      <t>一级指标</t>
    </r>
  </si>
  <si>
    <r>
      <rPr>
        <sz val="12"/>
        <color rgb="FF000000"/>
        <rFont val="仿宋"/>
        <charset val="134"/>
      </rPr>
      <t>二级指标</t>
    </r>
  </si>
  <si>
    <r>
      <rPr>
        <sz val="12"/>
        <color rgb="FF000000"/>
        <rFont val="仿宋"/>
        <charset val="134"/>
      </rPr>
      <t>三级指标</t>
    </r>
  </si>
  <si>
    <r>
      <rPr>
        <sz val="12"/>
        <color rgb="FF000000"/>
        <rFont val="仿宋"/>
        <charset val="134"/>
      </rPr>
      <t>年度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仿宋"/>
        <charset val="134"/>
      </rPr>
      <t>指标值</t>
    </r>
  </si>
  <si>
    <r>
      <rPr>
        <sz val="12"/>
        <color rgb="FF000000"/>
        <rFont val="仿宋"/>
        <charset val="134"/>
      </rPr>
      <t>实际</t>
    </r>
    <r>
      <rPr>
        <sz val="12"/>
        <color rgb="FF000000"/>
        <rFont val="Times New Roman"/>
        <charset val="134"/>
      </rPr>
      <t xml:space="preserve">     </t>
    </r>
    <r>
      <rPr>
        <sz val="12"/>
        <color rgb="FF000000"/>
        <rFont val="仿宋"/>
        <charset val="134"/>
      </rPr>
      <t>完成值</t>
    </r>
  </si>
  <si>
    <r>
      <rPr>
        <sz val="12"/>
        <color rgb="FF000000"/>
        <rFont val="仿宋"/>
        <charset val="134"/>
      </rPr>
      <t>偏差原因分析及改进措施</t>
    </r>
  </si>
  <si>
    <r>
      <rPr>
        <sz val="12"/>
        <color rgb="FF000000"/>
        <rFont val="仿宋"/>
        <charset val="134"/>
      </rPr>
      <t>产出指标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50</t>
    </r>
    <r>
      <rPr>
        <sz val="12"/>
        <color rgb="FF000000"/>
        <rFont val="仿宋"/>
        <charset val="134"/>
      </rPr>
      <t>分）</t>
    </r>
  </si>
  <si>
    <r>
      <rPr>
        <sz val="12"/>
        <color rgb="FF000000"/>
        <rFont val="仿宋"/>
        <charset val="134"/>
      </rPr>
      <t>数量指标</t>
    </r>
  </si>
  <si>
    <r>
      <rPr>
        <sz val="11"/>
        <color rgb="FF000000"/>
        <rFont val="仿宋"/>
        <charset val="134"/>
      </rPr>
      <t>森林覆盖率</t>
    </r>
  </si>
  <si>
    <r>
      <rPr>
        <sz val="12"/>
        <color rgb="FF000000"/>
        <rFont val="仿宋"/>
        <charset val="134"/>
      </rPr>
      <t>≧</t>
    </r>
    <r>
      <rPr>
        <sz val="12"/>
        <color rgb="FF000000"/>
        <rFont val="Times New Roman"/>
        <charset val="134"/>
      </rPr>
      <t>92.5%</t>
    </r>
  </si>
  <si>
    <r>
      <rPr>
        <sz val="11"/>
        <rFont val="仿宋"/>
        <charset val="134"/>
      </rPr>
      <t>水毁工程修复里程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</si>
  <si>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公里</t>
    </r>
  </si>
  <si>
    <r>
      <rPr>
        <sz val="12"/>
        <color rgb="FF000000"/>
        <rFont val="Times New Roman"/>
        <charset val="134"/>
      </rPr>
      <t>10</t>
    </r>
    <r>
      <rPr>
        <sz val="12"/>
        <color rgb="FF000000"/>
        <rFont val="仿宋"/>
        <charset val="134"/>
      </rPr>
      <t>公里</t>
    </r>
  </si>
  <si>
    <r>
      <rPr>
        <sz val="11"/>
        <rFont val="仿宋"/>
        <charset val="134"/>
      </rPr>
      <t>巡护步道维修里程</t>
    </r>
  </si>
  <si>
    <r>
      <rPr>
        <sz val="11"/>
        <rFont val="仿宋"/>
        <charset val="134"/>
      </rPr>
      <t>专业合作社扶持数</t>
    </r>
  </si>
  <si>
    <r>
      <rPr>
        <sz val="12"/>
        <rFont val="Times New Roman"/>
        <charset val="134"/>
      </rPr>
      <t>12</t>
    </r>
    <r>
      <rPr>
        <sz val="12"/>
        <rFont val="仿宋"/>
        <charset val="134"/>
      </rPr>
      <t>个</t>
    </r>
  </si>
  <si>
    <r>
      <rPr>
        <sz val="12"/>
        <color rgb="FF000000"/>
        <rFont val="Times New Roman"/>
        <charset val="134"/>
      </rPr>
      <t>12</t>
    </r>
    <r>
      <rPr>
        <sz val="12"/>
        <color rgb="FF000000"/>
        <rFont val="仿宋"/>
        <charset val="134"/>
      </rPr>
      <t>个</t>
    </r>
  </si>
  <si>
    <r>
      <rPr>
        <sz val="11"/>
        <rFont val="仿宋"/>
        <charset val="134"/>
      </rPr>
      <t>庭院养殖扶持数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</si>
  <si>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个</t>
    </r>
  </si>
  <si>
    <r>
      <rPr>
        <sz val="12"/>
        <color rgb="FF000000"/>
        <rFont val="Times New Roman"/>
        <charset val="134"/>
      </rPr>
      <t>50</t>
    </r>
    <r>
      <rPr>
        <sz val="12"/>
        <color rgb="FF000000"/>
        <rFont val="仿宋"/>
        <charset val="134"/>
      </rPr>
      <t>个</t>
    </r>
  </si>
  <si>
    <r>
      <rPr>
        <sz val="12"/>
        <rFont val="仿宋"/>
        <charset val="134"/>
      </rPr>
      <t>农家乐扶持数</t>
    </r>
  </si>
  <si>
    <r>
      <rPr>
        <sz val="12"/>
        <rFont val="Times New Roman"/>
        <charset val="134"/>
      </rPr>
      <t>7</t>
    </r>
    <r>
      <rPr>
        <sz val="12"/>
        <rFont val="仿宋"/>
        <charset val="134"/>
      </rPr>
      <t>个</t>
    </r>
  </si>
  <si>
    <r>
      <rPr>
        <sz val="12"/>
        <color rgb="FF000000"/>
        <rFont val="Times New Roman"/>
        <charset val="134"/>
      </rPr>
      <t>7</t>
    </r>
    <r>
      <rPr>
        <sz val="12"/>
        <color rgb="FF000000"/>
        <rFont val="仿宋"/>
        <charset val="134"/>
      </rPr>
      <t>个</t>
    </r>
  </si>
  <si>
    <r>
      <rPr>
        <sz val="12"/>
        <rFont val="仿宋"/>
        <charset val="134"/>
      </rPr>
      <t>龙头企业扶持数</t>
    </r>
  </si>
  <si>
    <r>
      <rPr>
        <sz val="12"/>
        <rFont val="Times New Roman"/>
        <charset val="134"/>
      </rPr>
      <t>4</t>
    </r>
    <r>
      <rPr>
        <sz val="12"/>
        <rFont val="仿宋"/>
        <charset val="134"/>
      </rPr>
      <t>个</t>
    </r>
  </si>
  <si>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"/>
        <charset val="134"/>
      </rPr>
      <t>个</t>
    </r>
  </si>
  <si>
    <r>
      <rPr>
        <sz val="12"/>
        <color rgb="FF000000"/>
        <rFont val="仿宋"/>
        <charset val="134"/>
      </rPr>
      <t>质量指标</t>
    </r>
  </si>
  <si>
    <r>
      <rPr>
        <sz val="12"/>
        <rFont val="仿宋"/>
        <charset val="134"/>
      </rPr>
      <t>森林覆盖达标率</t>
    </r>
  </si>
  <si>
    <r>
      <rPr>
        <sz val="12"/>
        <rFont val="仿宋"/>
        <charset val="134"/>
      </rPr>
      <t>扶持对象精准率</t>
    </r>
  </si>
  <si>
    <r>
      <rPr>
        <sz val="12"/>
        <rFont val="仿宋"/>
        <charset val="134"/>
      </rPr>
      <t>基础设施建设验收质量合格率</t>
    </r>
  </si>
  <si>
    <r>
      <rPr>
        <sz val="12"/>
        <rFont val="仿宋"/>
        <charset val="134"/>
      </rPr>
      <t>管护工作验收质量</t>
    </r>
    <r>
      <rPr>
        <sz val="12"/>
        <rFont val="Times New Roman"/>
        <charset val="134"/>
      </rPr>
      <t xml:space="preserve">   </t>
    </r>
    <r>
      <rPr>
        <sz val="12"/>
        <rFont val="仿宋"/>
        <charset val="134"/>
      </rPr>
      <t>合格率</t>
    </r>
  </si>
  <si>
    <r>
      <rPr>
        <sz val="12"/>
        <color rgb="FF000000"/>
        <rFont val="仿宋"/>
        <charset val="134"/>
      </rPr>
      <t>时效指标</t>
    </r>
  </si>
  <si>
    <r>
      <rPr>
        <sz val="12"/>
        <color rgb="FF000000"/>
        <rFont val="仿宋"/>
        <charset val="134"/>
      </rPr>
      <t>各项工作完成及时率</t>
    </r>
    <r>
      <rPr>
        <sz val="12"/>
        <color rgb="FF000000"/>
        <rFont val="Times New Roman"/>
        <charset val="134"/>
      </rPr>
      <t xml:space="preserve"> </t>
    </r>
  </si>
  <si>
    <t>受疫情影响，个别工作完成不及时</t>
  </si>
  <si>
    <r>
      <rPr>
        <sz val="12"/>
        <color rgb="FF000000"/>
        <rFont val="仿宋"/>
        <charset val="134"/>
      </rPr>
      <t>成本指标</t>
    </r>
  </si>
  <si>
    <r>
      <rPr>
        <sz val="12"/>
        <color rgb="FF000000"/>
        <rFont val="仿宋"/>
        <charset val="134"/>
      </rPr>
      <t>成本发生规范合理率</t>
    </r>
  </si>
  <si>
    <r>
      <rPr>
        <sz val="12"/>
        <color rgb="FF000000"/>
        <rFont val="仿宋"/>
        <charset val="134"/>
      </rPr>
      <t>厉行节约，严格控制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"/>
        <charset val="134"/>
      </rPr>
      <t>三公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"/>
        <charset val="134"/>
      </rPr>
      <t>等基本支出</t>
    </r>
  </si>
  <si>
    <r>
      <rPr>
        <sz val="12"/>
        <color rgb="FF000000"/>
        <rFont val="仿宋"/>
        <charset val="134"/>
      </rPr>
      <t>基本支出控制额</t>
    </r>
  </si>
  <si>
    <r>
      <rPr>
        <sz val="12"/>
        <color rgb="FF000000"/>
        <rFont val="Times New Roman"/>
        <charset val="134"/>
      </rPr>
      <t>549.95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</si>
  <si>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Times New Roman"/>
        <charset val="134"/>
      </rPr>
      <t>503.63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</si>
  <si>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仿宋"/>
        <charset val="134"/>
      </rPr>
      <t>项目支出控制额</t>
    </r>
  </si>
  <si>
    <r>
      <rPr>
        <sz val="12"/>
        <color rgb="FF000000"/>
        <rFont val="Times New Roman"/>
        <charset val="134"/>
      </rPr>
      <t>450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</si>
  <si>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Times New Roman"/>
        <charset val="134"/>
      </rPr>
      <t>435.61</t>
    </r>
    <r>
      <rPr>
        <sz val="12"/>
        <color rgb="FF000000"/>
        <rFont val="仿宋"/>
        <charset val="134"/>
      </rPr>
      <t>万元</t>
    </r>
  </si>
  <si>
    <r>
      <rPr>
        <sz val="12"/>
        <color rgb="FF000000"/>
        <rFont val="仿宋"/>
        <charset val="134"/>
      </rPr>
      <t>效益指标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仿宋"/>
        <charset val="134"/>
      </rPr>
      <t>分）</t>
    </r>
  </si>
  <si>
    <r>
      <rPr>
        <sz val="12"/>
        <color rgb="FF000000"/>
        <rFont val="仿宋"/>
        <charset val="134"/>
      </rPr>
      <t>经济效益指标</t>
    </r>
  </si>
  <si>
    <r>
      <rPr>
        <sz val="12"/>
        <color rgb="FF000000"/>
        <rFont val="仿宋"/>
        <charset val="134"/>
      </rPr>
      <t>保护区群众经济</t>
    </r>
  </si>
  <si>
    <r>
      <rPr>
        <sz val="12"/>
        <color rgb="FF000000"/>
        <rFont val="仿宋"/>
        <charset val="134"/>
      </rPr>
      <t>转型</t>
    </r>
  </si>
  <si>
    <r>
      <rPr>
        <sz val="12"/>
        <color rgb="FF000000"/>
        <rFont val="仿宋"/>
        <charset val="134"/>
      </rPr>
      <t>对农产品进行宣传推介，带动保护区经济发展</t>
    </r>
  </si>
  <si>
    <r>
      <rPr>
        <sz val="12"/>
        <color rgb="FF000000"/>
        <rFont val="仿宋"/>
        <charset val="134"/>
      </rPr>
      <t>社会效益指标</t>
    </r>
  </si>
  <si>
    <r>
      <rPr>
        <sz val="12"/>
        <color rgb="FF000000"/>
        <rFont val="仿宋"/>
        <charset val="134"/>
      </rPr>
      <t>保护区知名度</t>
    </r>
  </si>
  <si>
    <r>
      <rPr>
        <sz val="12"/>
        <rFont val="仿宋"/>
        <charset val="134"/>
      </rPr>
      <t>提高</t>
    </r>
  </si>
  <si>
    <r>
      <rPr>
        <sz val="12"/>
        <color rgb="FF000000"/>
        <rFont val="仿宋"/>
        <charset val="134"/>
      </rPr>
      <t>提高</t>
    </r>
  </si>
  <si>
    <r>
      <rPr>
        <sz val="12"/>
        <color rgb="FF000000"/>
        <rFont val="仿宋"/>
        <charset val="134"/>
      </rPr>
      <t>提高科普质量，加大宣传力度</t>
    </r>
  </si>
  <si>
    <r>
      <rPr>
        <sz val="12"/>
        <color rgb="FF000000"/>
        <rFont val="仿宋"/>
        <charset val="134"/>
      </rPr>
      <t>社区矛盾</t>
    </r>
  </si>
  <si>
    <r>
      <rPr>
        <sz val="12"/>
        <rFont val="仿宋"/>
        <charset val="134"/>
      </rPr>
      <t>解决</t>
    </r>
  </si>
  <si>
    <r>
      <rPr>
        <sz val="12"/>
        <color rgb="FF000000"/>
        <rFont val="仿宋"/>
        <charset val="134"/>
      </rPr>
      <t>解决</t>
    </r>
  </si>
  <si>
    <r>
      <rPr>
        <sz val="12"/>
        <color rgb="FF000000"/>
        <rFont val="仿宋"/>
        <charset val="134"/>
      </rPr>
      <t>生态效益指标</t>
    </r>
  </si>
  <si>
    <r>
      <rPr>
        <sz val="12"/>
        <rFont val="仿宋"/>
        <charset val="134"/>
      </rPr>
      <t>保护区自然环境</t>
    </r>
  </si>
  <si>
    <r>
      <rPr>
        <sz val="12"/>
        <color rgb="FF000000"/>
        <rFont val="仿宋"/>
        <charset val="134"/>
      </rPr>
      <t>改善</t>
    </r>
  </si>
  <si>
    <r>
      <rPr>
        <sz val="12"/>
        <color rgb="FF000000"/>
        <rFont val="仿宋"/>
        <charset val="134"/>
      </rPr>
      <t>可持续影响指标</t>
    </r>
  </si>
  <si>
    <r>
      <rPr>
        <sz val="12"/>
        <rFont val="仿宋"/>
        <charset val="134"/>
      </rPr>
      <t>保护区群众保护意识</t>
    </r>
  </si>
  <si>
    <r>
      <rPr>
        <sz val="12"/>
        <color rgb="FF000000"/>
        <rFont val="仿宋"/>
        <charset val="134"/>
      </rPr>
      <t>加强</t>
    </r>
  </si>
  <si>
    <t>通过宣传等手段提高群众环境保护意识</t>
  </si>
  <si>
    <r>
      <rPr>
        <sz val="12"/>
        <color rgb="FF000000"/>
        <rFont val="仿宋"/>
        <charset val="134"/>
      </rPr>
      <t>满意度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指标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仿宋"/>
        <charset val="134"/>
      </rPr>
      <t>分）</t>
    </r>
  </si>
  <si>
    <r>
      <rPr>
        <sz val="12"/>
        <color rgb="FF000000"/>
        <rFont val="仿宋"/>
        <charset val="134"/>
      </rPr>
      <t>服务对象满意度指标</t>
    </r>
  </si>
  <si>
    <r>
      <rPr>
        <sz val="12"/>
        <color rgb="FF000000"/>
        <rFont val="仿宋"/>
        <charset val="134"/>
      </rPr>
      <t>游客满意度</t>
    </r>
  </si>
  <si>
    <t>≥90%</t>
  </si>
  <si>
    <r>
      <rPr>
        <sz val="12"/>
        <color rgb="FF000000"/>
        <rFont val="仿宋"/>
        <charset val="134"/>
      </rPr>
      <t>保护区群众满意度</t>
    </r>
  </si>
  <si>
    <r>
      <rPr>
        <sz val="12"/>
        <color rgb="FF000000"/>
        <rFont val="仿宋"/>
        <charset val="134"/>
      </rPr>
      <t>总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分</t>
    </r>
  </si>
  <si>
    <r>
      <t>填表人：刘小琴</t>
    </r>
    <r>
      <rPr>
        <sz val="12"/>
        <rFont val="Times New Roman"/>
        <charset val="134"/>
      </rPr>
      <t xml:space="preserve">     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>2022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仿宋"/>
        <charset val="134"/>
      </rPr>
      <t>日</t>
    </r>
    <r>
      <rPr>
        <sz val="12"/>
        <rFont val="Times New Roman"/>
        <charset val="134"/>
      </rPr>
      <t xml:space="preserve">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15886662903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</si>
</sst>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黑体"/>
      <charset val="134"/>
    </font>
    <font>
      <sz val="18"/>
      <name val="方正公文小标宋"/>
      <charset val="134"/>
    </font>
    <font>
      <sz val="12"/>
      <color rgb="FF000000"/>
      <name val="Times New Roman"/>
      <charset val="134"/>
    </font>
    <font>
      <sz val="12"/>
      <color rgb="FF000000"/>
      <name val="仿宋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44" applyFont="1">
      <alignment vertical="center"/>
    </xf>
    <xf numFmtId="0" fontId="2" fillId="0" borderId="0" xfId="44" applyFont="1">
      <alignment vertical="center"/>
    </xf>
    <xf numFmtId="0" fontId="3" fillId="0" borderId="1" xfId="44" applyFont="1" applyBorder="1" applyAlignment="1">
      <alignment horizontal="center" vertical="center"/>
    </xf>
    <xf numFmtId="0" fontId="4" fillId="2" borderId="2" xfId="44" applyFont="1" applyFill="1" applyBorder="1" applyAlignment="1">
      <alignment horizontal="center" vertical="center" wrapText="1"/>
    </xf>
    <xf numFmtId="0" fontId="4" fillId="2" borderId="3" xfId="44" applyFont="1" applyFill="1" applyBorder="1" applyAlignment="1">
      <alignment horizontal="center" vertical="center" wrapText="1"/>
    </xf>
    <xf numFmtId="0" fontId="4" fillId="2" borderId="4" xfId="44" applyFont="1" applyFill="1" applyBorder="1" applyAlignment="1">
      <alignment horizontal="center" vertical="center" wrapText="1"/>
    </xf>
    <xf numFmtId="0" fontId="4" fillId="2" borderId="5" xfId="44" applyFont="1" applyFill="1" applyBorder="1" applyAlignment="1">
      <alignment horizontal="center" vertical="center" wrapText="1"/>
    </xf>
    <xf numFmtId="0" fontId="4" fillId="2" borderId="6" xfId="44" applyFont="1" applyFill="1" applyBorder="1" applyAlignment="1">
      <alignment horizontal="center" vertical="center" wrapText="1"/>
    </xf>
    <xf numFmtId="0" fontId="5" fillId="2" borderId="2" xfId="44" applyFont="1" applyFill="1" applyBorder="1" applyAlignment="1">
      <alignment horizontal="left" vertical="center" wrapText="1"/>
    </xf>
    <xf numFmtId="0" fontId="4" fillId="2" borderId="2" xfId="44" applyFont="1" applyFill="1" applyBorder="1" applyAlignment="1">
      <alignment horizontal="left" vertical="center" wrapText="1"/>
    </xf>
    <xf numFmtId="0" fontId="4" fillId="2" borderId="3" xfId="44" applyFont="1" applyFill="1" applyBorder="1" applyAlignment="1">
      <alignment horizontal="left" vertical="center" wrapText="1"/>
    </xf>
    <xf numFmtId="0" fontId="4" fillId="2" borderId="4" xfId="44" applyFont="1" applyFill="1" applyBorder="1" applyAlignment="1">
      <alignment horizontal="left" vertical="center" wrapText="1"/>
    </xf>
    <xf numFmtId="0" fontId="4" fillId="2" borderId="7" xfId="44" applyFont="1" applyFill="1" applyBorder="1" applyAlignment="1">
      <alignment horizontal="left" vertical="center" wrapText="1"/>
    </xf>
    <xf numFmtId="0" fontId="4" fillId="2" borderId="8" xfId="44" applyFont="1" applyFill="1" applyBorder="1" applyAlignment="1">
      <alignment horizontal="center" vertical="center" wrapText="1"/>
    </xf>
    <xf numFmtId="0" fontId="4" fillId="2" borderId="3" xfId="44" applyFont="1" applyFill="1" applyBorder="1" applyAlignment="1">
      <alignment vertical="center" wrapText="1"/>
    </xf>
    <xf numFmtId="0" fontId="4" fillId="2" borderId="4" xfId="44" applyFont="1" applyFill="1" applyBorder="1" applyAlignment="1">
      <alignment vertical="center" wrapText="1"/>
    </xf>
    <xf numFmtId="0" fontId="4" fillId="2" borderId="7" xfId="44" applyFont="1" applyFill="1" applyBorder="1" applyAlignment="1">
      <alignment vertical="center" wrapText="1"/>
    </xf>
    <xf numFmtId="0" fontId="4" fillId="2" borderId="2" xfId="44" applyFont="1" applyFill="1" applyBorder="1" applyAlignment="1">
      <alignment horizontal="justify" vertical="center" wrapText="1"/>
    </xf>
    <xf numFmtId="0" fontId="6" fillId="2" borderId="2" xfId="44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9" fontId="4" fillId="2" borderId="2" xfId="44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0" fontId="4" fillId="2" borderId="2" xfId="44" applyNumberFormat="1" applyFont="1" applyFill="1" applyBorder="1" applyAlignment="1">
      <alignment horizontal="center" vertical="center" wrapText="1"/>
    </xf>
    <xf numFmtId="0" fontId="8" fillId="0" borderId="9" xfId="44" applyFont="1" applyBorder="1" applyAlignment="1">
      <alignment horizontal="left" vertical="center" wrapText="1"/>
    </xf>
    <xf numFmtId="0" fontId="1" fillId="0" borderId="9" xfId="44" applyFont="1" applyBorder="1" applyAlignment="1">
      <alignment horizontal="left" vertical="center"/>
    </xf>
    <xf numFmtId="0" fontId="4" fillId="2" borderId="7" xfId="44" applyFont="1" applyFill="1" applyBorder="1" applyAlignment="1">
      <alignment horizontal="center" vertical="center" wrapText="1"/>
    </xf>
    <xf numFmtId="10" fontId="4" fillId="2" borderId="2" xfId="11" applyNumberFormat="1" applyFont="1" applyFill="1" applyBorder="1" applyAlignment="1">
      <alignment horizontal="center" vertical="center" wrapText="1"/>
    </xf>
    <xf numFmtId="43" fontId="4" fillId="2" borderId="2" xfId="8" applyFont="1" applyFill="1" applyBorder="1" applyAlignment="1">
      <alignment horizontal="center" vertical="center" wrapText="1"/>
    </xf>
    <xf numFmtId="0" fontId="4" fillId="2" borderId="5" xfId="44" applyFont="1" applyFill="1" applyBorder="1" applyAlignment="1">
      <alignment horizontal="left" vertical="center" wrapText="1"/>
    </xf>
    <xf numFmtId="0" fontId="4" fillId="2" borderId="6" xfId="44" applyFont="1" applyFill="1" applyBorder="1" applyAlignment="1">
      <alignment horizontal="left" vertical="center" wrapText="1"/>
    </xf>
    <xf numFmtId="0" fontId="4" fillId="2" borderId="8" xfId="44" applyFont="1" applyFill="1" applyBorder="1" applyAlignment="1">
      <alignment horizontal="left" vertical="center" wrapText="1"/>
    </xf>
    <xf numFmtId="0" fontId="4" fillId="2" borderId="2" xfId="44" applyFont="1" applyFill="1" applyBorder="1" applyAlignment="1">
      <alignment vertical="center" wrapText="1"/>
    </xf>
    <xf numFmtId="43" fontId="4" fillId="2" borderId="2" xfId="44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32" workbookViewId="0">
      <selection activeCell="H42" sqref="H42"/>
    </sheetView>
  </sheetViews>
  <sheetFormatPr defaultColWidth="9" defaultRowHeight="15.5"/>
  <cols>
    <col min="1" max="1" width="7.75454545454545" style="1" customWidth="1"/>
    <col min="2" max="3" width="9" style="1"/>
    <col min="4" max="4" width="8.25454545454545" style="1" customWidth="1"/>
    <col min="5" max="5" width="11.5" style="1" customWidth="1"/>
    <col min="6" max="6" width="3.12727272727273" style="1" customWidth="1"/>
    <col min="7" max="7" width="7.25454545454545" style="1" customWidth="1"/>
    <col min="8" max="8" width="10.6272727272727" style="1" customWidth="1"/>
    <col min="9" max="9" width="6.12727272727273" style="1" customWidth="1"/>
    <col min="10" max="10" width="7.12727272727273" style="1" customWidth="1"/>
    <col min="11" max="11" width="13.7545454545455" style="1" customWidth="1"/>
    <col min="12" max="16384" width="9" style="1"/>
  </cols>
  <sheetData>
    <row r="1" s="1" customFormat="1" spans="1:1">
      <c r="A1" s="2" t="s">
        <v>0</v>
      </c>
    </row>
    <row r="2" s="1" customFormat="1" ht="29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6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36"/>
    </row>
    <row r="4" s="1" customFormat="1" ht="35" customHeight="1" spans="1:11">
      <c r="A4" s="7" t="s">
        <v>4</v>
      </c>
      <c r="B4" s="4"/>
      <c r="C4" s="4"/>
      <c r="D4" s="7" t="s">
        <v>5</v>
      </c>
      <c r="E4" s="4" t="s">
        <v>6</v>
      </c>
      <c r="F4" s="4"/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="1" customFormat="1" ht="26.25" customHeight="1" spans="1:11">
      <c r="A5" s="8"/>
      <c r="B5" s="4" t="s">
        <v>12</v>
      </c>
      <c r="C5" s="4"/>
      <c r="D5" s="4">
        <v>55.71</v>
      </c>
      <c r="E5" s="4">
        <v>999.95</v>
      </c>
      <c r="F5" s="4"/>
      <c r="G5" s="4">
        <v>999.95</v>
      </c>
      <c r="H5" s="4">
        <v>939.24</v>
      </c>
      <c r="I5" s="4">
        <v>10</v>
      </c>
      <c r="J5" s="37">
        <f>H5/G5</f>
        <v>0.939286964348217</v>
      </c>
      <c r="K5" s="38">
        <f>I5*J5</f>
        <v>9.39286964348217</v>
      </c>
    </row>
    <row r="6" s="1" customFormat="1" ht="26.25" customHeight="1" spans="1:11">
      <c r="A6" s="8"/>
      <c r="B6" s="9" t="s">
        <v>13</v>
      </c>
      <c r="C6" s="10"/>
      <c r="D6" s="10"/>
      <c r="E6" s="10"/>
      <c r="F6" s="10"/>
      <c r="G6" s="10"/>
      <c r="H6" s="10" t="s">
        <v>14</v>
      </c>
      <c r="I6" s="10"/>
      <c r="J6" s="10"/>
      <c r="K6" s="10"/>
    </row>
    <row r="7" s="1" customFormat="1" ht="26.25" customHeight="1" spans="1:11">
      <c r="A7" s="8"/>
      <c r="B7" s="10" t="s">
        <v>15</v>
      </c>
      <c r="C7" s="10"/>
      <c r="D7" s="10"/>
      <c r="E7" s="10"/>
      <c r="F7" s="10"/>
      <c r="G7" s="10"/>
      <c r="H7" s="10" t="s">
        <v>16</v>
      </c>
      <c r="I7" s="10"/>
      <c r="J7" s="10"/>
      <c r="K7" s="10"/>
    </row>
    <row r="8" s="1" customFormat="1" ht="26.25" customHeight="1" spans="1:11">
      <c r="A8" s="8"/>
      <c r="B8" s="11" t="s">
        <v>17</v>
      </c>
      <c r="C8" s="12"/>
      <c r="D8" s="12"/>
      <c r="E8" s="12"/>
      <c r="F8" s="12"/>
      <c r="G8" s="13"/>
      <c r="H8" s="11" t="s">
        <v>18</v>
      </c>
      <c r="I8" s="12"/>
      <c r="J8" s="12"/>
      <c r="K8" s="13"/>
    </row>
    <row r="9" s="1" customFormat="1" ht="26.25" customHeight="1" spans="1:11">
      <c r="A9" s="8"/>
      <c r="B9" s="10" t="s">
        <v>19</v>
      </c>
      <c r="C9" s="10"/>
      <c r="D9" s="10"/>
      <c r="E9" s="10"/>
      <c r="F9" s="10"/>
      <c r="G9" s="10"/>
      <c r="H9" s="10"/>
      <c r="I9" s="10"/>
      <c r="J9" s="10"/>
      <c r="K9" s="10"/>
    </row>
    <row r="10" s="1" customFormat="1" ht="24" customHeight="1" spans="1:11">
      <c r="A10" s="14"/>
      <c r="B10" s="15" t="s">
        <v>20</v>
      </c>
      <c r="C10" s="16"/>
      <c r="D10" s="16"/>
      <c r="E10" s="16"/>
      <c r="F10" s="16"/>
      <c r="G10" s="17"/>
      <c r="H10" s="10"/>
      <c r="I10" s="10"/>
      <c r="J10" s="10"/>
      <c r="K10" s="10"/>
    </row>
    <row r="11" s="1" customFormat="1" ht="26.25" customHeight="1" spans="1:11">
      <c r="A11" s="4" t="s">
        <v>21</v>
      </c>
      <c r="B11" s="4" t="s">
        <v>22</v>
      </c>
      <c r="C11" s="4"/>
      <c r="D11" s="4"/>
      <c r="E11" s="4"/>
      <c r="F11" s="4"/>
      <c r="G11" s="4"/>
      <c r="H11" s="4" t="s">
        <v>23</v>
      </c>
      <c r="I11" s="4"/>
      <c r="J11" s="4"/>
      <c r="K11" s="4"/>
    </row>
    <row r="12" s="1" customFormat="1" ht="108" customHeight="1" spans="1:11">
      <c r="A12" s="4"/>
      <c r="B12" s="18" t="s">
        <v>24</v>
      </c>
      <c r="C12" s="18"/>
      <c r="D12" s="18"/>
      <c r="E12" s="18"/>
      <c r="F12" s="18"/>
      <c r="G12" s="18"/>
      <c r="H12" s="10" t="s">
        <v>25</v>
      </c>
      <c r="I12" s="10"/>
      <c r="J12" s="10"/>
      <c r="K12" s="10"/>
    </row>
    <row r="13" s="1" customFormat="1" ht="36" customHeight="1" spans="1:11">
      <c r="A13" s="7" t="s">
        <v>26</v>
      </c>
      <c r="B13" s="4" t="s">
        <v>27</v>
      </c>
      <c r="C13" s="4" t="s">
        <v>28</v>
      </c>
      <c r="D13" s="4" t="s">
        <v>29</v>
      </c>
      <c r="E13" s="4"/>
      <c r="F13" s="4" t="s">
        <v>30</v>
      </c>
      <c r="G13" s="4"/>
      <c r="H13" s="4" t="s">
        <v>31</v>
      </c>
      <c r="I13" s="4" t="s">
        <v>9</v>
      </c>
      <c r="J13" s="4" t="s">
        <v>11</v>
      </c>
      <c r="K13" s="4" t="s">
        <v>32</v>
      </c>
    </row>
    <row r="14" s="1" customFormat="1" ht="25" customHeight="1" spans="1:11">
      <c r="A14" s="8"/>
      <c r="B14" s="7" t="s">
        <v>33</v>
      </c>
      <c r="C14" s="4" t="s">
        <v>34</v>
      </c>
      <c r="D14" s="19" t="s">
        <v>35</v>
      </c>
      <c r="E14" s="19"/>
      <c r="F14" s="4" t="s">
        <v>36</v>
      </c>
      <c r="G14" s="4"/>
      <c r="H14" s="4" t="s">
        <v>36</v>
      </c>
      <c r="I14" s="7">
        <v>15</v>
      </c>
      <c r="J14" s="7">
        <v>15</v>
      </c>
      <c r="K14" s="39"/>
    </row>
    <row r="15" s="1" customFormat="1" ht="28" customHeight="1" spans="1:11">
      <c r="A15" s="8"/>
      <c r="B15" s="8"/>
      <c r="C15" s="4"/>
      <c r="D15" s="20" t="s">
        <v>37</v>
      </c>
      <c r="E15" s="21"/>
      <c r="F15" s="22" t="s">
        <v>38</v>
      </c>
      <c r="G15" s="23"/>
      <c r="H15" s="4" t="s">
        <v>39</v>
      </c>
      <c r="I15" s="8"/>
      <c r="J15" s="8"/>
      <c r="K15" s="40"/>
    </row>
    <row r="16" s="1" customFormat="1" ht="26" customHeight="1" spans="1:11">
      <c r="A16" s="8"/>
      <c r="B16" s="8"/>
      <c r="C16" s="4"/>
      <c r="D16" s="20" t="s">
        <v>40</v>
      </c>
      <c r="E16" s="21"/>
      <c r="F16" s="22" t="s">
        <v>38</v>
      </c>
      <c r="G16" s="23"/>
      <c r="H16" s="4" t="s">
        <v>39</v>
      </c>
      <c r="I16" s="8"/>
      <c r="J16" s="8"/>
      <c r="K16" s="40"/>
    </row>
    <row r="17" s="1" customFormat="1" ht="27" customHeight="1" spans="1:11">
      <c r="A17" s="8"/>
      <c r="B17" s="8"/>
      <c r="C17" s="4"/>
      <c r="D17" s="24" t="s">
        <v>41</v>
      </c>
      <c r="E17" s="25"/>
      <c r="F17" s="26" t="s">
        <v>42</v>
      </c>
      <c r="G17" s="27"/>
      <c r="H17" s="4" t="s">
        <v>43</v>
      </c>
      <c r="I17" s="8"/>
      <c r="J17" s="8"/>
      <c r="K17" s="40"/>
    </row>
    <row r="18" s="1" customFormat="1" ht="24" customHeight="1" spans="1:11">
      <c r="A18" s="8"/>
      <c r="B18" s="8"/>
      <c r="C18" s="4"/>
      <c r="D18" s="24" t="s">
        <v>44</v>
      </c>
      <c r="E18" s="25"/>
      <c r="F18" s="26" t="s">
        <v>45</v>
      </c>
      <c r="G18" s="27"/>
      <c r="H18" s="4" t="s">
        <v>46</v>
      </c>
      <c r="I18" s="8"/>
      <c r="J18" s="8"/>
      <c r="K18" s="40"/>
    </row>
    <row r="19" s="1" customFormat="1" ht="23" customHeight="1" spans="1:11">
      <c r="A19" s="8"/>
      <c r="B19" s="8"/>
      <c r="C19" s="4"/>
      <c r="D19" s="26" t="s">
        <v>47</v>
      </c>
      <c r="E19" s="27"/>
      <c r="F19" s="26" t="s">
        <v>48</v>
      </c>
      <c r="G19" s="27"/>
      <c r="H19" s="4" t="s">
        <v>49</v>
      </c>
      <c r="I19" s="8"/>
      <c r="J19" s="8"/>
      <c r="K19" s="40"/>
    </row>
    <row r="20" s="1" customFormat="1" ht="24" customHeight="1" spans="1:11">
      <c r="A20" s="8"/>
      <c r="B20" s="8"/>
      <c r="C20" s="4"/>
      <c r="D20" s="26" t="s">
        <v>50</v>
      </c>
      <c r="E20" s="27"/>
      <c r="F20" s="26" t="s">
        <v>51</v>
      </c>
      <c r="G20" s="27"/>
      <c r="H20" s="4" t="s">
        <v>52</v>
      </c>
      <c r="I20" s="14"/>
      <c r="J20" s="14"/>
      <c r="K20" s="41"/>
    </row>
    <row r="21" s="1" customFormat="1" ht="28" customHeight="1" spans="1:11">
      <c r="A21" s="8"/>
      <c r="B21" s="8"/>
      <c r="C21" s="4" t="s">
        <v>53</v>
      </c>
      <c r="D21" s="28" t="s">
        <v>54</v>
      </c>
      <c r="E21" s="29"/>
      <c r="F21" s="30">
        <v>1</v>
      </c>
      <c r="G21" s="4"/>
      <c r="H21" s="30">
        <v>1</v>
      </c>
      <c r="I21" s="7">
        <v>15</v>
      </c>
      <c r="J21" s="7">
        <v>15</v>
      </c>
      <c r="K21" s="39"/>
    </row>
    <row r="22" s="1" customFormat="1" ht="24" customHeight="1" spans="1:11">
      <c r="A22" s="8"/>
      <c r="B22" s="8"/>
      <c r="C22" s="4"/>
      <c r="D22" s="28" t="s">
        <v>55</v>
      </c>
      <c r="E22" s="29"/>
      <c r="F22" s="30">
        <v>1</v>
      </c>
      <c r="G22" s="4"/>
      <c r="H22" s="30">
        <v>1</v>
      </c>
      <c r="I22" s="8"/>
      <c r="J22" s="8"/>
      <c r="K22" s="40"/>
    </row>
    <row r="23" s="1" customFormat="1" ht="31" customHeight="1" spans="1:11">
      <c r="A23" s="8"/>
      <c r="B23" s="8"/>
      <c r="C23" s="4"/>
      <c r="D23" s="26" t="s">
        <v>56</v>
      </c>
      <c r="E23" s="27"/>
      <c r="F23" s="30">
        <v>1</v>
      </c>
      <c r="G23" s="4"/>
      <c r="H23" s="30">
        <v>1</v>
      </c>
      <c r="I23" s="8"/>
      <c r="J23" s="8"/>
      <c r="K23" s="40"/>
    </row>
    <row r="24" s="1" customFormat="1" ht="30" customHeight="1" spans="1:11">
      <c r="A24" s="8"/>
      <c r="B24" s="8"/>
      <c r="C24" s="4"/>
      <c r="D24" s="26" t="s">
        <v>57</v>
      </c>
      <c r="E24" s="27"/>
      <c r="F24" s="30">
        <v>1</v>
      </c>
      <c r="G24" s="4"/>
      <c r="H24" s="30">
        <v>1</v>
      </c>
      <c r="I24" s="14"/>
      <c r="J24" s="14"/>
      <c r="K24" s="41"/>
    </row>
    <row r="25" s="1" customFormat="1" ht="47" customHeight="1" spans="1:11">
      <c r="A25" s="8"/>
      <c r="B25" s="8"/>
      <c r="C25" s="7" t="s">
        <v>58</v>
      </c>
      <c r="D25" s="18" t="s">
        <v>59</v>
      </c>
      <c r="E25" s="18"/>
      <c r="F25" s="30">
        <v>1</v>
      </c>
      <c r="G25" s="4"/>
      <c r="H25" s="30">
        <v>0.97</v>
      </c>
      <c r="I25" s="4">
        <v>10</v>
      </c>
      <c r="J25" s="4">
        <v>9</v>
      </c>
      <c r="K25" s="9" t="s">
        <v>60</v>
      </c>
    </row>
    <row r="26" s="1" customFormat="1" ht="25" customHeight="1" spans="1:11">
      <c r="A26" s="8"/>
      <c r="B26" s="8"/>
      <c r="C26" s="4" t="s">
        <v>61</v>
      </c>
      <c r="D26" s="18" t="s">
        <v>62</v>
      </c>
      <c r="E26" s="18"/>
      <c r="F26" s="30">
        <v>1</v>
      </c>
      <c r="G26" s="4"/>
      <c r="H26" s="30">
        <v>1</v>
      </c>
      <c r="I26" s="7">
        <v>10</v>
      </c>
      <c r="J26" s="7">
        <v>9</v>
      </c>
      <c r="K26" s="39" t="s">
        <v>63</v>
      </c>
    </row>
    <row r="27" s="1" customFormat="1" ht="26.25" customHeight="1" spans="1:11">
      <c r="A27" s="8"/>
      <c r="B27" s="8"/>
      <c r="C27" s="4"/>
      <c r="D27" s="18" t="s">
        <v>64</v>
      </c>
      <c r="E27" s="18"/>
      <c r="F27" s="4" t="s">
        <v>65</v>
      </c>
      <c r="G27" s="4"/>
      <c r="H27" s="4" t="s">
        <v>66</v>
      </c>
      <c r="I27" s="8"/>
      <c r="J27" s="8"/>
      <c r="K27" s="40"/>
    </row>
    <row r="28" s="1" customFormat="1" ht="25" customHeight="1" spans="1:11">
      <c r="A28" s="8"/>
      <c r="B28" s="14"/>
      <c r="C28" s="4"/>
      <c r="D28" s="18" t="s">
        <v>67</v>
      </c>
      <c r="E28" s="18"/>
      <c r="F28" s="4" t="s">
        <v>68</v>
      </c>
      <c r="G28" s="4"/>
      <c r="H28" s="4" t="s">
        <v>69</v>
      </c>
      <c r="I28" s="14"/>
      <c r="J28" s="14"/>
      <c r="K28" s="41"/>
    </row>
    <row r="29" s="1" customFormat="1" ht="46" customHeight="1" spans="1:11">
      <c r="A29" s="8"/>
      <c r="B29" s="7" t="s">
        <v>70</v>
      </c>
      <c r="C29" s="4" t="s">
        <v>71</v>
      </c>
      <c r="D29" s="18" t="s">
        <v>72</v>
      </c>
      <c r="E29" s="18"/>
      <c r="F29" s="4" t="s">
        <v>73</v>
      </c>
      <c r="G29" s="4"/>
      <c r="H29" s="4" t="s">
        <v>73</v>
      </c>
      <c r="I29" s="4">
        <v>6</v>
      </c>
      <c r="J29" s="4">
        <v>5</v>
      </c>
      <c r="K29" s="10" t="s">
        <v>74</v>
      </c>
    </row>
    <row r="30" s="1" customFormat="1" ht="45" customHeight="1" spans="1:11">
      <c r="A30" s="8"/>
      <c r="B30" s="8"/>
      <c r="C30" s="7" t="s">
        <v>75</v>
      </c>
      <c r="D30" s="18" t="s">
        <v>76</v>
      </c>
      <c r="E30" s="18"/>
      <c r="F30" s="26" t="s">
        <v>77</v>
      </c>
      <c r="G30" s="27"/>
      <c r="H30" s="4" t="s">
        <v>78</v>
      </c>
      <c r="I30" s="4">
        <v>6</v>
      </c>
      <c r="J30" s="4">
        <v>5</v>
      </c>
      <c r="K30" s="10" t="s">
        <v>79</v>
      </c>
    </row>
    <row r="31" s="1" customFormat="1" ht="26.25" customHeight="1" spans="1:11">
      <c r="A31" s="8"/>
      <c r="B31" s="8"/>
      <c r="C31" s="8"/>
      <c r="D31" s="18" t="s">
        <v>80</v>
      </c>
      <c r="E31" s="18"/>
      <c r="F31" s="26" t="s">
        <v>81</v>
      </c>
      <c r="G31" s="27"/>
      <c r="H31" s="4" t="s">
        <v>82</v>
      </c>
      <c r="I31" s="4">
        <v>6</v>
      </c>
      <c r="J31" s="4">
        <v>6</v>
      </c>
      <c r="K31" s="42"/>
    </row>
    <row r="32" s="1" customFormat="1" ht="31" customHeight="1" spans="1:11">
      <c r="A32" s="8"/>
      <c r="B32" s="8"/>
      <c r="C32" s="4" t="s">
        <v>83</v>
      </c>
      <c r="D32" s="31" t="s">
        <v>84</v>
      </c>
      <c r="E32" s="32"/>
      <c r="F32" s="4" t="s">
        <v>85</v>
      </c>
      <c r="G32" s="4"/>
      <c r="H32" s="4" t="s">
        <v>85</v>
      </c>
      <c r="I32" s="4">
        <v>6</v>
      </c>
      <c r="J32" s="4">
        <v>6</v>
      </c>
      <c r="K32" s="10"/>
    </row>
    <row r="33" s="1" customFormat="1" ht="30" customHeight="1" spans="1:11">
      <c r="A33" s="8"/>
      <c r="B33" s="14"/>
      <c r="C33" s="4" t="s">
        <v>86</v>
      </c>
      <c r="D33" s="31" t="s">
        <v>87</v>
      </c>
      <c r="E33" s="32"/>
      <c r="F33" s="4" t="s">
        <v>88</v>
      </c>
      <c r="G33" s="4"/>
      <c r="H33" s="4" t="s">
        <v>88</v>
      </c>
      <c r="I33" s="4">
        <v>6</v>
      </c>
      <c r="J33" s="4">
        <v>5</v>
      </c>
      <c r="K33" s="9" t="s">
        <v>89</v>
      </c>
    </row>
    <row r="34" s="1" customFormat="1" ht="26.25" customHeight="1" spans="1:11">
      <c r="A34" s="8"/>
      <c r="B34" s="7" t="s">
        <v>90</v>
      </c>
      <c r="C34" s="4" t="s">
        <v>91</v>
      </c>
      <c r="D34" s="18" t="s">
        <v>92</v>
      </c>
      <c r="E34" s="18"/>
      <c r="F34" s="4" t="s">
        <v>93</v>
      </c>
      <c r="G34" s="4"/>
      <c r="H34" s="30">
        <v>0.92</v>
      </c>
      <c r="I34" s="4">
        <v>5</v>
      </c>
      <c r="J34" s="4">
        <v>5</v>
      </c>
      <c r="K34" s="10"/>
    </row>
    <row r="35" s="1" customFormat="1" ht="26.25" customHeight="1" spans="1:11">
      <c r="A35" s="14"/>
      <c r="B35" s="14"/>
      <c r="C35" s="4"/>
      <c r="D35" s="18" t="s">
        <v>94</v>
      </c>
      <c r="E35" s="18"/>
      <c r="F35" s="4" t="s">
        <v>93</v>
      </c>
      <c r="G35" s="4"/>
      <c r="H35" s="33">
        <v>0.905</v>
      </c>
      <c r="I35" s="4">
        <v>5</v>
      </c>
      <c r="J35" s="4">
        <v>5</v>
      </c>
      <c r="K35" s="10"/>
    </row>
    <row r="36" s="1" customFormat="1" ht="26.25" customHeight="1" spans="1:11">
      <c r="A36" s="4" t="s">
        <v>95</v>
      </c>
      <c r="B36" s="4"/>
      <c r="C36" s="4"/>
      <c r="D36" s="4"/>
      <c r="E36" s="4"/>
      <c r="F36" s="4"/>
      <c r="G36" s="4"/>
      <c r="H36" s="4"/>
      <c r="I36" s="4">
        <f>SUM(I14:I35)+I5</f>
        <v>100</v>
      </c>
      <c r="J36" s="43">
        <f>SUM(J14:J35)+K5</f>
        <v>94.3928696434822</v>
      </c>
      <c r="K36" s="10"/>
    </row>
    <row r="37" s="1" customFormat="1" ht="21.75" customHeight="1" spans="1:11">
      <c r="A37" s="34" t="s">
        <v>96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</row>
  </sheetData>
  <mergeCells count="88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A36:H36"/>
    <mergeCell ref="A37:K37"/>
    <mergeCell ref="A4:A10"/>
    <mergeCell ref="A11:A12"/>
    <mergeCell ref="A13:A35"/>
    <mergeCell ref="B14:B28"/>
    <mergeCell ref="B29:B33"/>
    <mergeCell ref="B34:B35"/>
    <mergeCell ref="C14:C20"/>
    <mergeCell ref="C21:C24"/>
    <mergeCell ref="C26:C28"/>
    <mergeCell ref="C30:C31"/>
    <mergeCell ref="C34:C35"/>
    <mergeCell ref="I14:I20"/>
    <mergeCell ref="I21:I24"/>
    <mergeCell ref="I26:I28"/>
    <mergeCell ref="J14:J20"/>
    <mergeCell ref="J21:J24"/>
    <mergeCell ref="J26:J28"/>
    <mergeCell ref="K14:K20"/>
    <mergeCell ref="K21:K24"/>
    <mergeCell ref="K26:K28"/>
  </mergeCells>
  <pageMargins left="0.503472222222222" right="0.503472222222222" top="0.751388888888889" bottom="0.554861111111111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2022-11-15T03:10:00Z</dcterms:created>
  <dcterms:modified xsi:type="dcterms:W3CDTF">2022-12-03T09:18:21Z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157C24D7B6D947DF9EDB2751710BB44C</vt:lpwstr>
  </property>
  <property fmtid="{D5CDD505-2E9C-101B-9397-08002B2CF9AE}" pid="3" name="KSOProductBuildVer">
    <vt:lpwstr>2052-11.1.0.12651</vt:lpwstr>
  </property>
</Properties>
</file>