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284" tabRatio="777" activeTab="1"/>
  </bookViews>
  <sheets>
    <sheet name="1-基础数据表" sheetId="14" r:id="rId1"/>
    <sheet name="2-整体支出绩效自评表 (2)" sheetId="22" r:id="rId2"/>
  </sheets>
  <definedNames>
    <definedName name="_xlnm.Print_Area" localSheetId="0">'1-基础数据表'!$A$1:$G$38</definedName>
  </definedNames>
  <calcPr calcId="144525"/>
</workbook>
</file>

<file path=xl/comments1.xml><?xml version="1.0" encoding="utf-8"?>
<comments xmlns="http://schemas.openxmlformats.org/spreadsheetml/2006/main">
  <authors>
    <author>Meimin</author>
  </authors>
  <commentList>
    <comment ref="F4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控制率=实际在职人数/编制数</t>
        </r>
      </text>
    </comment>
    <comment ref="B7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D7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F7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B12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D12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F12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F32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全年预算调整额</t>
        </r>
      </text>
    </comment>
  </commentList>
</comments>
</file>

<file path=xl/comments2.xml><?xml version="1.0" encoding="utf-8"?>
<comments xmlns="http://schemas.openxmlformats.org/spreadsheetml/2006/main">
  <authors>
    <author>Meimin</author>
  </authors>
  <commentList>
    <comment ref="G5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全年预算=年初预算+预算调整+上年结转</t>
        </r>
      </text>
    </comment>
    <comment ref="J5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执行率=全年执行数/全年预算</t>
        </r>
      </text>
    </comment>
    <comment ref="K5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得分=执行率*10分</t>
        </r>
      </text>
    </comment>
    <comment ref="B12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对应年初部门的整体绩效目标</t>
        </r>
      </text>
    </comment>
    <comment ref="H12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对应预期目标描述实际完成情况</t>
        </r>
      </text>
    </comment>
    <comment ref="D13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对应年初目标的三级指标</t>
        </r>
      </text>
    </comment>
    <comment ref="F13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对应年初目标的指标值及单位</t>
        </r>
      </text>
    </comment>
    <comment ref="H13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对应年度指标值填写明确的完成值</t>
        </r>
      </text>
    </comment>
  </commentList>
</comments>
</file>

<file path=xl/sharedStrings.xml><?xml version="1.0" encoding="utf-8"?>
<sst xmlns="http://schemas.openxmlformats.org/spreadsheetml/2006/main" count="167" uniqueCount="145">
  <si>
    <t>附件1</t>
  </si>
  <si>
    <r>
      <rPr>
        <sz val="18"/>
        <color indexed="8"/>
        <rFont val="方正小标宋_GBK"/>
        <charset val="134"/>
      </rPr>
      <t>部门整体支出绩效评价基础数据表</t>
    </r>
  </si>
  <si>
    <r>
      <rPr>
        <sz val="12"/>
        <color indexed="8"/>
        <rFont val="仿宋"/>
        <charset val="134"/>
      </rPr>
      <t>财政供养人员情况</t>
    </r>
  </si>
  <si>
    <r>
      <rPr>
        <sz val="12"/>
        <color indexed="8"/>
        <rFont val="仿宋"/>
        <charset val="134"/>
      </rPr>
      <t>编制数</t>
    </r>
  </si>
  <si>
    <r>
      <rPr>
        <sz val="12"/>
        <color indexed="8"/>
        <rFont val="Times New Roman"/>
        <charset val="134"/>
      </rPr>
      <t>2021</t>
    </r>
    <r>
      <rPr>
        <sz val="12"/>
        <color indexed="8"/>
        <rFont val="仿宋"/>
        <charset val="134"/>
      </rPr>
      <t>年实际在职人数</t>
    </r>
  </si>
  <si>
    <r>
      <rPr>
        <sz val="12"/>
        <color indexed="8"/>
        <rFont val="仿宋"/>
        <charset val="134"/>
      </rPr>
      <t>控制率</t>
    </r>
  </si>
  <si>
    <r>
      <rPr>
        <sz val="12"/>
        <color indexed="8"/>
        <rFont val="黑体"/>
        <charset val="134"/>
      </rPr>
      <t>经费控制情况</t>
    </r>
  </si>
  <si>
    <r>
      <rPr>
        <sz val="12"/>
        <color indexed="8"/>
        <rFont val="Times New Roman"/>
        <charset val="134"/>
      </rPr>
      <t>2020</t>
    </r>
    <r>
      <rPr>
        <sz val="12"/>
        <color indexed="8"/>
        <rFont val="黑体"/>
        <charset val="134"/>
      </rPr>
      <t>年决算数</t>
    </r>
  </si>
  <si>
    <r>
      <rPr>
        <sz val="12"/>
        <color indexed="8"/>
        <rFont val="Times New Roman"/>
        <charset val="134"/>
      </rPr>
      <t>2021</t>
    </r>
    <r>
      <rPr>
        <sz val="12"/>
        <color indexed="8"/>
        <rFont val="黑体"/>
        <charset val="134"/>
      </rPr>
      <t>年预算数</t>
    </r>
  </si>
  <si>
    <r>
      <rPr>
        <sz val="12"/>
        <color indexed="8"/>
        <rFont val="Times New Roman"/>
        <charset val="134"/>
      </rPr>
      <t>2021</t>
    </r>
    <r>
      <rPr>
        <sz val="12"/>
        <color indexed="8"/>
        <rFont val="黑体"/>
        <charset val="134"/>
      </rPr>
      <t>年决算数</t>
    </r>
  </si>
  <si>
    <r>
      <rPr>
        <sz val="12"/>
        <color indexed="8"/>
        <rFont val="仿宋"/>
        <charset val="134"/>
      </rPr>
      <t>三公经费：</t>
    </r>
  </si>
  <si>
    <r>
      <rPr>
        <sz val="12"/>
        <color indexed="8"/>
        <rFont val="Times New Roman"/>
        <charset val="134"/>
      </rPr>
      <t xml:space="preserve">  1.</t>
    </r>
    <r>
      <rPr>
        <sz val="12"/>
        <color indexed="8"/>
        <rFont val="仿宋"/>
        <charset val="134"/>
      </rPr>
      <t>公务用车购置和维护经费</t>
    </r>
  </si>
  <si>
    <r>
      <rPr>
        <sz val="12"/>
        <color indexed="8"/>
        <rFont val="Times New Roman"/>
        <charset val="134"/>
      </rPr>
      <t xml:space="preserve">   </t>
    </r>
    <r>
      <rPr>
        <sz val="12"/>
        <color indexed="8"/>
        <rFont val="仿宋"/>
        <charset val="134"/>
      </rPr>
      <t>其中：公车购置</t>
    </r>
  </si>
  <si>
    <r>
      <rPr>
        <sz val="12"/>
        <color indexed="8"/>
        <rFont val="Times New Roman"/>
        <charset val="134"/>
      </rPr>
      <t xml:space="preserve">             </t>
    </r>
    <r>
      <rPr>
        <sz val="12"/>
        <color indexed="8"/>
        <rFont val="仿宋"/>
        <charset val="134"/>
      </rPr>
      <t>公车运行维护</t>
    </r>
  </si>
  <si>
    <r>
      <rPr>
        <sz val="12"/>
        <color indexed="8"/>
        <rFont val="Times New Roman"/>
        <charset val="134"/>
      </rPr>
      <t xml:space="preserve">  2.</t>
    </r>
    <r>
      <rPr>
        <sz val="12"/>
        <color indexed="8"/>
        <rFont val="仿宋"/>
        <charset val="134"/>
      </rPr>
      <t>出国经费</t>
    </r>
  </si>
  <si>
    <r>
      <rPr>
        <sz val="12"/>
        <color indexed="8"/>
        <rFont val="Times New Roman"/>
        <charset val="134"/>
      </rPr>
      <t xml:space="preserve">  3.</t>
    </r>
    <r>
      <rPr>
        <sz val="12"/>
        <color indexed="8"/>
        <rFont val="仿宋"/>
        <charset val="134"/>
      </rPr>
      <t>公务接待</t>
    </r>
  </si>
  <si>
    <r>
      <rPr>
        <sz val="12"/>
        <color indexed="8"/>
        <rFont val="仿宋"/>
        <charset val="134"/>
      </rPr>
      <t>项目支出：</t>
    </r>
  </si>
  <si>
    <t xml:space="preserve">  1.业务工作专项</t>
  </si>
  <si>
    <t xml:space="preserve">  2.运行维护专项</t>
  </si>
  <si>
    <r>
      <rPr>
        <sz val="12"/>
        <color indexed="8"/>
        <rFont val="仿宋"/>
        <charset val="134"/>
      </rPr>
      <t>公用经费：</t>
    </r>
  </si>
  <si>
    <r>
      <rPr>
        <sz val="12"/>
        <color indexed="8"/>
        <rFont val="Times New Roman"/>
        <charset val="134"/>
      </rPr>
      <t xml:space="preserve">  1.</t>
    </r>
    <r>
      <rPr>
        <sz val="12"/>
        <color indexed="8"/>
        <rFont val="仿宋"/>
        <charset val="134"/>
      </rPr>
      <t>办公费</t>
    </r>
  </si>
  <si>
    <r>
      <rPr>
        <sz val="12"/>
        <color indexed="8"/>
        <rFont val="Times New Roman"/>
        <charset val="134"/>
      </rPr>
      <t xml:space="preserve">   2.</t>
    </r>
    <r>
      <rPr>
        <sz val="12"/>
        <color indexed="8"/>
        <rFont val="仿宋"/>
        <charset val="134"/>
      </rPr>
      <t>差旅费</t>
    </r>
  </si>
  <si>
    <r>
      <rPr>
        <sz val="12"/>
        <color indexed="8"/>
        <rFont val="Times New Roman"/>
        <charset val="134"/>
      </rPr>
      <t xml:space="preserve">   3.</t>
    </r>
    <r>
      <rPr>
        <sz val="12"/>
        <color indexed="8"/>
        <rFont val="仿宋"/>
        <charset val="134"/>
      </rPr>
      <t>水电费</t>
    </r>
  </si>
  <si>
    <r>
      <rPr>
        <sz val="12"/>
        <color indexed="8"/>
        <rFont val="Times New Roman"/>
        <charset val="134"/>
      </rPr>
      <t xml:space="preserve">   4.</t>
    </r>
    <r>
      <rPr>
        <sz val="12"/>
        <color indexed="8"/>
        <rFont val="仿宋"/>
        <charset val="134"/>
      </rPr>
      <t>福利费</t>
    </r>
  </si>
  <si>
    <r>
      <rPr>
        <sz val="12"/>
        <color indexed="8"/>
        <rFont val="Times New Roman"/>
        <charset val="134"/>
      </rPr>
      <t xml:space="preserve">   5.</t>
    </r>
    <r>
      <rPr>
        <sz val="12"/>
        <color indexed="8"/>
        <rFont val="仿宋"/>
        <charset val="134"/>
      </rPr>
      <t>公务接待费</t>
    </r>
  </si>
  <si>
    <r>
      <rPr>
        <sz val="12"/>
        <color indexed="8"/>
        <rFont val="Times New Roman"/>
        <charset val="134"/>
      </rPr>
      <t xml:space="preserve">   6.</t>
    </r>
    <r>
      <rPr>
        <sz val="12"/>
        <color indexed="8"/>
        <rFont val="仿宋"/>
        <charset val="134"/>
      </rPr>
      <t>劳务费</t>
    </r>
  </si>
  <si>
    <r>
      <rPr>
        <sz val="12"/>
        <color indexed="8"/>
        <rFont val="Times New Roman"/>
        <charset val="134"/>
      </rPr>
      <t xml:space="preserve">   7.</t>
    </r>
    <r>
      <rPr>
        <sz val="12"/>
        <color indexed="8"/>
        <rFont val="宋体"/>
        <charset val="134"/>
      </rPr>
      <t>会议费</t>
    </r>
  </si>
  <si>
    <r>
      <rPr>
        <sz val="12"/>
        <color indexed="8"/>
        <rFont val="Times New Roman"/>
        <charset val="134"/>
      </rPr>
      <t xml:space="preserve">   8.</t>
    </r>
    <r>
      <rPr>
        <sz val="12"/>
        <color indexed="8"/>
        <rFont val="仿宋"/>
        <charset val="134"/>
      </rPr>
      <t>维修（护）费</t>
    </r>
  </si>
  <si>
    <r>
      <rPr>
        <sz val="12"/>
        <color indexed="8"/>
        <rFont val="Times New Roman"/>
        <charset val="134"/>
      </rPr>
      <t xml:space="preserve">   9.</t>
    </r>
    <r>
      <rPr>
        <sz val="12"/>
        <color indexed="8"/>
        <rFont val="宋体"/>
        <charset val="134"/>
      </rPr>
      <t>工会经费</t>
    </r>
  </si>
  <si>
    <r>
      <rPr>
        <sz val="12"/>
        <color indexed="8"/>
        <rFont val="Times New Roman"/>
        <charset val="134"/>
      </rPr>
      <t xml:space="preserve">   10.</t>
    </r>
    <r>
      <rPr>
        <sz val="12"/>
        <color indexed="8"/>
        <rFont val="仿宋"/>
        <charset val="134"/>
      </rPr>
      <t>印刷费</t>
    </r>
  </si>
  <si>
    <r>
      <rPr>
        <sz val="12"/>
        <color indexed="8"/>
        <rFont val="Times New Roman"/>
        <charset val="134"/>
      </rPr>
      <t xml:space="preserve">   11.</t>
    </r>
    <r>
      <rPr>
        <sz val="12"/>
        <color indexed="8"/>
        <rFont val="仿宋"/>
        <charset val="134"/>
      </rPr>
      <t>邮电费</t>
    </r>
  </si>
  <si>
    <r>
      <rPr>
        <sz val="12"/>
        <color indexed="8"/>
        <rFont val="Times New Roman"/>
        <charset val="134"/>
      </rPr>
      <t xml:space="preserve">   12.</t>
    </r>
    <r>
      <rPr>
        <sz val="12"/>
        <color indexed="8"/>
        <rFont val="仿宋"/>
        <charset val="134"/>
      </rPr>
      <t>其他交通费</t>
    </r>
  </si>
  <si>
    <r>
      <rPr>
        <sz val="12"/>
        <color indexed="8"/>
        <rFont val="Times New Roman"/>
        <charset val="134"/>
      </rPr>
      <t xml:space="preserve">   13.</t>
    </r>
    <r>
      <rPr>
        <sz val="12"/>
        <color indexed="8"/>
        <rFont val="仿宋"/>
        <charset val="134"/>
      </rPr>
      <t>其他</t>
    </r>
  </si>
  <si>
    <r>
      <rPr>
        <sz val="12"/>
        <color indexed="8"/>
        <rFont val="仿宋"/>
        <charset val="134"/>
      </rPr>
      <t>政府采购金额</t>
    </r>
  </si>
  <si>
    <r>
      <rPr>
        <sz val="12"/>
        <color indexed="8"/>
        <rFont val="仿宋"/>
        <charset val="134"/>
      </rPr>
      <t>部门整体支出预算调整</t>
    </r>
  </si>
  <si>
    <t>——</t>
  </si>
  <si>
    <r>
      <rPr>
        <sz val="12"/>
        <color theme="1"/>
        <rFont val="仿宋"/>
        <charset val="134"/>
      </rPr>
      <t>楼堂馆所控制情况
（</t>
    </r>
    <r>
      <rPr>
        <sz val="12"/>
        <color theme="1"/>
        <rFont val="Times New Roman"/>
        <charset val="134"/>
      </rPr>
      <t>2021</t>
    </r>
    <r>
      <rPr>
        <sz val="12"/>
        <color theme="1"/>
        <rFont val="仿宋"/>
        <charset val="134"/>
      </rPr>
      <t>年完工项目）</t>
    </r>
  </si>
  <si>
    <r>
      <rPr>
        <sz val="12"/>
        <color theme="1"/>
        <rFont val="仿宋"/>
        <charset val="134"/>
      </rPr>
      <t>批复规模（㎡）</t>
    </r>
  </si>
  <si>
    <r>
      <rPr>
        <sz val="12"/>
        <color indexed="8"/>
        <rFont val="仿宋"/>
        <charset val="134"/>
      </rPr>
      <t>实际规模（㎡）</t>
    </r>
  </si>
  <si>
    <r>
      <rPr>
        <sz val="12"/>
        <color indexed="8"/>
        <rFont val="仿宋"/>
        <charset val="134"/>
      </rPr>
      <t>规模
控制率</t>
    </r>
  </si>
  <si>
    <r>
      <rPr>
        <sz val="12"/>
        <color indexed="8"/>
        <rFont val="仿宋"/>
        <charset val="134"/>
      </rPr>
      <t>预算投资
（万元）</t>
    </r>
  </si>
  <si>
    <r>
      <rPr>
        <sz val="12"/>
        <color indexed="8"/>
        <rFont val="仿宋"/>
        <charset val="134"/>
      </rPr>
      <t>实际投资（万元）</t>
    </r>
  </si>
  <si>
    <r>
      <rPr>
        <sz val="12"/>
        <color indexed="8"/>
        <rFont val="仿宋"/>
        <charset val="134"/>
      </rPr>
      <t>投资概算控制率</t>
    </r>
  </si>
  <si>
    <t>0</t>
  </si>
  <si>
    <r>
      <rPr>
        <sz val="12"/>
        <color indexed="8"/>
        <rFont val="仿宋"/>
        <charset val="134"/>
      </rPr>
      <t>厉行节约保障措施</t>
    </r>
  </si>
  <si>
    <t>取消了公务车辆，加强公务接待管理</t>
  </si>
  <si>
    <t>说明：“项目支出”需要填报基本支出以外的所有项目支出情况，“公用经费”填报基 本支出中的一般商品和服务支出。</t>
  </si>
  <si>
    <t>填表人：庄红军                  填报日期： 2022.11                联系电话：13973666882</t>
  </si>
  <si>
    <r>
      <rPr>
        <sz val="12"/>
        <rFont val="黑体"/>
        <charset val="134"/>
      </rPr>
      <t>附件</t>
    </r>
    <r>
      <rPr>
        <sz val="12"/>
        <rFont val="Times New Roman"/>
        <charset val="134"/>
      </rPr>
      <t>2</t>
    </r>
  </si>
  <si>
    <r>
      <rPr>
        <sz val="18"/>
        <rFont val="Times New Roman"/>
        <charset val="134"/>
      </rPr>
      <t>2021</t>
    </r>
    <r>
      <rPr>
        <sz val="18"/>
        <rFont val="方正小标宋简体"/>
        <charset val="134"/>
      </rPr>
      <t>年度部门整体支出绩效自评表</t>
    </r>
  </si>
  <si>
    <r>
      <rPr>
        <sz val="10"/>
        <color rgb="FF000000"/>
        <rFont val="黑体"/>
        <charset val="134"/>
      </rPr>
      <t>预算单位名</t>
    </r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黑体"/>
        <charset val="134"/>
      </rPr>
      <t>称</t>
    </r>
  </si>
  <si>
    <t>桃源县全域旅游发展中心</t>
  </si>
  <si>
    <r>
      <rPr>
        <sz val="10"/>
        <color rgb="FF000000"/>
        <rFont val="黑体"/>
        <charset val="134"/>
      </rPr>
      <t>年度预
算申请
（万元）</t>
    </r>
  </si>
  <si>
    <r>
      <rPr>
        <sz val="10"/>
        <color rgb="FF000000"/>
        <rFont val="仿宋"/>
        <charset val="134"/>
      </rPr>
      <t>上年
结转</t>
    </r>
  </si>
  <si>
    <r>
      <rPr>
        <sz val="10"/>
        <color rgb="FF000000"/>
        <rFont val="仿宋"/>
        <charset val="134"/>
      </rPr>
      <t>年初
预算</t>
    </r>
  </si>
  <si>
    <r>
      <rPr>
        <sz val="10"/>
        <color rgb="FF000000"/>
        <rFont val="仿宋"/>
        <charset val="134"/>
      </rPr>
      <t>全年
预算</t>
    </r>
  </si>
  <si>
    <r>
      <rPr>
        <sz val="10"/>
        <color rgb="FF000000"/>
        <rFont val="仿宋"/>
        <charset val="134"/>
      </rPr>
      <t>全年执行数</t>
    </r>
  </si>
  <si>
    <r>
      <rPr>
        <sz val="10"/>
        <color rgb="FF000000"/>
        <rFont val="仿宋"/>
        <charset val="134"/>
      </rPr>
      <t>分值</t>
    </r>
  </si>
  <si>
    <r>
      <rPr>
        <sz val="10"/>
        <color rgb="FF000000"/>
        <rFont val="仿宋"/>
        <charset val="134"/>
      </rPr>
      <t>执行率</t>
    </r>
  </si>
  <si>
    <r>
      <rPr>
        <sz val="10"/>
        <color rgb="FF000000"/>
        <rFont val="仿宋"/>
        <charset val="134"/>
      </rPr>
      <t>得分</t>
    </r>
  </si>
  <si>
    <r>
      <rPr>
        <sz val="10"/>
        <color rgb="FF000000"/>
        <rFont val="仿宋"/>
        <charset val="134"/>
      </rPr>
      <t>年度资金总额</t>
    </r>
  </si>
  <si>
    <t>按收入性质分：1947.23</t>
  </si>
  <si>
    <t>按支出性质分：641.51</t>
  </si>
  <si>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仿宋"/>
        <charset val="134"/>
      </rPr>
      <t>其中：</t>
    </r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仿宋"/>
        <charset val="134"/>
      </rPr>
      <t>一般公共预算：</t>
    </r>
    <r>
      <rPr>
        <sz val="10"/>
        <color rgb="FF000000"/>
        <rFont val="Times New Roman"/>
        <charset val="134"/>
      </rPr>
      <t>120.74</t>
    </r>
  </si>
  <si>
    <t>其中：基本支出：95.49</t>
  </si>
  <si>
    <r>
      <rPr>
        <sz val="10"/>
        <color rgb="FF000000"/>
        <rFont val="Times New Roman"/>
        <charset val="134"/>
      </rPr>
      <t xml:space="preserve">       </t>
    </r>
    <r>
      <rPr>
        <sz val="10"/>
        <color rgb="FF000000"/>
        <rFont val="仿宋"/>
        <charset val="134"/>
      </rPr>
      <t>政府性基金拨款：</t>
    </r>
  </si>
  <si>
    <r>
      <rPr>
        <sz val="10"/>
        <color rgb="FF000000"/>
        <rFont val="Times New Roman"/>
        <charset val="134"/>
      </rPr>
      <t xml:space="preserve">      </t>
    </r>
    <r>
      <rPr>
        <sz val="10"/>
        <color rgb="FF000000"/>
        <rFont val="仿宋"/>
        <charset val="134"/>
      </rPr>
      <t>项目支出：</t>
    </r>
    <r>
      <rPr>
        <sz val="10"/>
        <color rgb="FF000000"/>
        <rFont val="Times New Roman"/>
        <charset val="134"/>
      </rPr>
      <t>546.02</t>
    </r>
    <r>
      <rPr>
        <sz val="10"/>
        <color rgb="FF000000"/>
        <rFont val="仿宋"/>
        <charset val="134"/>
      </rPr>
      <t>（含结转下年）</t>
    </r>
  </si>
  <si>
    <r>
      <rPr>
        <sz val="10"/>
        <color rgb="FF000000"/>
        <rFont val="Times New Roman"/>
        <charset val="134"/>
      </rPr>
      <t xml:space="preserve">       </t>
    </r>
    <r>
      <rPr>
        <sz val="10"/>
        <color rgb="FF000000"/>
        <rFont val="仿宋"/>
        <charset val="134"/>
      </rPr>
      <t>纳入专户管理的非税收入拨款：</t>
    </r>
  </si>
  <si>
    <r>
      <rPr>
        <sz val="10"/>
        <color rgb="FF000000"/>
        <rFont val="Times New Roman"/>
        <charset val="134"/>
      </rPr>
      <t xml:space="preserve">       </t>
    </r>
    <r>
      <rPr>
        <sz val="10"/>
        <color rgb="FF000000"/>
        <rFont val="仿宋"/>
        <charset val="134"/>
      </rPr>
      <t>其他资金：</t>
    </r>
    <r>
      <rPr>
        <sz val="10"/>
        <color rgb="FF000000"/>
        <rFont val="Times New Roman"/>
        <charset val="134"/>
      </rPr>
      <t>1826.49</t>
    </r>
  </si>
  <si>
    <r>
      <rPr>
        <sz val="10"/>
        <color rgb="FF000000"/>
        <rFont val="黑体"/>
        <charset val="134"/>
      </rPr>
      <t>年度总体目标</t>
    </r>
  </si>
  <si>
    <r>
      <rPr>
        <sz val="10"/>
        <color rgb="FF000000"/>
        <rFont val="仿宋"/>
        <charset val="134"/>
      </rPr>
      <t>预期目标</t>
    </r>
  </si>
  <si>
    <r>
      <rPr>
        <sz val="10"/>
        <color rgb="FF000000"/>
        <rFont val="仿宋"/>
        <charset val="134"/>
      </rPr>
      <t>实际完成情况　</t>
    </r>
  </si>
  <si>
    <r>
      <rPr>
        <sz val="10"/>
        <color rgb="FF000000"/>
        <rFont val="宋体"/>
        <charset val="134"/>
      </rPr>
      <t>行业安全隐患检查企业家数</t>
    </r>
    <r>
      <rPr>
        <sz val="10"/>
        <color rgb="FF000000"/>
        <rFont val="Times New Roman"/>
        <charset val="134"/>
      </rPr>
      <t>20</t>
    </r>
    <r>
      <rPr>
        <sz val="10"/>
        <color rgb="FF000000"/>
        <rFont val="宋体"/>
        <charset val="134"/>
      </rPr>
      <t>家，检查次数</t>
    </r>
    <r>
      <rPr>
        <sz val="10"/>
        <color rgb="FF000000"/>
        <rFont val="Times New Roman"/>
        <charset val="134"/>
      </rPr>
      <t>40</t>
    </r>
    <r>
      <rPr>
        <sz val="10"/>
        <color rgb="FF000000"/>
        <rFont val="宋体"/>
        <charset val="134"/>
      </rPr>
      <t>次，隐患检查问题整改到位率</t>
    </r>
    <r>
      <rPr>
        <sz val="10"/>
        <color rgb="FF000000"/>
        <rFont val="Times New Roman"/>
        <charset val="134"/>
      </rPr>
      <t>100%</t>
    </r>
    <r>
      <rPr>
        <sz val="10"/>
        <color rgb="FF000000"/>
        <rFont val="宋体"/>
        <charset val="134"/>
      </rPr>
      <t>，打造全域旅游新品牌数量</t>
    </r>
    <r>
      <rPr>
        <sz val="10"/>
        <color rgb="FF000000"/>
        <rFont val="Times New Roman"/>
        <charset val="134"/>
      </rPr>
      <t>2</t>
    </r>
    <r>
      <rPr>
        <sz val="10"/>
        <color rgb="FF000000"/>
        <rFont val="宋体"/>
        <charset val="134"/>
      </rPr>
      <t>个，奖补项目数量</t>
    </r>
    <r>
      <rPr>
        <sz val="10"/>
        <color rgb="FF000000"/>
        <rFont val="Times New Roman"/>
        <charset val="134"/>
      </rPr>
      <t>2</t>
    </r>
    <r>
      <rPr>
        <sz val="10"/>
        <color rgb="FF000000"/>
        <rFont val="宋体"/>
        <charset val="134"/>
      </rPr>
      <t>个，奖补对象、金额精准率</t>
    </r>
    <r>
      <rPr>
        <sz val="10"/>
        <color rgb="FF000000"/>
        <rFont val="Times New Roman"/>
        <charset val="134"/>
      </rPr>
      <t xml:space="preserve"> 100%</t>
    </r>
    <r>
      <rPr>
        <sz val="10"/>
        <color rgb="FF000000"/>
        <rFont val="宋体"/>
        <charset val="134"/>
      </rPr>
      <t>，奖补程序合规率</t>
    </r>
    <r>
      <rPr>
        <sz val="10"/>
        <color rgb="FF000000"/>
        <rFont val="Times New Roman"/>
        <charset val="134"/>
      </rPr>
      <t xml:space="preserve"> 100%</t>
    </r>
    <r>
      <rPr>
        <sz val="10"/>
        <color rgb="FF000000"/>
        <rFont val="宋体"/>
        <charset val="134"/>
      </rPr>
      <t>，临聘人数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人，机关事务正常运转率</t>
    </r>
    <r>
      <rPr>
        <sz val="10"/>
        <color rgb="FF000000"/>
        <rFont val="Times New Roman"/>
        <charset val="134"/>
      </rPr>
      <t xml:space="preserve"> 100%</t>
    </r>
    <r>
      <rPr>
        <sz val="10"/>
        <color rgb="FF000000"/>
        <rFont val="宋体"/>
        <charset val="134"/>
      </rPr>
      <t>，湖南省五星级乡村旅游区（点）个数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个，湖南省乡村旅游重点村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个。全年旅游综合收入总额≧</t>
    </r>
    <r>
      <rPr>
        <sz val="10"/>
        <color rgb="FF000000"/>
        <rFont val="Times New Roman"/>
        <charset val="134"/>
      </rPr>
      <t>42</t>
    </r>
    <r>
      <rPr>
        <sz val="10"/>
        <color rgb="FF000000"/>
        <rFont val="宋体"/>
        <charset val="134"/>
      </rPr>
      <t>亿，县域旅游经济收入增长速度加快，全年各景点接待游客总人次≧</t>
    </r>
    <r>
      <rPr>
        <sz val="10"/>
        <color rgb="FF000000"/>
        <rFont val="Times New Roman"/>
        <charset val="134"/>
      </rPr>
      <t>598</t>
    </r>
    <r>
      <rPr>
        <sz val="10"/>
        <color rgb="FF000000"/>
        <rFont val="宋体"/>
        <charset val="134"/>
      </rPr>
      <t>万人次，保持乡村原始风貌，促进了绿色、生态、环保环境建设，旅游景区持续安全运转，旅游知名度提升</t>
    </r>
    <r>
      <rPr>
        <sz val="10"/>
        <color rgb="FF000000"/>
        <rFont val="Times New Roman"/>
        <charset val="134"/>
      </rPr>
      <t xml:space="preserve"> </t>
    </r>
    <r>
      <rPr>
        <sz val="10"/>
        <color rgb="FF000000"/>
        <rFont val="宋体"/>
        <charset val="134"/>
      </rPr>
      <t>，市民满意度≥</t>
    </r>
    <r>
      <rPr>
        <sz val="10"/>
        <color rgb="FF000000"/>
        <rFont val="Times New Roman"/>
        <charset val="134"/>
      </rPr>
      <t>90%</t>
    </r>
    <r>
      <rPr>
        <sz val="10"/>
        <color rgb="FF000000"/>
        <rFont val="宋体"/>
        <charset val="134"/>
      </rPr>
      <t>，主管部门满意度≥</t>
    </r>
    <r>
      <rPr>
        <sz val="10"/>
        <color rgb="FF000000"/>
        <rFont val="Times New Roman"/>
        <charset val="134"/>
      </rPr>
      <t>90%</t>
    </r>
    <r>
      <rPr>
        <sz val="10"/>
        <color rgb="FF000000"/>
        <rFont val="宋体"/>
        <charset val="134"/>
      </rPr>
      <t>。</t>
    </r>
  </si>
  <si>
    <r>
      <rPr>
        <sz val="10"/>
        <color rgb="FF000000"/>
        <rFont val="Times New Roman"/>
        <charset val="134"/>
      </rPr>
      <t xml:space="preserve">        </t>
    </r>
    <r>
      <rPr>
        <sz val="10"/>
        <color rgb="FF000000"/>
        <rFont val="宋体"/>
        <charset val="134"/>
      </rPr>
      <t>行业安全隐患检查企业家数</t>
    </r>
    <r>
      <rPr>
        <sz val="10"/>
        <color rgb="FF000000"/>
        <rFont val="Times New Roman"/>
        <charset val="134"/>
      </rPr>
      <t>20</t>
    </r>
    <r>
      <rPr>
        <sz val="10"/>
        <color rgb="FF000000"/>
        <rFont val="宋体"/>
        <charset val="134"/>
      </rPr>
      <t>家，检查次数</t>
    </r>
    <r>
      <rPr>
        <sz val="10"/>
        <color rgb="FF000000"/>
        <rFont val="Times New Roman"/>
        <charset val="134"/>
      </rPr>
      <t>40</t>
    </r>
    <r>
      <rPr>
        <sz val="10"/>
        <color rgb="FF000000"/>
        <rFont val="宋体"/>
        <charset val="134"/>
      </rPr>
      <t>次，隐患检查问题整改到位率</t>
    </r>
    <r>
      <rPr>
        <sz val="10"/>
        <color rgb="FF000000"/>
        <rFont val="Times New Roman"/>
        <charset val="134"/>
      </rPr>
      <t>100%</t>
    </r>
    <r>
      <rPr>
        <sz val="10"/>
        <color rgb="FF000000"/>
        <rFont val="宋体"/>
        <charset val="134"/>
      </rPr>
      <t>，打造全域旅游新品牌数量</t>
    </r>
    <r>
      <rPr>
        <sz val="10"/>
        <color rgb="FF000000"/>
        <rFont val="Times New Roman"/>
        <charset val="134"/>
      </rPr>
      <t>2</t>
    </r>
    <r>
      <rPr>
        <sz val="10"/>
        <color rgb="FF000000"/>
        <rFont val="宋体"/>
        <charset val="134"/>
      </rPr>
      <t>个，奖补项目数量</t>
    </r>
    <r>
      <rPr>
        <sz val="10"/>
        <color rgb="FF000000"/>
        <rFont val="Times New Roman"/>
        <charset val="134"/>
      </rPr>
      <t>2</t>
    </r>
    <r>
      <rPr>
        <sz val="10"/>
        <color rgb="FF000000"/>
        <rFont val="宋体"/>
        <charset val="134"/>
      </rPr>
      <t>个，奖补对象、金额精准率</t>
    </r>
    <r>
      <rPr>
        <sz val="10"/>
        <color rgb="FF000000"/>
        <rFont val="Times New Roman"/>
        <charset val="134"/>
      </rPr>
      <t xml:space="preserve"> 100%</t>
    </r>
    <r>
      <rPr>
        <sz val="10"/>
        <color rgb="FF000000"/>
        <rFont val="宋体"/>
        <charset val="134"/>
      </rPr>
      <t>，奖补程序合规率</t>
    </r>
    <r>
      <rPr>
        <sz val="10"/>
        <color rgb="FF000000"/>
        <rFont val="Times New Roman"/>
        <charset val="134"/>
      </rPr>
      <t xml:space="preserve"> 100%</t>
    </r>
    <r>
      <rPr>
        <sz val="10"/>
        <color rgb="FF000000"/>
        <rFont val="宋体"/>
        <charset val="134"/>
      </rPr>
      <t>，临聘人数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人，机关事务正常运转率</t>
    </r>
    <r>
      <rPr>
        <sz val="10"/>
        <color rgb="FF000000"/>
        <rFont val="Times New Roman"/>
        <charset val="134"/>
      </rPr>
      <t xml:space="preserve"> 100%</t>
    </r>
    <r>
      <rPr>
        <sz val="10"/>
        <color rgb="FF000000"/>
        <rFont val="宋体"/>
        <charset val="134"/>
      </rPr>
      <t>，湖南省五星级乡村旅游区（点）个数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个，湖南省乡村旅游重点村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个。全年旅游综合收入总额</t>
    </r>
    <r>
      <rPr>
        <sz val="10"/>
        <color rgb="FF000000"/>
        <rFont val="Times New Roman"/>
        <charset val="134"/>
      </rPr>
      <t>38.1</t>
    </r>
    <r>
      <rPr>
        <sz val="10"/>
        <color rgb="FF000000"/>
        <rFont val="宋体"/>
        <charset val="134"/>
      </rPr>
      <t>亿，全年各景点接待游客总人次</t>
    </r>
    <r>
      <rPr>
        <sz val="10"/>
        <color rgb="FF000000"/>
        <rFont val="Times New Roman"/>
        <charset val="134"/>
      </rPr>
      <t>325.54</t>
    </r>
    <r>
      <rPr>
        <sz val="10"/>
        <color rgb="FF000000"/>
        <rFont val="宋体"/>
        <charset val="134"/>
      </rPr>
      <t>万人次，保持乡村原始风貌，促进了绿色、生态、环保环境建设，旅游景区持续安全运转，旅游知名度提升</t>
    </r>
    <r>
      <rPr>
        <sz val="10"/>
        <color rgb="FF000000"/>
        <rFont val="Times New Roman"/>
        <charset val="134"/>
      </rPr>
      <t xml:space="preserve"> </t>
    </r>
    <r>
      <rPr>
        <sz val="10"/>
        <color rgb="FF000000"/>
        <rFont val="宋体"/>
        <charset val="134"/>
      </rPr>
      <t>，市民满意度≥</t>
    </r>
    <r>
      <rPr>
        <sz val="10"/>
        <color rgb="FF000000"/>
        <rFont val="Times New Roman"/>
        <charset val="134"/>
      </rPr>
      <t>90%</t>
    </r>
    <r>
      <rPr>
        <sz val="10"/>
        <color rgb="FF000000"/>
        <rFont val="宋体"/>
        <charset val="134"/>
      </rPr>
      <t>，主管部门满意度≥</t>
    </r>
    <r>
      <rPr>
        <sz val="10"/>
        <color rgb="FF000000"/>
        <rFont val="Times New Roman"/>
        <charset val="134"/>
      </rPr>
      <t>90%</t>
    </r>
    <r>
      <rPr>
        <sz val="10"/>
        <color rgb="FF000000"/>
        <rFont val="宋体"/>
        <charset val="134"/>
      </rPr>
      <t>。</t>
    </r>
  </si>
  <si>
    <r>
      <rPr>
        <sz val="10"/>
        <color rgb="FF000000"/>
        <rFont val="黑体"/>
        <charset val="134"/>
      </rPr>
      <t xml:space="preserve">绩
效
指
标
</t>
    </r>
  </si>
  <si>
    <r>
      <rPr>
        <sz val="10"/>
        <color rgb="FF000000"/>
        <rFont val="仿宋"/>
        <charset val="134"/>
      </rPr>
      <t>一级指标</t>
    </r>
  </si>
  <si>
    <r>
      <rPr>
        <sz val="10"/>
        <color rgb="FF000000"/>
        <rFont val="仿宋"/>
        <charset val="134"/>
      </rPr>
      <t>二级指标</t>
    </r>
  </si>
  <si>
    <r>
      <rPr>
        <sz val="10"/>
        <color rgb="FF000000"/>
        <rFont val="仿宋"/>
        <charset val="134"/>
      </rPr>
      <t>三级指标</t>
    </r>
  </si>
  <si>
    <r>
      <rPr>
        <sz val="10"/>
        <color rgb="FF000000"/>
        <rFont val="仿宋"/>
        <charset val="134"/>
      </rPr>
      <t>年度指标值</t>
    </r>
  </si>
  <si>
    <r>
      <rPr>
        <sz val="10"/>
        <color rgb="FF000000"/>
        <rFont val="仿宋"/>
        <charset val="134"/>
      </rPr>
      <t>实际完成值</t>
    </r>
  </si>
  <si>
    <r>
      <rPr>
        <sz val="10"/>
        <color rgb="FF000000"/>
        <rFont val="仿宋"/>
        <charset val="134"/>
      </rPr>
      <t>偏差原因分析及改进措施</t>
    </r>
  </si>
  <si>
    <t>产出指标</t>
  </si>
  <si>
    <t>数量指标</t>
  </si>
  <si>
    <t>行业安全隐患检查企业家数</t>
  </si>
  <si>
    <t>20家</t>
  </si>
  <si>
    <r>
      <rPr>
        <sz val="10"/>
        <color rgb="FF000000"/>
        <rFont val="Times New Roman"/>
        <charset val="134"/>
      </rPr>
      <t>20</t>
    </r>
    <r>
      <rPr>
        <sz val="10"/>
        <color rgb="FF000000"/>
        <rFont val="宋体"/>
        <charset val="134"/>
      </rPr>
      <t>家</t>
    </r>
  </si>
  <si>
    <t>行业安全隐患检查总频次</t>
  </si>
  <si>
    <t>40次</t>
  </si>
  <si>
    <r>
      <rPr>
        <sz val="10"/>
        <color rgb="FF000000"/>
        <rFont val="Times New Roman"/>
        <charset val="134"/>
      </rPr>
      <t>40</t>
    </r>
    <r>
      <rPr>
        <sz val="10"/>
        <color rgb="FF000000"/>
        <rFont val="宋体"/>
        <charset val="134"/>
      </rPr>
      <t>次</t>
    </r>
  </si>
  <si>
    <t>创建全域旅游品牌数量</t>
  </si>
  <si>
    <t>2个</t>
  </si>
  <si>
    <r>
      <rPr>
        <sz val="10"/>
        <color rgb="FF000000"/>
        <rFont val="Times New Roman"/>
        <charset val="134"/>
      </rPr>
      <t>2</t>
    </r>
    <r>
      <rPr>
        <sz val="10"/>
        <color rgb="FF000000"/>
        <rFont val="宋体"/>
        <charset val="134"/>
      </rPr>
      <t>个</t>
    </r>
  </si>
  <si>
    <t>奖补项目数量</t>
  </si>
  <si>
    <t>人员经费保障人数</t>
  </si>
  <si>
    <t>9人</t>
  </si>
  <si>
    <r>
      <rPr>
        <sz val="10"/>
        <color rgb="FF000000"/>
        <rFont val="Times New Roman"/>
        <charset val="134"/>
      </rPr>
      <t>9</t>
    </r>
    <r>
      <rPr>
        <sz val="10"/>
        <color rgb="FF000000"/>
        <rFont val="宋体"/>
        <charset val="134"/>
      </rPr>
      <t>人</t>
    </r>
  </si>
  <si>
    <t>临聘人数</t>
  </si>
  <si>
    <t>1人</t>
  </si>
  <si>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人</t>
    </r>
  </si>
  <si>
    <r>
      <rPr>
        <sz val="10"/>
        <color rgb="FF000000"/>
        <rFont val="仿宋"/>
        <charset val="134"/>
      </rPr>
      <t>质量指标</t>
    </r>
  </si>
  <si>
    <t>隐患检查问题整改到位率</t>
  </si>
  <si>
    <t>奖补对象精准率</t>
  </si>
  <si>
    <t>奖补程序合规率</t>
  </si>
  <si>
    <t>机关事务正常运转率</t>
  </si>
  <si>
    <t>湖南省五星级乡村旅游区（点）个数</t>
  </si>
  <si>
    <t>1个</t>
  </si>
  <si>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个</t>
    </r>
  </si>
  <si>
    <t>工业旅游示范点个数</t>
  </si>
  <si>
    <r>
      <rPr>
        <sz val="10"/>
        <color rgb="FF000000"/>
        <rFont val="仿宋"/>
        <charset val="134"/>
      </rPr>
      <t>时效指标</t>
    </r>
  </si>
  <si>
    <r>
      <rPr>
        <sz val="10"/>
        <color rgb="FF000000"/>
        <rFont val="仿宋"/>
        <charset val="134"/>
      </rPr>
      <t>各项工作完成及时率</t>
    </r>
    <r>
      <rPr>
        <sz val="10"/>
        <color rgb="FF000000"/>
        <rFont val="Times New Roman"/>
        <charset val="134"/>
      </rPr>
      <t xml:space="preserve"> </t>
    </r>
  </si>
  <si>
    <r>
      <rPr>
        <sz val="10"/>
        <color rgb="FF000000"/>
        <rFont val="仿宋"/>
        <charset val="134"/>
      </rPr>
      <t>成本指标</t>
    </r>
  </si>
  <si>
    <r>
      <rPr>
        <sz val="10"/>
        <color rgb="FF000000"/>
        <rFont val="仿宋"/>
        <charset val="134"/>
      </rPr>
      <t>成本发生规范合理率</t>
    </r>
  </si>
  <si>
    <r>
      <rPr>
        <sz val="10"/>
        <color rgb="FF000000"/>
        <rFont val="仿宋"/>
        <charset val="134"/>
      </rPr>
      <t>基本支出控制额</t>
    </r>
  </si>
  <si>
    <r>
      <rPr>
        <sz val="10"/>
        <color rgb="FF000000"/>
        <rFont val="Times New Roman"/>
        <charset val="134"/>
      </rPr>
      <t>99.49</t>
    </r>
    <r>
      <rPr>
        <sz val="10"/>
        <color rgb="FF000000"/>
        <rFont val="仿宋"/>
        <charset val="134"/>
      </rPr>
      <t>万元</t>
    </r>
  </si>
  <si>
    <r>
      <rPr>
        <sz val="10"/>
        <color rgb="FF000000"/>
        <rFont val="仿宋"/>
        <charset val="134"/>
      </rPr>
      <t>项目支出控制额</t>
    </r>
  </si>
  <si>
    <r>
      <rPr>
        <sz val="10"/>
        <color rgb="FF000000"/>
        <rFont val="Times New Roman"/>
        <charset val="134"/>
      </rPr>
      <t>456.35</t>
    </r>
    <r>
      <rPr>
        <sz val="10"/>
        <color rgb="FF000000"/>
        <rFont val="仿宋"/>
        <charset val="134"/>
      </rPr>
      <t>万元</t>
    </r>
  </si>
  <si>
    <r>
      <rPr>
        <sz val="10"/>
        <color rgb="FF000000"/>
        <rFont val="仿宋"/>
        <charset val="134"/>
      </rPr>
      <t>效益指标
（</t>
    </r>
    <r>
      <rPr>
        <sz val="10"/>
        <color rgb="FF000000"/>
        <rFont val="Times New Roman"/>
        <charset val="134"/>
      </rPr>
      <t>30</t>
    </r>
    <r>
      <rPr>
        <sz val="10"/>
        <color rgb="FF000000"/>
        <rFont val="仿宋"/>
        <charset val="134"/>
      </rPr>
      <t>分）</t>
    </r>
  </si>
  <si>
    <r>
      <rPr>
        <sz val="10"/>
        <color rgb="FF000000"/>
        <rFont val="仿宋"/>
        <charset val="134"/>
      </rPr>
      <t>经济效益指标</t>
    </r>
  </si>
  <si>
    <t>旅游综合收入</t>
  </si>
  <si>
    <t>≧ 42亿</t>
  </si>
  <si>
    <t>38.1亿</t>
  </si>
  <si>
    <t>受政策变动及疫情影响</t>
  </si>
  <si>
    <t>县域旅游经济收入增长速度</t>
  </si>
  <si>
    <t>加快</t>
  </si>
  <si>
    <r>
      <rPr>
        <sz val="10"/>
        <color rgb="FF000000"/>
        <rFont val="仿宋"/>
        <charset val="134"/>
      </rPr>
      <t>社会效益指标</t>
    </r>
  </si>
  <si>
    <t>接待游客人次</t>
  </si>
  <si>
    <t>≧ 598 万人次</t>
  </si>
  <si>
    <t>325.54万人</t>
  </si>
  <si>
    <r>
      <rPr>
        <sz val="10"/>
        <color rgb="FF000000"/>
        <rFont val="仿宋"/>
        <charset val="134"/>
      </rPr>
      <t>生态效益指标</t>
    </r>
  </si>
  <si>
    <t>乡村原始风貌</t>
  </si>
  <si>
    <t>保持</t>
  </si>
  <si>
    <t>绿色、生态、环保环境建设</t>
  </si>
  <si>
    <t>促进</t>
  </si>
  <si>
    <r>
      <rPr>
        <sz val="10"/>
        <color rgb="FF000000"/>
        <rFont val="仿宋"/>
        <charset val="134"/>
      </rPr>
      <t>可持续影响指标</t>
    </r>
  </si>
  <si>
    <t>旅游景区持续安全运转</t>
  </si>
  <si>
    <t>旅游知名度</t>
  </si>
  <si>
    <t xml:space="preserve">提升 </t>
  </si>
  <si>
    <t>提升</t>
  </si>
  <si>
    <r>
      <rPr>
        <sz val="10"/>
        <color rgb="FF000000"/>
        <rFont val="仿宋"/>
        <charset val="134"/>
      </rPr>
      <t>满意度
指标
（</t>
    </r>
    <r>
      <rPr>
        <sz val="10"/>
        <color rgb="FF000000"/>
        <rFont val="Times New Roman"/>
        <charset val="134"/>
      </rPr>
      <t>10</t>
    </r>
    <r>
      <rPr>
        <sz val="10"/>
        <color rgb="FF000000"/>
        <rFont val="仿宋"/>
        <charset val="134"/>
      </rPr>
      <t>分）</t>
    </r>
  </si>
  <si>
    <t>社会公众或服务对象满意度</t>
  </si>
  <si>
    <t>市民满意度</t>
  </si>
  <si>
    <r>
      <rPr>
        <sz val="10"/>
        <color rgb="FF000000"/>
        <rFont val="仿宋"/>
        <charset val="134"/>
      </rPr>
      <t>≥</t>
    </r>
    <r>
      <rPr>
        <sz val="10"/>
        <color rgb="FF000000"/>
        <rFont val="Times New Roman"/>
        <charset val="134"/>
      </rPr>
      <t>90%</t>
    </r>
  </si>
  <si>
    <t>主管部门满意度</t>
  </si>
  <si>
    <r>
      <rPr>
        <sz val="10"/>
        <color rgb="FF000000"/>
        <rFont val="仿宋"/>
        <charset val="134"/>
      </rPr>
      <t>总</t>
    </r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仿宋"/>
        <charset val="134"/>
      </rPr>
      <t>分</t>
    </r>
  </si>
  <si>
    <r>
      <rPr>
        <sz val="12"/>
        <rFont val="仿宋"/>
        <charset val="134"/>
      </rPr>
      <t>填表人：庄红军</t>
    </r>
    <r>
      <rPr>
        <sz val="12"/>
        <rFont val="Times New Roman"/>
        <charset val="134"/>
      </rPr>
      <t xml:space="preserve">                                  </t>
    </r>
    <r>
      <rPr>
        <sz val="12"/>
        <rFont val="仿宋"/>
        <charset val="134"/>
      </rPr>
      <t>填报日期：</t>
    </r>
    <r>
      <rPr>
        <sz val="12"/>
        <rFont val="Times New Roman"/>
        <charset val="134"/>
      </rPr>
      <t xml:space="preserve">    2022.11.                                 </t>
    </r>
    <r>
      <rPr>
        <sz val="12"/>
        <rFont val="仿宋"/>
        <charset val="134"/>
      </rPr>
      <t>联系电话：</t>
    </r>
    <r>
      <rPr>
        <sz val="12"/>
        <rFont val="Times New Roman"/>
        <charset val="134"/>
      </rPr>
      <t xml:space="preserve">   13973666882                                   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</si>
</sst>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_ * #,##0_ ;_ * \-#,##0_ ;_ * &quot;-&quot;??_ ;_ @_ "/>
    <numFmt numFmtId="44" formatCode="_ &quot;￥&quot;* #,##0.00_ ;_ &quot;￥&quot;* \-#,##0.00_ ;_ &quot;￥&quot;* &quot;-&quot;??_ ;_ @_ "/>
  </numFmts>
  <fonts count="47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8"/>
      <name val="Times New Roman"/>
      <charset val="134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sz val="10"/>
      <color rgb="FF000000"/>
      <name val="仿宋"/>
      <charset val="134"/>
    </font>
    <font>
      <sz val="12"/>
      <name val="仿宋"/>
      <charset val="134"/>
    </font>
    <font>
      <b/>
      <sz val="12"/>
      <color theme="1"/>
      <name val="Times New Roman"/>
      <charset val="134"/>
    </font>
    <font>
      <b/>
      <sz val="12"/>
      <color indexed="8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黑体"/>
      <charset val="134"/>
    </font>
    <font>
      <sz val="18"/>
      <color indexed="8"/>
      <name val="Times New Roman"/>
      <charset val="134"/>
    </font>
    <font>
      <sz val="12"/>
      <color indexed="8"/>
      <name val="Times New Roman"/>
      <charset val="134"/>
    </font>
    <font>
      <sz val="12"/>
      <color indexed="8"/>
      <name val="仿宋"/>
      <charset val="134"/>
    </font>
    <font>
      <sz val="12"/>
      <color indexed="8"/>
      <name val="宋体"/>
      <charset val="134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name val="宋体"/>
      <charset val="134"/>
    </font>
    <font>
      <b/>
      <sz val="12"/>
      <name val="宋体"/>
      <charset val="134"/>
    </font>
    <font>
      <sz val="12"/>
      <name val="黑体"/>
      <charset val="134"/>
    </font>
    <font>
      <sz val="18"/>
      <name val="方正小标宋简体"/>
      <charset val="134"/>
    </font>
    <font>
      <sz val="10"/>
      <color rgb="FF000000"/>
      <name val="黑体"/>
      <charset val="134"/>
    </font>
    <font>
      <sz val="18"/>
      <color indexed="8"/>
      <name val="方正小标宋_GBK"/>
      <charset val="134"/>
    </font>
    <font>
      <sz val="12"/>
      <color indexed="8"/>
      <name val="黑体"/>
      <charset val="134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2" fillId="16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0" fillId="12" borderId="13" applyNumberFormat="0" applyFon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11" borderId="12" applyNumberFormat="0" applyAlignment="0" applyProtection="0">
      <alignment vertical="center"/>
    </xf>
    <xf numFmtId="0" fontId="33" fillId="11" borderId="16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8" fillId="0" borderId="0">
      <alignment vertical="center"/>
    </xf>
    <xf numFmtId="0" fontId="31" fillId="1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36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0" fillId="0" borderId="0">
      <alignment vertical="center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6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0" fontId="36" fillId="0" borderId="0">
      <alignment vertical="center"/>
    </xf>
    <xf numFmtId="0" fontId="36" fillId="0" borderId="0"/>
  </cellStyleXfs>
  <cellXfs count="108">
    <xf numFmtId="0" fontId="0" fillId="0" borderId="0" xfId="0">
      <alignment vertical="center"/>
    </xf>
    <xf numFmtId="0" fontId="1" fillId="0" borderId="0" xfId="47" applyFont="1">
      <alignment vertical="center"/>
    </xf>
    <xf numFmtId="0" fontId="2" fillId="0" borderId="1" xfId="47" applyFont="1" applyBorder="1" applyAlignment="1">
      <alignment horizontal="center" vertical="center"/>
    </xf>
    <xf numFmtId="0" fontId="3" fillId="2" borderId="2" xfId="47" applyFont="1" applyFill="1" applyBorder="1" applyAlignment="1">
      <alignment horizontal="center" vertical="center" wrapText="1"/>
    </xf>
    <xf numFmtId="0" fontId="4" fillId="2" borderId="3" xfId="47" applyFont="1" applyFill="1" applyBorder="1" applyAlignment="1">
      <alignment horizontal="center" vertical="center" wrapText="1"/>
    </xf>
    <xf numFmtId="0" fontId="3" fillId="2" borderId="4" xfId="47" applyFont="1" applyFill="1" applyBorder="1" applyAlignment="1">
      <alignment horizontal="center" vertical="center" wrapText="1"/>
    </xf>
    <xf numFmtId="0" fontId="3" fillId="2" borderId="5" xfId="47" applyFont="1" applyFill="1" applyBorder="1" applyAlignment="1">
      <alignment horizontal="center" vertical="center" wrapText="1"/>
    </xf>
    <xf numFmtId="0" fontId="3" fillId="2" borderId="6" xfId="47" applyFont="1" applyFill="1" applyBorder="1" applyAlignment="1">
      <alignment horizontal="center" vertical="center" wrapText="1"/>
    </xf>
    <xf numFmtId="0" fontId="5" fillId="2" borderId="2" xfId="47" applyFont="1" applyFill="1" applyBorder="1" applyAlignment="1">
      <alignment horizontal="left" vertical="center" wrapText="1"/>
    </xf>
    <xf numFmtId="0" fontId="3" fillId="2" borderId="2" xfId="47" applyFont="1" applyFill="1" applyBorder="1" applyAlignment="1">
      <alignment horizontal="left" vertical="center" wrapText="1"/>
    </xf>
    <xf numFmtId="0" fontId="3" fillId="2" borderId="3" xfId="47" applyFont="1" applyFill="1" applyBorder="1" applyAlignment="1">
      <alignment horizontal="left" vertical="center" wrapText="1"/>
    </xf>
    <xf numFmtId="0" fontId="3" fillId="2" borderId="4" xfId="47" applyFont="1" applyFill="1" applyBorder="1" applyAlignment="1">
      <alignment horizontal="left" vertical="center" wrapText="1"/>
    </xf>
    <xf numFmtId="0" fontId="3" fillId="2" borderId="7" xfId="47" applyFont="1" applyFill="1" applyBorder="1" applyAlignment="1">
      <alignment horizontal="left" vertical="center" wrapText="1"/>
    </xf>
    <xf numFmtId="0" fontId="3" fillId="2" borderId="8" xfId="47" applyFont="1" applyFill="1" applyBorder="1" applyAlignment="1">
      <alignment horizontal="center" vertical="center" wrapText="1"/>
    </xf>
    <xf numFmtId="0" fontId="3" fillId="2" borderId="3" xfId="47" applyFont="1" applyFill="1" applyBorder="1" applyAlignment="1">
      <alignment vertical="center" wrapText="1"/>
    </xf>
    <xf numFmtId="0" fontId="3" fillId="2" borderId="4" xfId="47" applyFont="1" applyFill="1" applyBorder="1" applyAlignment="1">
      <alignment vertical="center" wrapText="1"/>
    </xf>
    <xf numFmtId="0" fontId="3" fillId="2" borderId="7" xfId="47" applyFont="1" applyFill="1" applyBorder="1" applyAlignment="1">
      <alignment vertical="center" wrapText="1"/>
    </xf>
    <xf numFmtId="0" fontId="3" fillId="2" borderId="2" xfId="47" applyFont="1" applyFill="1" applyBorder="1" applyAlignment="1">
      <alignment horizontal="justify" vertical="center" wrapText="1"/>
    </xf>
    <xf numFmtId="0" fontId="4" fillId="2" borderId="5" xfId="47" applyFont="1" applyFill="1" applyBorder="1" applyAlignment="1">
      <alignment horizontal="center" vertical="center" wrapText="1"/>
    </xf>
    <xf numFmtId="0" fontId="6" fillId="0" borderId="5" xfId="47" applyFont="1" applyBorder="1" applyAlignment="1">
      <alignment horizontal="center" vertical="center" wrapText="1"/>
    </xf>
    <xf numFmtId="0" fontId="6" fillId="0" borderId="3" xfId="47" applyFont="1" applyBorder="1" applyAlignment="1">
      <alignment horizontal="center" vertical="center" wrapText="1"/>
    </xf>
    <xf numFmtId="0" fontId="6" fillId="0" borderId="7" xfId="47" applyFont="1" applyBorder="1" applyAlignment="1">
      <alignment horizontal="center" vertical="center" wrapText="1"/>
    </xf>
    <xf numFmtId="9" fontId="6" fillId="0" borderId="3" xfId="47" applyNumberFormat="1" applyFont="1" applyBorder="1" applyAlignment="1">
      <alignment horizontal="center" vertical="center" wrapText="1"/>
    </xf>
    <xf numFmtId="9" fontId="6" fillId="0" borderId="7" xfId="47" applyNumberFormat="1" applyFont="1" applyBorder="1" applyAlignment="1">
      <alignment horizontal="center" vertical="center" wrapText="1"/>
    </xf>
    <xf numFmtId="0" fontId="4" fillId="2" borderId="6" xfId="47" applyFont="1" applyFill="1" applyBorder="1" applyAlignment="1">
      <alignment horizontal="center" vertical="center" wrapText="1"/>
    </xf>
    <xf numFmtId="0" fontId="6" fillId="0" borderId="6" xfId="47" applyFont="1" applyBorder="1" applyAlignment="1">
      <alignment horizontal="center" vertical="center" wrapText="1"/>
    </xf>
    <xf numFmtId="0" fontId="6" fillId="0" borderId="8" xfId="47" applyFont="1" applyBorder="1" applyAlignment="1">
      <alignment horizontal="center" vertical="center" wrapText="1"/>
    </xf>
    <xf numFmtId="9" fontId="6" fillId="0" borderId="3" xfId="47" applyNumberFormat="1" applyFont="1" applyFill="1" applyBorder="1" applyAlignment="1">
      <alignment horizontal="center" vertical="center" wrapText="1"/>
    </xf>
    <xf numFmtId="9" fontId="6" fillId="0" borderId="7" xfId="47" applyNumberFormat="1" applyFont="1" applyFill="1" applyBorder="1" applyAlignment="1">
      <alignment horizontal="center" vertical="center" wrapText="1"/>
    </xf>
    <xf numFmtId="9" fontId="3" fillId="2" borderId="2" xfId="47" applyNumberFormat="1" applyFont="1" applyFill="1" applyBorder="1" applyAlignment="1">
      <alignment horizontal="center" vertical="center" wrapText="1"/>
    </xf>
    <xf numFmtId="0" fontId="3" fillId="0" borderId="5" xfId="47" applyFont="1" applyFill="1" applyBorder="1" applyAlignment="1">
      <alignment horizontal="center" vertical="center" wrapText="1"/>
    </xf>
    <xf numFmtId="0" fontId="3" fillId="0" borderId="2" xfId="47" applyFont="1" applyFill="1" applyBorder="1" applyAlignment="1">
      <alignment horizontal="justify" vertical="center" wrapText="1"/>
    </xf>
    <xf numFmtId="9" fontId="3" fillId="0" borderId="2" xfId="47" applyNumberFormat="1" applyFont="1" applyFill="1" applyBorder="1" applyAlignment="1">
      <alignment horizontal="center" vertical="center" wrapText="1"/>
    </xf>
    <xf numFmtId="0" fontId="3" fillId="0" borderId="2" xfId="47" applyFont="1" applyFill="1" applyBorder="1" applyAlignment="1">
      <alignment horizontal="center" vertical="center" wrapText="1"/>
    </xf>
    <xf numFmtId="0" fontId="4" fillId="2" borderId="8" xfId="47" applyFont="1" applyFill="1" applyBorder="1" applyAlignment="1">
      <alignment horizontal="center" vertical="center" wrapText="1"/>
    </xf>
    <xf numFmtId="0" fontId="3" fillId="0" borderId="2" xfId="47" applyFont="1" applyFill="1" applyBorder="1" applyAlignment="1">
      <alignment horizontal="center" vertical="center" wrapText="1"/>
    </xf>
    <xf numFmtId="0" fontId="6" fillId="0" borderId="3" xfId="47" applyFont="1" applyFill="1" applyBorder="1" applyAlignment="1">
      <alignment horizontal="center" vertical="center" wrapText="1"/>
    </xf>
    <xf numFmtId="0" fontId="6" fillId="0" borderId="7" xfId="47" applyFont="1" applyFill="1" applyBorder="1" applyAlignment="1">
      <alignment horizontal="center" vertical="center" wrapText="1"/>
    </xf>
    <xf numFmtId="0" fontId="6" fillId="0" borderId="2" xfId="47" applyFont="1" applyBorder="1" applyAlignment="1">
      <alignment horizontal="center" vertical="center" wrapText="1"/>
    </xf>
    <xf numFmtId="0" fontId="4" fillId="2" borderId="2" xfId="47" applyFont="1" applyFill="1" applyBorder="1" applyAlignment="1">
      <alignment horizontal="center" vertical="center" wrapText="1"/>
    </xf>
    <xf numFmtId="0" fontId="3" fillId="0" borderId="2" xfId="47" applyFont="1" applyFill="1" applyBorder="1" applyAlignment="1">
      <alignment horizontal="justify" vertical="center" wrapText="1"/>
    </xf>
    <xf numFmtId="0" fontId="5" fillId="2" borderId="2" xfId="47" applyFont="1" applyFill="1" applyBorder="1" applyAlignment="1">
      <alignment horizontal="center" vertical="center" wrapText="1"/>
    </xf>
    <xf numFmtId="0" fontId="3" fillId="0" borderId="6" xfId="47" applyFont="1" applyFill="1" applyBorder="1" applyAlignment="1">
      <alignment horizontal="center" vertical="center" wrapText="1"/>
    </xf>
    <xf numFmtId="0" fontId="3" fillId="0" borderId="8" xfId="47" applyFont="1" applyFill="1" applyBorder="1" applyAlignment="1">
      <alignment horizontal="center" vertical="center" wrapText="1"/>
    </xf>
    <xf numFmtId="0" fontId="6" fillId="0" borderId="6" xfId="47" applyFont="1" applyFill="1" applyBorder="1" applyAlignment="1">
      <alignment horizontal="center" vertical="center" wrapText="1"/>
    </xf>
    <xf numFmtId="0" fontId="6" fillId="0" borderId="8" xfId="47" applyFont="1" applyFill="1" applyBorder="1" applyAlignment="1">
      <alignment horizontal="center" vertical="center" wrapText="1"/>
    </xf>
    <xf numFmtId="10" fontId="3" fillId="2" borderId="2" xfId="47" applyNumberFormat="1" applyFont="1" applyFill="1" applyBorder="1" applyAlignment="1">
      <alignment horizontal="center" vertical="center" wrapText="1"/>
    </xf>
    <xf numFmtId="0" fontId="1" fillId="0" borderId="9" xfId="47" applyFont="1" applyBorder="1" applyAlignment="1">
      <alignment horizontal="left" vertical="center" wrapText="1"/>
    </xf>
    <xf numFmtId="0" fontId="1" fillId="0" borderId="9" xfId="47" applyFont="1" applyBorder="1" applyAlignment="1">
      <alignment horizontal="left" vertical="center"/>
    </xf>
    <xf numFmtId="0" fontId="3" fillId="2" borderId="7" xfId="47" applyFont="1" applyFill="1" applyBorder="1" applyAlignment="1">
      <alignment horizontal="center" vertical="center" wrapText="1"/>
    </xf>
    <xf numFmtId="10" fontId="3" fillId="2" borderId="2" xfId="11" applyNumberFormat="1" applyFont="1" applyFill="1" applyBorder="1" applyAlignment="1">
      <alignment horizontal="center" vertical="center" wrapText="1"/>
    </xf>
    <xf numFmtId="43" fontId="3" fillId="2" borderId="2" xfId="8" applyFont="1" applyFill="1" applyBorder="1" applyAlignment="1">
      <alignment horizontal="center" vertical="center" wrapText="1"/>
    </xf>
    <xf numFmtId="0" fontId="3" fillId="2" borderId="2" xfId="47" applyFont="1" applyFill="1" applyBorder="1" applyAlignment="1">
      <alignment vertical="center" wrapText="1"/>
    </xf>
    <xf numFmtId="0" fontId="3" fillId="0" borderId="2" xfId="47" applyFont="1" applyFill="1" applyBorder="1" applyAlignment="1">
      <alignment horizontal="left" vertical="center" wrapText="1"/>
    </xf>
    <xf numFmtId="0" fontId="3" fillId="0" borderId="5" xfId="47" applyFont="1" applyFill="1" applyBorder="1" applyAlignment="1">
      <alignment horizontal="left" vertical="center" wrapText="1"/>
    </xf>
    <xf numFmtId="0" fontId="3" fillId="0" borderId="6" xfId="47" applyFont="1" applyFill="1" applyBorder="1" applyAlignment="1">
      <alignment horizontal="center" vertical="center" wrapText="1"/>
    </xf>
    <xf numFmtId="0" fontId="3" fillId="0" borderId="6" xfId="47" applyFont="1" applyFill="1" applyBorder="1" applyAlignment="1">
      <alignment horizontal="left" vertical="center" wrapText="1"/>
    </xf>
    <xf numFmtId="0" fontId="3" fillId="0" borderId="8" xfId="47" applyFont="1" applyFill="1" applyBorder="1" applyAlignment="1">
      <alignment horizontal="center" vertical="center" wrapText="1"/>
    </xf>
    <xf numFmtId="0" fontId="3" fillId="0" borderId="8" xfId="47" applyFont="1" applyFill="1" applyBorder="1" applyAlignment="1">
      <alignment horizontal="left" vertical="center" wrapText="1"/>
    </xf>
    <xf numFmtId="0" fontId="5" fillId="2" borderId="5" xfId="47" applyFont="1" applyFill="1" applyBorder="1" applyAlignment="1">
      <alignment vertical="center" wrapText="1"/>
    </xf>
    <xf numFmtId="43" fontId="3" fillId="2" borderId="2" xfId="47" applyNumberFormat="1" applyFont="1" applyFill="1" applyBorder="1" applyAlignment="1">
      <alignment horizontal="left" vertical="center" wrapText="1"/>
    </xf>
    <xf numFmtId="0" fontId="7" fillId="3" borderId="0" xfId="19" applyFont="1" applyFill="1">
      <alignment vertical="center"/>
    </xf>
    <xf numFmtId="0" fontId="8" fillId="3" borderId="0" xfId="19" applyFont="1" applyFill="1">
      <alignment vertical="center"/>
    </xf>
    <xf numFmtId="0" fontId="9" fillId="3" borderId="0" xfId="19" applyFont="1" applyFill="1">
      <alignment vertical="center"/>
    </xf>
    <xf numFmtId="0" fontId="10" fillId="3" borderId="0" xfId="19" applyFont="1" applyFill="1">
      <alignment vertical="center"/>
    </xf>
    <xf numFmtId="0" fontId="11" fillId="3" borderId="0" xfId="19" applyFont="1" applyFill="1" applyAlignment="1">
      <alignment horizontal="center" vertical="center"/>
    </xf>
    <xf numFmtId="0" fontId="12" fillId="3" borderId="5" xfId="19" applyFont="1" applyFill="1" applyBorder="1" applyAlignment="1">
      <alignment horizontal="center" vertical="center" wrapText="1"/>
    </xf>
    <xf numFmtId="0" fontId="12" fillId="3" borderId="3" xfId="19" applyFont="1" applyFill="1" applyBorder="1" applyAlignment="1">
      <alignment horizontal="center" vertical="center" wrapText="1"/>
    </xf>
    <xf numFmtId="0" fontId="12" fillId="3" borderId="7" xfId="19" applyFont="1" applyFill="1" applyBorder="1" applyAlignment="1">
      <alignment horizontal="center" vertical="center" wrapText="1"/>
    </xf>
    <xf numFmtId="0" fontId="12" fillId="3" borderId="8" xfId="19" applyFont="1" applyFill="1" applyBorder="1" applyAlignment="1">
      <alignment horizontal="center" vertical="center" wrapText="1"/>
    </xf>
    <xf numFmtId="176" fontId="12" fillId="3" borderId="3" xfId="8" applyNumberFormat="1" applyFont="1" applyFill="1" applyBorder="1" applyAlignment="1">
      <alignment horizontal="right" vertical="center" wrapText="1"/>
    </xf>
    <xf numFmtId="176" fontId="12" fillId="3" borderId="7" xfId="8" applyNumberFormat="1" applyFont="1" applyFill="1" applyBorder="1" applyAlignment="1">
      <alignment horizontal="right" vertical="center" wrapText="1"/>
    </xf>
    <xf numFmtId="10" fontId="12" fillId="3" borderId="3" xfId="19" applyNumberFormat="1" applyFont="1" applyFill="1" applyBorder="1" applyAlignment="1">
      <alignment horizontal="right" vertical="center" wrapText="1"/>
    </xf>
    <xf numFmtId="10" fontId="12" fillId="3" borderId="7" xfId="19" applyNumberFormat="1" applyFont="1" applyFill="1" applyBorder="1" applyAlignment="1">
      <alignment horizontal="right" vertical="center" wrapText="1"/>
    </xf>
    <xf numFmtId="0" fontId="8" fillId="3" borderId="4" xfId="19" applyFont="1" applyFill="1" applyBorder="1" applyAlignment="1">
      <alignment horizontal="center" vertical="center" wrapText="1"/>
    </xf>
    <xf numFmtId="176" fontId="8" fillId="3" borderId="4" xfId="8" applyNumberFormat="1" applyFont="1" applyFill="1" applyBorder="1" applyAlignment="1">
      <alignment horizontal="right" vertical="center" wrapText="1"/>
    </xf>
    <xf numFmtId="10" fontId="8" fillId="3" borderId="4" xfId="19" applyNumberFormat="1" applyFont="1" applyFill="1" applyBorder="1" applyAlignment="1">
      <alignment horizontal="right" vertical="center" wrapText="1"/>
    </xf>
    <xf numFmtId="0" fontId="12" fillId="3" borderId="2" xfId="19" applyFont="1" applyFill="1" applyBorder="1" applyAlignment="1">
      <alignment horizontal="center" vertical="center" wrapText="1"/>
    </xf>
    <xf numFmtId="49" fontId="12" fillId="3" borderId="3" xfId="19" applyNumberFormat="1" applyFont="1" applyFill="1" applyBorder="1" applyAlignment="1">
      <alignment horizontal="center" vertical="center" wrapText="1"/>
    </xf>
    <xf numFmtId="49" fontId="12" fillId="3" borderId="7" xfId="19" applyNumberFormat="1" applyFont="1" applyFill="1" applyBorder="1" applyAlignment="1">
      <alignment horizontal="center" vertical="center" wrapText="1"/>
    </xf>
    <xf numFmtId="0" fontId="12" fillId="3" borderId="2" xfId="19" applyFont="1" applyFill="1" applyBorder="1" applyAlignment="1">
      <alignment horizontal="left" vertical="center" wrapText="1"/>
    </xf>
    <xf numFmtId="0" fontId="12" fillId="3" borderId="3" xfId="8" applyNumberFormat="1" applyFont="1" applyFill="1" applyBorder="1" applyAlignment="1">
      <alignment horizontal="right" vertical="center" wrapText="1"/>
    </xf>
    <xf numFmtId="0" fontId="12" fillId="3" borderId="7" xfId="8" applyNumberFormat="1" applyFont="1" applyFill="1" applyBorder="1" applyAlignment="1">
      <alignment horizontal="right" vertical="center" wrapText="1"/>
    </xf>
    <xf numFmtId="0" fontId="13" fillId="3" borderId="2" xfId="19" applyFont="1" applyFill="1" applyBorder="1" applyAlignment="1">
      <alignment horizontal="left" vertical="center" wrapText="1"/>
    </xf>
    <xf numFmtId="0" fontId="12" fillId="3" borderId="3" xfId="8" applyNumberFormat="1" applyFont="1" applyFill="1" applyBorder="1" applyAlignment="1">
      <alignment horizontal="center" vertical="center" wrapText="1"/>
    </xf>
    <xf numFmtId="0" fontId="12" fillId="3" borderId="7" xfId="8" applyNumberFormat="1" applyFont="1" applyFill="1" applyBorder="1" applyAlignment="1">
      <alignment horizontal="center" vertical="center" wrapText="1"/>
    </xf>
    <xf numFmtId="43" fontId="8" fillId="3" borderId="0" xfId="19" applyNumberFormat="1" applyFont="1" applyFill="1">
      <alignment vertical="center"/>
    </xf>
    <xf numFmtId="0" fontId="12" fillId="3" borderId="3" xfId="8" applyNumberFormat="1" applyFont="1" applyFill="1" applyBorder="1" applyAlignment="1">
      <alignment horizontal="right" vertical="center"/>
    </xf>
    <xf numFmtId="0" fontId="12" fillId="3" borderId="7" xfId="8" applyNumberFormat="1" applyFont="1" applyFill="1" applyBorder="1" applyAlignment="1">
      <alignment horizontal="right" vertical="center"/>
    </xf>
    <xf numFmtId="0" fontId="12" fillId="3" borderId="3" xfId="19" applyFont="1" applyFill="1" applyBorder="1" applyAlignment="1">
      <alignment horizontal="left" vertical="center" wrapText="1"/>
    </xf>
    <xf numFmtId="0" fontId="12" fillId="3" borderId="2" xfId="8" applyNumberFormat="1" applyFont="1" applyFill="1" applyBorder="1" applyAlignment="1">
      <alignment horizontal="right" vertical="center" wrapText="1"/>
    </xf>
    <xf numFmtId="0" fontId="9" fillId="3" borderId="2" xfId="8" applyNumberFormat="1" applyFont="1" applyFill="1" applyBorder="1" applyAlignment="1">
      <alignment horizontal="right" vertical="center" wrapText="1"/>
    </xf>
    <xf numFmtId="0" fontId="9" fillId="3" borderId="3" xfId="8" applyNumberFormat="1" applyFont="1" applyFill="1" applyBorder="1" applyAlignment="1">
      <alignment horizontal="right" vertical="center" wrapText="1"/>
    </xf>
    <xf numFmtId="0" fontId="9" fillId="3" borderId="7" xfId="8" applyNumberFormat="1" applyFont="1" applyFill="1" applyBorder="1" applyAlignment="1">
      <alignment horizontal="right" vertical="center" wrapText="1"/>
    </xf>
    <xf numFmtId="0" fontId="8" fillId="3" borderId="4" xfId="19" applyFont="1" applyFill="1" applyBorder="1" applyAlignment="1">
      <alignment horizontal="left" vertical="center" wrapText="1"/>
    </xf>
    <xf numFmtId="43" fontId="8" fillId="3" borderId="4" xfId="8" applyFont="1" applyFill="1" applyBorder="1" applyAlignment="1">
      <alignment horizontal="center" vertical="center" wrapText="1"/>
    </xf>
    <xf numFmtId="43" fontId="7" fillId="3" borderId="4" xfId="8" applyFont="1" applyFill="1" applyBorder="1" applyAlignment="1">
      <alignment horizontal="center" vertical="center" wrapText="1"/>
    </xf>
    <xf numFmtId="10" fontId="7" fillId="3" borderId="4" xfId="11" applyNumberFormat="1" applyFont="1" applyFill="1" applyBorder="1" applyAlignment="1">
      <alignment horizontal="right" vertical="center" wrapText="1"/>
    </xf>
    <xf numFmtId="0" fontId="9" fillId="3" borderId="5" xfId="19" applyFont="1" applyFill="1" applyBorder="1" applyAlignment="1">
      <alignment horizontal="center" vertical="center" wrapText="1"/>
    </xf>
    <xf numFmtId="49" fontId="9" fillId="3" borderId="2" xfId="19" applyNumberFormat="1" applyFont="1" applyFill="1" applyBorder="1" applyAlignment="1">
      <alignment horizontal="center" vertical="center" wrapText="1"/>
    </xf>
    <xf numFmtId="49" fontId="12" fillId="3" borderId="2" xfId="19" applyNumberFormat="1" applyFont="1" applyFill="1" applyBorder="1" applyAlignment="1">
      <alignment horizontal="center" vertical="center" wrapText="1"/>
    </xf>
    <xf numFmtId="0" fontId="9" fillId="3" borderId="8" xfId="19" applyFont="1" applyFill="1" applyBorder="1" applyAlignment="1">
      <alignment horizontal="center" vertical="center" wrapText="1"/>
    </xf>
    <xf numFmtId="49" fontId="9" fillId="3" borderId="2" xfId="8" applyNumberFormat="1" applyFont="1" applyFill="1" applyBorder="1" applyAlignment="1">
      <alignment vertical="center" wrapText="1"/>
    </xf>
    <xf numFmtId="49" fontId="14" fillId="3" borderId="3" xfId="19" applyNumberFormat="1" applyFont="1" applyFill="1" applyBorder="1" applyAlignment="1">
      <alignment horizontal="left" vertical="center" wrapText="1"/>
    </xf>
    <xf numFmtId="49" fontId="12" fillId="3" borderId="4" xfId="19" applyNumberFormat="1" applyFont="1" applyFill="1" applyBorder="1" applyAlignment="1">
      <alignment horizontal="left" vertical="center" wrapText="1"/>
    </xf>
    <xf numFmtId="49" fontId="12" fillId="3" borderId="7" xfId="19" applyNumberFormat="1" applyFont="1" applyFill="1" applyBorder="1" applyAlignment="1">
      <alignment horizontal="left" vertical="center" wrapText="1"/>
    </xf>
    <xf numFmtId="0" fontId="15" fillId="3" borderId="9" xfId="19" applyFont="1" applyFill="1" applyBorder="1" applyAlignment="1">
      <alignment horizontal="left" vertical="center" wrapText="1"/>
    </xf>
    <xf numFmtId="0" fontId="15" fillId="3" borderId="0" xfId="19" applyFont="1" applyFill="1" applyAlignment="1">
      <alignment horizontal="left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16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ColLevel_1" xfId="54"/>
    <cellStyle name="RowLevel_1" xfId="55"/>
    <cellStyle name="常规 3" xfId="56"/>
    <cellStyle name="千位分隔 2" xfId="57"/>
    <cellStyle name="常规 4" xfId="58"/>
    <cellStyle name="常规 5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8"/>
  <sheetViews>
    <sheetView view="pageBreakPreview" zoomScale="85" zoomScaleNormal="100" zoomScaleSheetLayoutView="85" workbookViewId="0">
      <selection activeCell="F23" sqref="F23:G23"/>
    </sheetView>
  </sheetViews>
  <sheetFormatPr defaultColWidth="9" defaultRowHeight="15.6"/>
  <cols>
    <col min="1" max="1" width="31.1296296296296" style="63" customWidth="1"/>
    <col min="2" max="3" width="10" style="63" customWidth="1"/>
    <col min="4" max="5" width="10.5" style="63" customWidth="1"/>
    <col min="6" max="7" width="10" style="63" customWidth="1"/>
    <col min="8" max="16384" width="9" style="63"/>
  </cols>
  <sheetData>
    <row r="1" spans="1:1">
      <c r="A1" s="64" t="s">
        <v>0</v>
      </c>
    </row>
    <row r="2" ht="27.6" customHeight="1" spans="1:7">
      <c r="A2" s="65" t="s">
        <v>1</v>
      </c>
      <c r="B2" s="65"/>
      <c r="C2" s="65"/>
      <c r="D2" s="65"/>
      <c r="E2" s="65"/>
      <c r="F2" s="65"/>
      <c r="G2" s="65"/>
    </row>
    <row r="3" ht="18.75" customHeight="1" spans="1:7">
      <c r="A3" s="66" t="s">
        <v>2</v>
      </c>
      <c r="B3" s="67" t="s">
        <v>3</v>
      </c>
      <c r="C3" s="68"/>
      <c r="D3" s="67" t="s">
        <v>4</v>
      </c>
      <c r="E3" s="68"/>
      <c r="F3" s="67" t="s">
        <v>5</v>
      </c>
      <c r="G3" s="68"/>
    </row>
    <row r="4" s="61" customFormat="1" ht="18.75" customHeight="1" spans="1:7">
      <c r="A4" s="69"/>
      <c r="B4" s="70">
        <v>9</v>
      </c>
      <c r="C4" s="71"/>
      <c r="D4" s="70">
        <v>9</v>
      </c>
      <c r="E4" s="71"/>
      <c r="F4" s="72">
        <v>1</v>
      </c>
      <c r="G4" s="73"/>
    </row>
    <row r="5" s="61" customFormat="1" ht="18.75" customHeight="1" spans="1:7">
      <c r="A5" s="74"/>
      <c r="B5" s="75"/>
      <c r="C5" s="75"/>
      <c r="D5" s="75"/>
      <c r="E5" s="75"/>
      <c r="F5" s="76"/>
      <c r="G5" s="76"/>
    </row>
    <row r="6" s="61" customFormat="1" ht="18.75" customHeight="1" spans="1:7">
      <c r="A6" s="77" t="s">
        <v>6</v>
      </c>
      <c r="B6" s="78" t="s">
        <v>7</v>
      </c>
      <c r="C6" s="79"/>
      <c r="D6" s="78" t="s">
        <v>8</v>
      </c>
      <c r="E6" s="79"/>
      <c r="F6" s="78" t="s">
        <v>9</v>
      </c>
      <c r="G6" s="79"/>
    </row>
    <row r="7" s="62" customFormat="1" ht="18.75" customHeight="1" spans="1:7">
      <c r="A7" s="80" t="s">
        <v>10</v>
      </c>
      <c r="B7" s="81">
        <v>17.51</v>
      </c>
      <c r="C7" s="82"/>
      <c r="D7" s="81">
        <v>15</v>
      </c>
      <c r="E7" s="82"/>
      <c r="F7" s="81">
        <v>13.5</v>
      </c>
      <c r="G7" s="82"/>
    </row>
    <row r="8" ht="18.75" customHeight="1" spans="1:7">
      <c r="A8" s="80" t="s">
        <v>11</v>
      </c>
      <c r="B8" s="81">
        <f>B9+B10</f>
        <v>0</v>
      </c>
      <c r="C8" s="82"/>
      <c r="D8" s="81">
        <f t="shared" ref="D8" si="0">D9+D10</f>
        <v>0</v>
      </c>
      <c r="E8" s="82"/>
      <c r="F8" s="81">
        <f t="shared" ref="F8" si="1">F9+F10</f>
        <v>0</v>
      </c>
      <c r="G8" s="82"/>
    </row>
    <row r="9" ht="18.75" customHeight="1" spans="1:7">
      <c r="A9" s="80" t="s">
        <v>12</v>
      </c>
      <c r="B9" s="81"/>
      <c r="C9" s="82"/>
      <c r="D9" s="81"/>
      <c r="E9" s="82"/>
      <c r="F9" s="81"/>
      <c r="G9" s="82"/>
    </row>
    <row r="10" ht="18.75" customHeight="1" spans="1:7">
      <c r="A10" s="80" t="s">
        <v>13</v>
      </c>
      <c r="B10" s="81"/>
      <c r="C10" s="82"/>
      <c r="D10" s="81"/>
      <c r="E10" s="82"/>
      <c r="F10" s="81"/>
      <c r="G10" s="82"/>
    </row>
    <row r="11" ht="18.75" customHeight="1" spans="1:7">
      <c r="A11" s="80" t="s">
        <v>14</v>
      </c>
      <c r="B11" s="81"/>
      <c r="C11" s="82"/>
      <c r="D11" s="81"/>
      <c r="E11" s="82"/>
      <c r="F11" s="81"/>
      <c r="G11" s="82"/>
    </row>
    <row r="12" ht="18.75" customHeight="1" spans="1:7">
      <c r="A12" s="80" t="s">
        <v>15</v>
      </c>
      <c r="B12" s="81">
        <v>17.51</v>
      </c>
      <c r="C12" s="82"/>
      <c r="D12" s="81">
        <v>15</v>
      </c>
      <c r="E12" s="82"/>
      <c r="F12" s="81">
        <v>13.5</v>
      </c>
      <c r="G12" s="82"/>
    </row>
    <row r="13" s="62" customFormat="1" ht="18.75" customHeight="1" spans="1:7">
      <c r="A13" s="80" t="s">
        <v>16</v>
      </c>
      <c r="B13" s="81">
        <f>SUM(B14:C16)</f>
        <v>858.52</v>
      </c>
      <c r="C13" s="82"/>
      <c r="D13" s="81">
        <f>SUM(D14:E16)</f>
        <v>1720.8</v>
      </c>
      <c r="E13" s="82"/>
      <c r="F13" s="81">
        <f>SUM(F14:G16)</f>
        <v>456.35</v>
      </c>
      <c r="G13" s="82"/>
    </row>
    <row r="14" s="62" customFormat="1" ht="18.75" customHeight="1" spans="1:7">
      <c r="A14" s="83" t="s">
        <v>17</v>
      </c>
      <c r="B14" s="81">
        <v>858.52</v>
      </c>
      <c r="C14" s="82"/>
      <c r="D14" s="81">
        <v>1720.8</v>
      </c>
      <c r="E14" s="82"/>
      <c r="F14" s="81">
        <v>456.35</v>
      </c>
      <c r="G14" s="82"/>
    </row>
    <row r="15" s="62" customFormat="1" ht="18.75" customHeight="1" spans="1:7">
      <c r="A15" s="83" t="s">
        <v>18</v>
      </c>
      <c r="B15" s="84"/>
      <c r="C15" s="85"/>
      <c r="D15" s="81"/>
      <c r="E15" s="82"/>
      <c r="F15" s="81"/>
      <c r="G15" s="82"/>
    </row>
    <row r="16" s="62" customFormat="1" ht="18.75" customHeight="1" spans="1:7">
      <c r="A16" s="80"/>
      <c r="B16" s="84"/>
      <c r="C16" s="85"/>
      <c r="D16" s="81"/>
      <c r="E16" s="82"/>
      <c r="F16" s="81"/>
      <c r="G16" s="82"/>
    </row>
    <row r="17" s="62" customFormat="1" ht="18.75" customHeight="1" spans="1:10">
      <c r="A17" s="80" t="s">
        <v>19</v>
      </c>
      <c r="C17" s="62">
        <v>33.92</v>
      </c>
      <c r="E17" s="62">
        <v>129.79</v>
      </c>
      <c r="G17" s="62">
        <v>6.96</v>
      </c>
      <c r="H17" s="86"/>
      <c r="J17" s="86"/>
    </row>
    <row r="18" ht="18.75" customHeight="1" spans="1:7">
      <c r="A18" s="80" t="s">
        <v>20</v>
      </c>
      <c r="B18" s="87">
        <v>0.87</v>
      </c>
      <c r="C18" s="88"/>
      <c r="D18" s="87">
        <v>7</v>
      </c>
      <c r="E18" s="88"/>
      <c r="F18" s="81"/>
      <c r="G18" s="82"/>
    </row>
    <row r="19" ht="18.75" customHeight="1" spans="1:7">
      <c r="A19" s="80" t="s">
        <v>21</v>
      </c>
      <c r="B19" s="87">
        <v>2.96</v>
      </c>
      <c r="C19" s="88"/>
      <c r="D19" s="87">
        <v>12</v>
      </c>
      <c r="E19" s="88"/>
      <c r="F19" s="81">
        <v>1.74</v>
      </c>
      <c r="G19" s="82"/>
    </row>
    <row r="20" ht="18.75" customHeight="1" spans="1:7">
      <c r="A20" s="80" t="s">
        <v>22</v>
      </c>
      <c r="B20" s="87">
        <v>0.8</v>
      </c>
      <c r="C20" s="88"/>
      <c r="D20" s="87">
        <v>1.8</v>
      </c>
      <c r="E20" s="88"/>
      <c r="F20" s="81">
        <v>0.33</v>
      </c>
      <c r="G20" s="82"/>
    </row>
    <row r="21" ht="18.75" customHeight="1" spans="1:7">
      <c r="A21" s="80" t="s">
        <v>23</v>
      </c>
      <c r="B21" s="87">
        <v>1</v>
      </c>
      <c r="C21" s="88"/>
      <c r="D21" s="87">
        <v>1.4</v>
      </c>
      <c r="E21" s="88"/>
      <c r="F21" s="81"/>
      <c r="G21" s="82"/>
    </row>
    <row r="22" ht="18.75" customHeight="1" spans="1:7">
      <c r="A22" s="80" t="s">
        <v>24</v>
      </c>
      <c r="B22" s="87">
        <v>4.43</v>
      </c>
      <c r="C22" s="88"/>
      <c r="D22" s="87">
        <v>16.6</v>
      </c>
      <c r="E22" s="88"/>
      <c r="F22" s="81">
        <v>0.92</v>
      </c>
      <c r="G22" s="82"/>
    </row>
    <row r="23" ht="18.75" customHeight="1" spans="1:7">
      <c r="A23" s="80" t="s">
        <v>25</v>
      </c>
      <c r="B23" s="87">
        <v>8.5</v>
      </c>
      <c r="C23" s="88"/>
      <c r="D23" s="87">
        <v>15</v>
      </c>
      <c r="E23" s="88"/>
      <c r="F23" s="81"/>
      <c r="G23" s="82"/>
    </row>
    <row r="24" ht="18.75" customHeight="1" spans="1:7">
      <c r="A24" s="80" t="s">
        <v>26</v>
      </c>
      <c r="B24" s="87">
        <v>1.1</v>
      </c>
      <c r="C24" s="88"/>
      <c r="D24" s="87">
        <v>3</v>
      </c>
      <c r="E24" s="88"/>
      <c r="F24" s="81">
        <v>1.43</v>
      </c>
      <c r="G24" s="82"/>
    </row>
    <row r="25" ht="18.75" customHeight="1" spans="1:7">
      <c r="A25" s="80" t="s">
        <v>27</v>
      </c>
      <c r="B25" s="87">
        <v>0.86</v>
      </c>
      <c r="C25" s="88"/>
      <c r="D25" s="87"/>
      <c r="E25" s="88"/>
      <c r="F25" s="81"/>
      <c r="G25" s="82"/>
    </row>
    <row r="26" ht="18.75" customHeight="1" spans="1:7">
      <c r="A26" s="80" t="s">
        <v>28</v>
      </c>
      <c r="B26" s="87">
        <v>6</v>
      </c>
      <c r="C26" s="88"/>
      <c r="D26" s="87">
        <v>1.1</v>
      </c>
      <c r="E26" s="88"/>
      <c r="F26" s="81"/>
      <c r="G26" s="82"/>
    </row>
    <row r="27" ht="18.75" customHeight="1" spans="1:7">
      <c r="A27" s="80" t="s">
        <v>29</v>
      </c>
      <c r="B27" s="87">
        <v>3.85</v>
      </c>
      <c r="C27" s="88"/>
      <c r="D27" s="87">
        <v>26</v>
      </c>
      <c r="E27" s="88"/>
      <c r="F27" s="81"/>
      <c r="G27" s="82"/>
    </row>
    <row r="28" ht="18.75" customHeight="1" spans="1:7">
      <c r="A28" s="80" t="s">
        <v>30</v>
      </c>
      <c r="B28" s="87"/>
      <c r="C28" s="88"/>
      <c r="D28" s="87">
        <v>2</v>
      </c>
      <c r="E28" s="88"/>
      <c r="F28" s="81">
        <v>1.5</v>
      </c>
      <c r="G28" s="82"/>
    </row>
    <row r="29" ht="18.75" customHeight="1" spans="1:7">
      <c r="A29" s="80" t="s">
        <v>31</v>
      </c>
      <c r="B29" s="87">
        <v>2.87</v>
      </c>
      <c r="C29" s="88"/>
      <c r="D29" s="87">
        <v>12.8</v>
      </c>
      <c r="E29" s="88"/>
      <c r="F29" s="81"/>
      <c r="G29" s="82"/>
    </row>
    <row r="30" ht="18.75" customHeight="1" spans="1:13">
      <c r="A30" s="80" t="s">
        <v>32</v>
      </c>
      <c r="B30" s="87">
        <v>0.68</v>
      </c>
      <c r="C30" s="88"/>
      <c r="D30" s="87">
        <v>31.09</v>
      </c>
      <c r="E30" s="88"/>
      <c r="F30" s="81">
        <v>1.04</v>
      </c>
      <c r="G30" s="82"/>
      <c r="L30" s="63">
        <v>39.95</v>
      </c>
      <c r="M30" s="63" t="e">
        <f>L30-#REF!</f>
        <v>#REF!</v>
      </c>
    </row>
    <row r="31" s="61" customFormat="1" ht="18.75" customHeight="1" spans="1:7">
      <c r="A31" s="89" t="s">
        <v>33</v>
      </c>
      <c r="B31" s="90"/>
      <c r="C31" s="90"/>
      <c r="D31" s="91"/>
      <c r="E31" s="91"/>
      <c r="F31" s="91"/>
      <c r="G31" s="91"/>
    </row>
    <row r="32" s="61" customFormat="1" ht="18.75" customHeight="1" spans="1:7">
      <c r="A32" s="80" t="s">
        <v>34</v>
      </c>
      <c r="B32" s="84" t="s">
        <v>35</v>
      </c>
      <c r="C32" s="85"/>
      <c r="D32" s="84" t="s">
        <v>35</v>
      </c>
      <c r="E32" s="85"/>
      <c r="F32" s="92"/>
      <c r="G32" s="93"/>
    </row>
    <row r="33" s="61" customFormat="1" ht="18.75" customHeight="1" spans="1:7">
      <c r="A33" s="94"/>
      <c r="B33" s="95"/>
      <c r="C33" s="95"/>
      <c r="D33" s="96"/>
      <c r="E33" s="96"/>
      <c r="F33" s="97"/>
      <c r="G33" s="97"/>
    </row>
    <row r="34" ht="31.5" customHeight="1" spans="1:7">
      <c r="A34" s="98" t="s">
        <v>36</v>
      </c>
      <c r="B34" s="99" t="s">
        <v>37</v>
      </c>
      <c r="C34" s="100" t="s">
        <v>38</v>
      </c>
      <c r="D34" s="100" t="s">
        <v>39</v>
      </c>
      <c r="E34" s="100" t="s">
        <v>40</v>
      </c>
      <c r="F34" s="100" t="s">
        <v>41</v>
      </c>
      <c r="G34" s="100" t="s">
        <v>42</v>
      </c>
    </row>
    <row r="35" ht="23.25" customHeight="1" spans="1:7">
      <c r="A35" s="101"/>
      <c r="B35" s="102" t="s">
        <v>43</v>
      </c>
      <c r="C35" s="102" t="s">
        <v>43</v>
      </c>
      <c r="D35" s="102" t="s">
        <v>43</v>
      </c>
      <c r="E35" s="102" t="s">
        <v>43</v>
      </c>
      <c r="F35" s="102" t="s">
        <v>43</v>
      </c>
      <c r="G35" s="102" t="s">
        <v>43</v>
      </c>
    </row>
    <row r="36" ht="45" customHeight="1" spans="1:7">
      <c r="A36" s="77" t="s">
        <v>44</v>
      </c>
      <c r="B36" s="103" t="s">
        <v>45</v>
      </c>
      <c r="C36" s="104"/>
      <c r="D36" s="104"/>
      <c r="E36" s="104"/>
      <c r="F36" s="104"/>
      <c r="G36" s="105"/>
    </row>
    <row r="37" ht="33" customHeight="1" spans="1:7">
      <c r="A37" s="106" t="s">
        <v>46</v>
      </c>
      <c r="B37" s="106"/>
      <c r="C37" s="106"/>
      <c r="D37" s="106"/>
      <c r="E37" s="106"/>
      <c r="F37" s="106"/>
      <c r="G37" s="106"/>
    </row>
    <row r="38" spans="1:7">
      <c r="A38" s="107" t="s">
        <v>47</v>
      </c>
      <c r="B38" s="107"/>
      <c r="C38" s="107"/>
      <c r="D38" s="107"/>
      <c r="E38" s="107"/>
      <c r="F38" s="107"/>
      <c r="G38" s="107"/>
    </row>
  </sheetData>
  <mergeCells count="90">
    <mergeCell ref="A2:G2"/>
    <mergeCell ref="B3:C3"/>
    <mergeCell ref="D3:E3"/>
    <mergeCell ref="F3:G3"/>
    <mergeCell ref="B4:C4"/>
    <mergeCell ref="D4:E4"/>
    <mergeCell ref="F4:G4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6:G36"/>
    <mergeCell ref="A37:G37"/>
    <mergeCell ref="A38:G38"/>
    <mergeCell ref="A3:A4"/>
    <mergeCell ref="A34:A35"/>
  </mergeCells>
  <printOptions horizontalCentered="1" verticalCentered="1"/>
  <pageMargins left="0.393700787401575" right="0.31496062992126" top="0.393700787401575" bottom="0.393700787401575" header="0.236220472440945" footer="0.1574803149606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0"/>
  <sheetViews>
    <sheetView tabSelected="1" view="pageBreakPreview" zoomScale="115" zoomScaleNormal="85" zoomScaleSheetLayoutView="115" topLeftCell="A25" workbookViewId="0">
      <selection activeCell="D27" sqref="D27:E27"/>
    </sheetView>
  </sheetViews>
  <sheetFormatPr defaultColWidth="9" defaultRowHeight="15.6"/>
  <cols>
    <col min="1" max="4" width="9" style="1"/>
    <col min="5" max="6" width="4" style="1" customWidth="1"/>
    <col min="7" max="7" width="9" style="1"/>
    <col min="8" max="11" width="10.25" style="1" customWidth="1"/>
    <col min="12" max="16384" width="9" style="1"/>
  </cols>
  <sheetData>
    <row r="1" spans="1:1">
      <c r="A1" s="1" t="s">
        <v>48</v>
      </c>
    </row>
    <row r="2" ht="29.25" customHeight="1" spans="1:11">
      <c r="A2" s="2" t="s">
        <v>49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6.25" customHeight="1" spans="1:11">
      <c r="A3" s="3" t="s">
        <v>50</v>
      </c>
      <c r="B3" s="4" t="s">
        <v>51</v>
      </c>
      <c r="C3" s="5"/>
      <c r="D3" s="5"/>
      <c r="E3" s="5"/>
      <c r="F3" s="5"/>
      <c r="G3" s="5"/>
      <c r="H3" s="5"/>
      <c r="I3" s="5"/>
      <c r="J3" s="5"/>
      <c r="K3" s="49"/>
    </row>
    <row r="4" ht="26.25" customHeight="1" spans="1:11">
      <c r="A4" s="6" t="s">
        <v>52</v>
      </c>
      <c r="B4" s="3"/>
      <c r="C4" s="3"/>
      <c r="D4" s="6" t="s">
        <v>53</v>
      </c>
      <c r="E4" s="3" t="s">
        <v>54</v>
      </c>
      <c r="F4" s="3"/>
      <c r="G4" s="3" t="s">
        <v>55</v>
      </c>
      <c r="H4" s="3" t="s">
        <v>56</v>
      </c>
      <c r="I4" s="3" t="s">
        <v>57</v>
      </c>
      <c r="J4" s="3" t="s">
        <v>58</v>
      </c>
      <c r="K4" s="3" t="s">
        <v>59</v>
      </c>
    </row>
    <row r="5" ht="26.25" customHeight="1" spans="1:11">
      <c r="A5" s="7"/>
      <c r="B5" s="3" t="s">
        <v>60</v>
      </c>
      <c r="C5" s="3"/>
      <c r="D5" s="3">
        <v>118.83</v>
      </c>
      <c r="E5" s="3">
        <v>1947.23</v>
      </c>
      <c r="F5" s="3"/>
      <c r="G5" s="3">
        <v>1947.23</v>
      </c>
      <c r="H5" s="3">
        <v>641.51</v>
      </c>
      <c r="I5" s="3">
        <v>10</v>
      </c>
      <c r="J5" s="50">
        <f>H5/G5</f>
        <v>0.32944747153649</v>
      </c>
      <c r="K5" s="51">
        <f>I5*J5</f>
        <v>3.2944747153649</v>
      </c>
    </row>
    <row r="6" ht="26.25" customHeight="1" spans="1:11">
      <c r="A6" s="7"/>
      <c r="B6" s="8" t="s">
        <v>61</v>
      </c>
      <c r="C6" s="9"/>
      <c r="D6" s="9"/>
      <c r="E6" s="9"/>
      <c r="F6" s="9"/>
      <c r="G6" s="9"/>
      <c r="H6" s="8" t="s">
        <v>62</v>
      </c>
      <c r="I6" s="9"/>
      <c r="J6" s="9"/>
      <c r="K6" s="9"/>
    </row>
    <row r="7" ht="26.25" customHeight="1" spans="1:11">
      <c r="A7" s="7"/>
      <c r="B7" s="9" t="s">
        <v>63</v>
      </c>
      <c r="C7" s="9"/>
      <c r="D7" s="9"/>
      <c r="E7" s="9"/>
      <c r="F7" s="9"/>
      <c r="G7" s="9"/>
      <c r="H7" s="8" t="s">
        <v>64</v>
      </c>
      <c r="I7" s="9"/>
      <c r="J7" s="9"/>
      <c r="K7" s="9"/>
    </row>
    <row r="8" ht="26.25" customHeight="1" spans="1:11">
      <c r="A8" s="7"/>
      <c r="B8" s="10" t="s">
        <v>65</v>
      </c>
      <c r="C8" s="11"/>
      <c r="D8" s="11"/>
      <c r="E8" s="11"/>
      <c r="F8" s="11"/>
      <c r="G8" s="12"/>
      <c r="H8" s="10" t="s">
        <v>66</v>
      </c>
      <c r="I8" s="11"/>
      <c r="J8" s="11"/>
      <c r="K8" s="12"/>
    </row>
    <row r="9" ht="26.25" customHeight="1" spans="1:11">
      <c r="A9" s="7"/>
      <c r="B9" s="9" t="s">
        <v>67</v>
      </c>
      <c r="C9" s="9"/>
      <c r="D9" s="9"/>
      <c r="E9" s="9"/>
      <c r="F9" s="9"/>
      <c r="G9" s="9"/>
      <c r="H9" s="9"/>
      <c r="I9" s="9"/>
      <c r="J9" s="9"/>
      <c r="K9" s="9"/>
    </row>
    <row r="10" ht="26.25" customHeight="1" spans="1:11">
      <c r="A10" s="13"/>
      <c r="B10" s="14" t="s">
        <v>68</v>
      </c>
      <c r="C10" s="15"/>
      <c r="D10" s="15"/>
      <c r="E10" s="15"/>
      <c r="F10" s="15"/>
      <c r="G10" s="16"/>
      <c r="H10" s="9"/>
      <c r="I10" s="9"/>
      <c r="J10" s="9"/>
      <c r="K10" s="9"/>
    </row>
    <row r="11" ht="26.25" customHeight="1" spans="1:11">
      <c r="A11" s="3" t="s">
        <v>69</v>
      </c>
      <c r="B11" s="3" t="s">
        <v>70</v>
      </c>
      <c r="C11" s="3"/>
      <c r="D11" s="3"/>
      <c r="E11" s="3"/>
      <c r="F11" s="3"/>
      <c r="G11" s="3"/>
      <c r="H11" s="3" t="s">
        <v>71</v>
      </c>
      <c r="I11" s="3"/>
      <c r="J11" s="3"/>
      <c r="K11" s="3"/>
    </row>
    <row r="12" ht="169.5" customHeight="1" spans="1:11">
      <c r="A12" s="3"/>
      <c r="B12" s="17" t="s">
        <v>72</v>
      </c>
      <c r="C12" s="17"/>
      <c r="D12" s="17"/>
      <c r="E12" s="17"/>
      <c r="F12" s="17"/>
      <c r="G12" s="17"/>
      <c r="H12" s="17" t="s">
        <v>73</v>
      </c>
      <c r="I12" s="17"/>
      <c r="J12" s="17"/>
      <c r="K12" s="17"/>
    </row>
    <row r="13" ht="41.25" customHeight="1" spans="1:11">
      <c r="A13" s="6" t="s">
        <v>74</v>
      </c>
      <c r="B13" s="3" t="s">
        <v>75</v>
      </c>
      <c r="C13" s="3" t="s">
        <v>76</v>
      </c>
      <c r="D13" s="3" t="s">
        <v>77</v>
      </c>
      <c r="E13" s="3"/>
      <c r="F13" s="3" t="s">
        <v>78</v>
      </c>
      <c r="G13" s="3"/>
      <c r="H13" s="3" t="s">
        <v>79</v>
      </c>
      <c r="I13" s="3" t="s">
        <v>57</v>
      </c>
      <c r="J13" s="3" t="s">
        <v>59</v>
      </c>
      <c r="K13" s="3" t="s">
        <v>80</v>
      </c>
    </row>
    <row r="14" ht="38.25" customHeight="1" spans="1:11">
      <c r="A14" s="7"/>
      <c r="B14" s="18" t="s">
        <v>81</v>
      </c>
      <c r="C14" s="19" t="s">
        <v>82</v>
      </c>
      <c r="D14" s="20" t="s">
        <v>83</v>
      </c>
      <c r="E14" s="21"/>
      <c r="F14" s="22" t="s">
        <v>84</v>
      </c>
      <c r="G14" s="23"/>
      <c r="H14" s="3" t="s">
        <v>85</v>
      </c>
      <c r="I14" s="6">
        <v>2.5</v>
      </c>
      <c r="J14" s="6">
        <v>2.5</v>
      </c>
      <c r="K14" s="6"/>
    </row>
    <row r="15" ht="38.25" customHeight="1" spans="1:11">
      <c r="A15" s="7"/>
      <c r="B15" s="24"/>
      <c r="C15" s="25"/>
      <c r="D15" s="20" t="s">
        <v>86</v>
      </c>
      <c r="E15" s="21"/>
      <c r="F15" s="20" t="s">
        <v>87</v>
      </c>
      <c r="G15" s="21"/>
      <c r="H15" s="3" t="s">
        <v>88</v>
      </c>
      <c r="I15" s="6">
        <v>2.5</v>
      </c>
      <c r="J15" s="6">
        <v>2.5</v>
      </c>
      <c r="K15" s="6"/>
    </row>
    <row r="16" ht="38.25" customHeight="1" spans="1:11">
      <c r="A16" s="7"/>
      <c r="B16" s="24"/>
      <c r="C16" s="25"/>
      <c r="D16" s="20" t="s">
        <v>89</v>
      </c>
      <c r="E16" s="21"/>
      <c r="F16" s="20" t="s">
        <v>90</v>
      </c>
      <c r="G16" s="21"/>
      <c r="H16" s="3" t="s">
        <v>91</v>
      </c>
      <c r="I16" s="6">
        <v>2.5</v>
      </c>
      <c r="J16" s="6">
        <v>2.5</v>
      </c>
      <c r="K16" s="6"/>
    </row>
    <row r="17" ht="38.25" customHeight="1" spans="1:11">
      <c r="A17" s="7"/>
      <c r="B17" s="24"/>
      <c r="C17" s="25"/>
      <c r="D17" s="20" t="s">
        <v>92</v>
      </c>
      <c r="E17" s="21"/>
      <c r="F17" s="20" t="s">
        <v>90</v>
      </c>
      <c r="G17" s="21"/>
      <c r="H17" s="3" t="s">
        <v>91</v>
      </c>
      <c r="I17" s="6">
        <v>2.5</v>
      </c>
      <c r="J17" s="6">
        <v>2.5</v>
      </c>
      <c r="K17" s="52"/>
    </row>
    <row r="18" ht="38.25" customHeight="1" spans="1:11">
      <c r="A18" s="7"/>
      <c r="B18" s="24"/>
      <c r="C18" s="25"/>
      <c r="D18" s="20" t="s">
        <v>93</v>
      </c>
      <c r="E18" s="21"/>
      <c r="F18" s="20" t="s">
        <v>94</v>
      </c>
      <c r="G18" s="21"/>
      <c r="H18" s="3" t="s">
        <v>95</v>
      </c>
      <c r="I18" s="6">
        <v>2.5</v>
      </c>
      <c r="J18" s="6">
        <v>2.5</v>
      </c>
      <c r="K18" s="52"/>
    </row>
    <row r="19" ht="38.25" customHeight="1" spans="1:11">
      <c r="A19" s="7"/>
      <c r="B19" s="24"/>
      <c r="C19" s="26"/>
      <c r="D19" s="20" t="s">
        <v>96</v>
      </c>
      <c r="E19" s="21"/>
      <c r="F19" s="20" t="s">
        <v>97</v>
      </c>
      <c r="G19" s="21"/>
      <c r="H19" s="3" t="s">
        <v>98</v>
      </c>
      <c r="I19" s="6">
        <v>2.5</v>
      </c>
      <c r="J19" s="6">
        <v>2.5</v>
      </c>
      <c r="K19" s="52"/>
    </row>
    <row r="20" ht="26.25" customHeight="1" spans="1:11">
      <c r="A20" s="7"/>
      <c r="B20" s="24"/>
      <c r="C20" s="3" t="s">
        <v>99</v>
      </c>
      <c r="D20" s="20" t="s">
        <v>100</v>
      </c>
      <c r="E20" s="21"/>
      <c r="F20" s="27">
        <v>1</v>
      </c>
      <c r="G20" s="28"/>
      <c r="H20" s="29">
        <v>1</v>
      </c>
      <c r="I20" s="6">
        <v>2.5</v>
      </c>
      <c r="J20" s="6">
        <v>2.5</v>
      </c>
      <c r="K20" s="52"/>
    </row>
    <row r="21" ht="26.25" customHeight="1" spans="1:11">
      <c r="A21" s="7"/>
      <c r="B21" s="24"/>
      <c r="C21" s="3"/>
      <c r="D21" s="20" t="s">
        <v>101</v>
      </c>
      <c r="E21" s="21"/>
      <c r="F21" s="27">
        <v>1</v>
      </c>
      <c r="G21" s="28"/>
      <c r="H21" s="29">
        <v>1</v>
      </c>
      <c r="I21" s="6">
        <v>2.5</v>
      </c>
      <c r="J21" s="6">
        <v>2.5</v>
      </c>
      <c r="K21" s="52"/>
    </row>
    <row r="22" ht="26.25" customHeight="1" spans="1:11">
      <c r="A22" s="7"/>
      <c r="B22" s="24"/>
      <c r="C22" s="3"/>
      <c r="D22" s="20" t="s">
        <v>102</v>
      </c>
      <c r="E22" s="21"/>
      <c r="F22" s="27">
        <v>1</v>
      </c>
      <c r="G22" s="28"/>
      <c r="H22" s="29">
        <v>1</v>
      </c>
      <c r="I22" s="6">
        <v>2.5</v>
      </c>
      <c r="J22" s="6">
        <v>2.5</v>
      </c>
      <c r="K22" s="52"/>
    </row>
    <row r="23" ht="26.25" customHeight="1" spans="1:11">
      <c r="A23" s="7"/>
      <c r="B23" s="24"/>
      <c r="C23" s="3"/>
      <c r="D23" s="20" t="s">
        <v>103</v>
      </c>
      <c r="E23" s="21"/>
      <c r="F23" s="22">
        <v>1</v>
      </c>
      <c r="G23" s="23"/>
      <c r="H23" s="29">
        <v>1</v>
      </c>
      <c r="I23" s="6">
        <v>2.5</v>
      </c>
      <c r="J23" s="6">
        <v>2.5</v>
      </c>
      <c r="K23" s="52"/>
    </row>
    <row r="24" ht="26.25" customHeight="1" spans="1:11">
      <c r="A24" s="7"/>
      <c r="B24" s="24"/>
      <c r="C24" s="3"/>
      <c r="D24" s="20" t="s">
        <v>104</v>
      </c>
      <c r="E24" s="21"/>
      <c r="F24" s="22" t="s">
        <v>105</v>
      </c>
      <c r="G24" s="23"/>
      <c r="H24" s="29" t="s">
        <v>106</v>
      </c>
      <c r="I24" s="6">
        <v>2.5</v>
      </c>
      <c r="J24" s="6">
        <v>2.5</v>
      </c>
      <c r="K24" s="52"/>
    </row>
    <row r="25" ht="33.75" customHeight="1" spans="1:11">
      <c r="A25" s="7"/>
      <c r="B25" s="24"/>
      <c r="C25" s="3"/>
      <c r="D25" s="20" t="s">
        <v>107</v>
      </c>
      <c r="E25" s="21"/>
      <c r="F25" s="22" t="s">
        <v>105</v>
      </c>
      <c r="G25" s="23"/>
      <c r="H25" s="29" t="s">
        <v>106</v>
      </c>
      <c r="I25" s="6">
        <v>2.5</v>
      </c>
      <c r="J25" s="6">
        <v>2.5</v>
      </c>
      <c r="K25" s="52"/>
    </row>
    <row r="26" ht="63" customHeight="1" spans="1:11">
      <c r="A26" s="7"/>
      <c r="B26" s="24"/>
      <c r="C26" s="30" t="s">
        <v>108</v>
      </c>
      <c r="D26" s="31" t="s">
        <v>109</v>
      </c>
      <c r="E26" s="31"/>
      <c r="F26" s="32">
        <v>1</v>
      </c>
      <c r="G26" s="33"/>
      <c r="H26" s="32">
        <v>1</v>
      </c>
      <c r="I26" s="33">
        <v>10</v>
      </c>
      <c r="J26" s="33">
        <v>10</v>
      </c>
      <c r="K26" s="53"/>
    </row>
    <row r="27" ht="26.25" customHeight="1" spans="1:11">
      <c r="A27" s="7"/>
      <c r="B27" s="24"/>
      <c r="C27" s="33" t="s">
        <v>110</v>
      </c>
      <c r="D27" s="31" t="s">
        <v>111</v>
      </c>
      <c r="E27" s="31"/>
      <c r="F27" s="32">
        <v>1</v>
      </c>
      <c r="G27" s="33"/>
      <c r="H27" s="32">
        <v>1</v>
      </c>
      <c r="I27" s="30">
        <v>10</v>
      </c>
      <c r="J27" s="30">
        <v>10</v>
      </c>
      <c r="K27" s="54"/>
    </row>
    <row r="28" ht="26.25" customHeight="1" spans="1:11">
      <c r="A28" s="7"/>
      <c r="B28" s="24"/>
      <c r="C28" s="33"/>
      <c r="D28" s="31" t="s">
        <v>112</v>
      </c>
      <c r="E28" s="31"/>
      <c r="F28" s="33" t="s">
        <v>113</v>
      </c>
      <c r="G28" s="33"/>
      <c r="H28" s="33" t="s">
        <v>113</v>
      </c>
      <c r="I28" s="55"/>
      <c r="J28" s="55"/>
      <c r="K28" s="56"/>
    </row>
    <row r="29" ht="26.25" customHeight="1" spans="1:11">
      <c r="A29" s="7"/>
      <c r="B29" s="34"/>
      <c r="C29" s="33"/>
      <c r="D29" s="31" t="s">
        <v>114</v>
      </c>
      <c r="E29" s="31"/>
      <c r="F29" s="33" t="s">
        <v>115</v>
      </c>
      <c r="G29" s="33"/>
      <c r="H29" s="33" t="s">
        <v>115</v>
      </c>
      <c r="I29" s="57"/>
      <c r="J29" s="57"/>
      <c r="K29" s="58"/>
    </row>
    <row r="30" ht="26.25" customHeight="1" spans="1:11">
      <c r="A30" s="7"/>
      <c r="B30" s="6" t="s">
        <v>116</v>
      </c>
      <c r="C30" s="35" t="s">
        <v>117</v>
      </c>
      <c r="D30" s="36" t="s">
        <v>118</v>
      </c>
      <c r="E30" s="37"/>
      <c r="F30" s="20" t="s">
        <v>119</v>
      </c>
      <c r="G30" s="21"/>
      <c r="H30" s="38" t="s">
        <v>120</v>
      </c>
      <c r="I30" s="21">
        <v>5</v>
      </c>
      <c r="J30" s="13">
        <v>4.5</v>
      </c>
      <c r="K30" s="59" t="s">
        <v>121</v>
      </c>
    </row>
    <row r="31" ht="26.25" customHeight="1" spans="1:11">
      <c r="A31" s="7"/>
      <c r="B31" s="7"/>
      <c r="C31" s="35"/>
      <c r="D31" s="36" t="s">
        <v>122</v>
      </c>
      <c r="E31" s="37"/>
      <c r="F31" s="20" t="s">
        <v>123</v>
      </c>
      <c r="G31" s="21"/>
      <c r="H31" s="39" t="s">
        <v>123</v>
      </c>
      <c r="I31" s="3">
        <v>5</v>
      </c>
      <c r="J31" s="3">
        <v>4.5</v>
      </c>
      <c r="K31" s="59" t="s">
        <v>121</v>
      </c>
    </row>
    <row r="32" ht="26.25" customHeight="1" spans="1:11">
      <c r="A32" s="7"/>
      <c r="B32" s="7"/>
      <c r="C32" s="35" t="s">
        <v>124</v>
      </c>
      <c r="D32" s="40" t="s">
        <v>125</v>
      </c>
      <c r="E32" s="40"/>
      <c r="F32" s="20" t="s">
        <v>126</v>
      </c>
      <c r="G32" s="21"/>
      <c r="H32" s="41" t="s">
        <v>127</v>
      </c>
      <c r="I32" s="3">
        <v>10</v>
      </c>
      <c r="J32" s="3">
        <v>9</v>
      </c>
      <c r="K32" s="59" t="s">
        <v>121</v>
      </c>
    </row>
    <row r="33" ht="26.25" customHeight="1" spans="1:11">
      <c r="A33" s="7"/>
      <c r="B33" s="7"/>
      <c r="C33" s="35" t="s">
        <v>128</v>
      </c>
      <c r="D33" s="36" t="s">
        <v>129</v>
      </c>
      <c r="E33" s="37"/>
      <c r="F33" s="20" t="s">
        <v>130</v>
      </c>
      <c r="G33" s="21"/>
      <c r="H33" s="39" t="s">
        <v>130</v>
      </c>
      <c r="I33" s="3">
        <v>5</v>
      </c>
      <c r="J33" s="3">
        <v>5</v>
      </c>
      <c r="K33" s="17"/>
    </row>
    <row r="34" ht="26.25" customHeight="1" spans="1:11">
      <c r="A34" s="7"/>
      <c r="B34" s="7"/>
      <c r="C34" s="35"/>
      <c r="D34" s="36" t="s">
        <v>131</v>
      </c>
      <c r="E34" s="37"/>
      <c r="F34" s="20" t="s">
        <v>132</v>
      </c>
      <c r="G34" s="21"/>
      <c r="H34" s="39" t="s">
        <v>132</v>
      </c>
      <c r="I34" s="3">
        <v>5</v>
      </c>
      <c r="J34" s="3">
        <v>5</v>
      </c>
      <c r="K34" s="17"/>
    </row>
    <row r="35" ht="26.25" customHeight="1" spans="1:11">
      <c r="A35" s="7"/>
      <c r="B35" s="7"/>
      <c r="C35" s="42" t="s">
        <v>133</v>
      </c>
      <c r="D35" s="36" t="s">
        <v>134</v>
      </c>
      <c r="E35" s="37"/>
      <c r="F35" s="20" t="s">
        <v>132</v>
      </c>
      <c r="G35" s="21"/>
      <c r="H35" s="39" t="s">
        <v>132</v>
      </c>
      <c r="I35" s="3">
        <v>2.5</v>
      </c>
      <c r="J35" s="3">
        <v>2.5</v>
      </c>
      <c r="K35" s="17"/>
    </row>
    <row r="36" ht="26.25" customHeight="1" spans="1:11">
      <c r="A36" s="7"/>
      <c r="B36" s="13"/>
      <c r="C36" s="43"/>
      <c r="D36" s="36" t="s">
        <v>135</v>
      </c>
      <c r="E36" s="37"/>
      <c r="F36" s="20" t="s">
        <v>136</v>
      </c>
      <c r="G36" s="21"/>
      <c r="H36" s="39" t="s">
        <v>137</v>
      </c>
      <c r="I36" s="3">
        <v>2.5</v>
      </c>
      <c r="J36" s="3">
        <v>2.5</v>
      </c>
      <c r="K36" s="9"/>
    </row>
    <row r="37" ht="26.25" customHeight="1" spans="1:11">
      <c r="A37" s="7"/>
      <c r="B37" s="6" t="s">
        <v>138</v>
      </c>
      <c r="C37" s="44" t="s">
        <v>139</v>
      </c>
      <c r="D37" s="36" t="s">
        <v>140</v>
      </c>
      <c r="E37" s="37"/>
      <c r="F37" s="3" t="s">
        <v>141</v>
      </c>
      <c r="G37" s="3"/>
      <c r="H37" s="29">
        <v>0.99</v>
      </c>
      <c r="I37" s="3">
        <v>2.5</v>
      </c>
      <c r="J37" s="3">
        <v>2.5</v>
      </c>
      <c r="K37" s="9"/>
    </row>
    <row r="38" ht="26.25" customHeight="1" spans="1:11">
      <c r="A38" s="13"/>
      <c r="B38" s="13"/>
      <c r="C38" s="45"/>
      <c r="D38" s="36" t="s">
        <v>142</v>
      </c>
      <c r="E38" s="37"/>
      <c r="F38" s="3" t="s">
        <v>141</v>
      </c>
      <c r="G38" s="3"/>
      <c r="H38" s="46">
        <v>0.99</v>
      </c>
      <c r="I38" s="3">
        <v>2.5</v>
      </c>
      <c r="J38" s="3">
        <v>2.5</v>
      </c>
      <c r="K38" s="9"/>
    </row>
    <row r="39" ht="26.25" customHeight="1" spans="1:11">
      <c r="A39" s="3" t="s">
        <v>143</v>
      </c>
      <c r="B39" s="3"/>
      <c r="C39" s="3"/>
      <c r="D39" s="3"/>
      <c r="E39" s="3"/>
      <c r="F39" s="3"/>
      <c r="G39" s="3"/>
      <c r="H39" s="3"/>
      <c r="I39" s="3">
        <v>100</v>
      </c>
      <c r="J39" s="60">
        <v>91.29</v>
      </c>
      <c r="K39" s="9"/>
    </row>
    <row r="40" ht="21.75" customHeight="1" spans="1:11">
      <c r="A40" s="47" t="s">
        <v>144</v>
      </c>
      <c r="B40" s="48"/>
      <c r="C40" s="48"/>
      <c r="D40" s="48"/>
      <c r="E40" s="48"/>
      <c r="F40" s="48"/>
      <c r="G40" s="48"/>
      <c r="H40" s="48"/>
      <c r="I40" s="48"/>
      <c r="J40" s="48"/>
      <c r="K40" s="48"/>
    </row>
  </sheetData>
  <mergeCells count="90">
    <mergeCell ref="A2:K2"/>
    <mergeCell ref="B3:K3"/>
    <mergeCell ref="B4:C4"/>
    <mergeCell ref="E4:F4"/>
    <mergeCell ref="B5:C5"/>
    <mergeCell ref="E5:F5"/>
    <mergeCell ref="B6:G6"/>
    <mergeCell ref="H6:K6"/>
    <mergeCell ref="B7:G7"/>
    <mergeCell ref="H7:K7"/>
    <mergeCell ref="B8:G8"/>
    <mergeCell ref="H8:K8"/>
    <mergeCell ref="B9:G9"/>
    <mergeCell ref="H9:K9"/>
    <mergeCell ref="B10:G10"/>
    <mergeCell ref="H10:K10"/>
    <mergeCell ref="B11:G11"/>
    <mergeCell ref="H11:K11"/>
    <mergeCell ref="B12:G12"/>
    <mergeCell ref="H12:K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24:E24"/>
    <mergeCell ref="F24:G24"/>
    <mergeCell ref="D25:E25"/>
    <mergeCell ref="F25:G25"/>
    <mergeCell ref="D26:E26"/>
    <mergeCell ref="F26:G26"/>
    <mergeCell ref="D27:E27"/>
    <mergeCell ref="F27:G27"/>
    <mergeCell ref="D28:E28"/>
    <mergeCell ref="F28:G28"/>
    <mergeCell ref="D29:E29"/>
    <mergeCell ref="F29:G29"/>
    <mergeCell ref="D30:E30"/>
    <mergeCell ref="F30:G30"/>
    <mergeCell ref="D31:E31"/>
    <mergeCell ref="F31:G31"/>
    <mergeCell ref="D32:E32"/>
    <mergeCell ref="F32:G32"/>
    <mergeCell ref="D33:E33"/>
    <mergeCell ref="F33:G33"/>
    <mergeCell ref="D34:E34"/>
    <mergeCell ref="F34:G34"/>
    <mergeCell ref="D35:E35"/>
    <mergeCell ref="F35:G35"/>
    <mergeCell ref="D36:E36"/>
    <mergeCell ref="F36:G36"/>
    <mergeCell ref="D37:E37"/>
    <mergeCell ref="F37:G37"/>
    <mergeCell ref="D38:E38"/>
    <mergeCell ref="F38:G38"/>
    <mergeCell ref="A39:H39"/>
    <mergeCell ref="A40:K40"/>
    <mergeCell ref="A4:A10"/>
    <mergeCell ref="A11:A12"/>
    <mergeCell ref="A13:A38"/>
    <mergeCell ref="B14:B29"/>
    <mergeCell ref="B30:B36"/>
    <mergeCell ref="B37:B38"/>
    <mergeCell ref="C14:C19"/>
    <mergeCell ref="C20:C25"/>
    <mergeCell ref="C27:C29"/>
    <mergeCell ref="C30:C31"/>
    <mergeCell ref="C33:C34"/>
    <mergeCell ref="C35:C36"/>
    <mergeCell ref="C37:C38"/>
    <mergeCell ref="I27:I29"/>
    <mergeCell ref="J27:J29"/>
    <mergeCell ref="K27:K29"/>
  </mergeCells>
  <pageMargins left="0.25" right="0.25" top="0.75" bottom="0.75" header="0.3" footer="0.3"/>
  <pageSetup paperSize="9" orientation="portrait"/>
  <headerFooter/>
  <rowBreaks count="2" manualBreakCount="2">
    <brk id="22" max="16" man="1"/>
    <brk id="31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HP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1-基础数据表</vt:lpstr>
      <vt:lpstr>2-整体支出绩效自评表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2021-06-01T09:05:00Z</dcterms:created>
  <cp:lastPrinted>2022-11-07T06:19:00Z</cp:lastPrinted>
  <dcterms:modified xsi:type="dcterms:W3CDTF">2022-11-24T01:05:03Z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