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 tabRatio="777" activeTab="1"/>
  </bookViews>
  <sheets>
    <sheet name="1-基础数据表" sheetId="1" r:id="rId1"/>
    <sheet name="2-整体支出绩效自评表" sheetId="2" r:id="rId2"/>
  </sheets>
  <definedNames>
    <definedName name="_xlnm.Print_Area" localSheetId="0">'1-基础数据表'!$A$1:G43</definedName>
  </definedNames>
  <calcPr calcId="144525"/>
  <extLst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sz val="9"/>
            <color indexed="81"/>
            <rFont val="宋体"/>
            <charset val="134"/>
          </rPr>
          <t xml:space="preserve">Meimin:
控制率=实际在职人数/编制数</t>
        </r>
      </text>
    </comment>
    <comment ref="B7" authorId="0">
      <text>
        <r>
          <rPr>
            <sz val="9"/>
            <color indexed="81"/>
            <rFont val="宋体"/>
            <charset val="134"/>
          </rPr>
          <t xml:space="preserve">Meimin:
合计数</t>
        </r>
      </text>
    </comment>
    <comment ref="D7" authorId="0">
      <text>
        <r>
          <rPr>
            <sz val="9"/>
            <color indexed="81"/>
            <rFont val="宋体"/>
            <charset val="134"/>
          </rPr>
          <t xml:space="preserve">Meimin:
合计数</t>
        </r>
      </text>
    </comment>
    <comment ref="F7" authorId="0">
      <text>
        <r>
          <rPr>
            <sz val="9"/>
            <color indexed="81"/>
            <rFont val="宋体"/>
            <charset val="134"/>
          </rPr>
          <t xml:space="preserve">Meimin:
合计数</t>
        </r>
      </text>
    </comment>
    <comment ref="F37" authorId="0">
      <text>
        <r>
          <rPr>
            <sz val="9"/>
            <color indexed="81"/>
            <rFont val="宋体"/>
            <charset val="134"/>
          </rPr>
          <t xml:space="preserve">Meimin: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sz val="9"/>
            <color indexed="81"/>
            <rFont val="宋体"/>
            <charset val="134"/>
          </rPr>
          <t xml:space="preserve">Meimin:
全年预算=年初预算+预算调整+上年结转</t>
        </r>
      </text>
    </comment>
    <comment ref="J5" authorId="0">
      <text>
        <r>
          <rPr>
            <sz val="9"/>
            <color indexed="81"/>
            <rFont val="宋体"/>
            <charset val="134"/>
          </rPr>
          <t xml:space="preserve">Meimin:
执行率=全年执行数/全年预算</t>
        </r>
      </text>
    </comment>
    <comment ref="K5" authorId="0">
      <text>
        <r>
          <rPr>
            <sz val="9"/>
            <color indexed="81"/>
            <rFont val="宋体"/>
            <charset val="134"/>
          </rPr>
          <t xml:space="preserve">Meimin:
得分=执行率*10分</t>
        </r>
      </text>
    </comment>
    <comment ref="B12" authorId="0">
      <text>
        <r>
          <rPr>
            <sz val="9"/>
            <color indexed="81"/>
            <rFont val="宋体"/>
            <charset val="134"/>
          </rPr>
          <t xml:space="preserve">Meimin:
对应年初部门的整体绩效目标</t>
        </r>
      </text>
    </comment>
    <comment ref="H12" authorId="0">
      <text>
        <r>
          <rPr>
            <sz val="9"/>
            <color indexed="81"/>
            <rFont val="宋体"/>
            <charset val="134"/>
          </rPr>
          <t xml:space="preserve">Meimin:
对应预期目标描述实际完成情况</t>
        </r>
      </text>
    </comment>
    <comment ref="D13" authorId="0">
      <text>
        <r>
          <rPr>
            <sz val="9"/>
            <color indexed="81"/>
            <rFont val="宋体"/>
            <charset val="134"/>
          </rPr>
          <t xml:space="preserve">Meimin:
对应年初目标的三级指标</t>
        </r>
      </text>
    </comment>
    <comment ref="F13" authorId="0">
      <text>
        <r>
          <rPr>
            <sz val="9"/>
            <color indexed="81"/>
            <rFont val="宋体"/>
            <charset val="134"/>
          </rPr>
          <t xml:space="preserve">Meimin:
对应年初目标的指标值及单位</t>
        </r>
      </text>
    </comment>
    <comment ref="H13" authorId="0">
      <text>
        <r>
          <rPr>
            <sz val="9"/>
            <color indexed="81"/>
            <rFont val="宋体"/>
            <charset val="134"/>
          </rPr>
          <t xml:space="preserve">Meimin: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<sst xmlns="http://schemas.openxmlformats.org/spreadsheetml/2006/main" count="154">
  <si>
    <t>附件1</t>
  </si>
  <si>
    <r>
      <rPr>
        <sz val="18"/>
        <color indexed="8"/>
        <rFont val="方正小标宋_GBK"/>
        <family val="3"/>
        <charset val="134"/>
      </rPr>
      <t>部门整体支出绩效评价基础数据表</t>
    </r>
  </si>
  <si>
    <r>
      <rPr>
        <sz val="12"/>
        <color indexed="8"/>
        <rFont val="仿宋"/>
        <family val="3"/>
        <charset val="134"/>
      </rPr>
      <t>财政供养人员情况</t>
    </r>
  </si>
  <si>
    <r>
      <rPr>
        <sz val="12"/>
        <color indexed="8"/>
        <rFont val="仿宋"/>
        <family val="3"/>
        <charset val="134"/>
      </rPr>
      <t>编制数</t>
    </r>
  </si>
  <si>
    <r>
      <rPr>
        <sz val="12"/>
        <color indexed="8"/>
        <rFont val="Times New Roman"/>
        <family val="1"/>
        <charset val="134"/>
      </rPr>
      <t>2021</t>
    </r>
    <r>
      <rPr>
        <sz val="12"/>
        <color indexed="8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</si>
  <si>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</si>
  <si>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t>88%%</t>
  </si>
  <si>
    <r>
      <rPr>
        <sz val="12"/>
        <color indexed="8"/>
        <rFont val="黑体"/>
        <family val="3"/>
        <charset val="134"/>
      </rPr>
      <t>经费控制情况</t>
    </r>
  </si>
  <si>
    <r>
      <rPr>
        <sz val="12"/>
        <color indexed="8"/>
        <rFont val="Times New Roman"/>
        <family val="1"/>
        <charset val="134"/>
      </rPr>
      <t>2020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</si>
  <si>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Times New Roman"/>
        <family val="1"/>
        <charset val="134"/>
      </rPr>
      <t>2021</t>
    </r>
    <r>
      <rPr>
        <sz val="12"/>
        <color indexed="8"/>
        <rFont val="黑体"/>
        <family val="3"/>
        <charset val="134"/>
      </rPr>
      <t>年预算数</t>
    </r>
  </si>
  <si>
    <r>
      <rPr>
        <sz val="12"/>
        <color indexed="8"/>
        <rFont val="Times New Roman"/>
        <family val="1"/>
        <charset val="134"/>
      </rPr>
      <t>2021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</si>
  <si>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</si>
  <si>
    <r>
      <rPr>
        <sz val="12"/>
        <color indexed="8"/>
        <rFont val="Times New Roman"/>
        <family val="1"/>
        <charset val="134"/>
      </rPr>
      <t xml:space="preserve">  1.</t>
    </r>
    <r>
      <rPr>
        <sz val="12"/>
        <color indexed="8"/>
        <rFont val="仿宋"/>
        <family val="3"/>
        <charset val="134"/>
      </rPr>
      <t>公务用车购置和维护经费</t>
    </r>
  </si>
  <si>
    <r>
      <rPr>
        <sz val="12"/>
        <color indexed="8"/>
        <rFont val="Times New Roman"/>
        <family val="1"/>
        <charset val="134"/>
      </rP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</si>
  <si>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rPr>
        <sz val="12"/>
        <color indexed="8"/>
        <rFont val="Times New Roman"/>
        <family val="1"/>
        <charset val="134"/>
      </rPr>
      <t xml:space="preserve">             </t>
    </r>
    <r>
      <rPr>
        <sz val="12"/>
        <color indexed="8"/>
        <rFont val="仿宋"/>
        <family val="3"/>
        <charset val="134"/>
      </rPr>
      <t>公车运行维护</t>
    </r>
  </si>
  <si>
    <r>
      <rPr>
        <sz val="12"/>
        <color indexed="8"/>
        <rFont val="Times New Roman"/>
        <family val="1"/>
        <charset val="134"/>
      </rPr>
      <t xml:space="preserve">  2.</t>
    </r>
    <r>
      <rPr>
        <sz val="12"/>
        <color indexed="8"/>
        <rFont val="仿宋"/>
        <family val="3"/>
        <charset val="134"/>
      </rPr>
      <t>出国经费</t>
    </r>
  </si>
  <si>
    <r>
      <rPr>
        <sz val="12"/>
        <color indexed="8"/>
        <rFont val="Times New Roman"/>
        <family val="1"/>
        <charset val="134"/>
      </rPr>
      <t xml:space="preserve">  3.</t>
    </r>
    <r>
      <rPr>
        <sz val="12"/>
        <color indexed="8"/>
        <rFont val="仿宋"/>
        <family val="3"/>
        <charset val="134"/>
      </rPr>
      <t>公务接待</t>
    </r>
  </si>
  <si>
    <r>
      <rPr>
        <sz val="12"/>
        <color indexed="8"/>
        <rFont val="仿宋"/>
        <family val="3"/>
        <charset val="134"/>
      </rPr>
      <t>项目支出：</t>
    </r>
  </si>
  <si>
    <t xml:space="preserve">  1.业务工作专项</t>
  </si>
  <si>
    <t xml:space="preserve">  2.运行维护专项</t>
  </si>
  <si>
    <t>对企业补助</t>
  </si>
  <si>
    <r>
      <rPr>
        <sz val="12"/>
        <color indexed="8"/>
        <rFont val="仿宋"/>
        <family val="3"/>
        <charset val="134"/>
      </rPr>
      <t>公用经费：</t>
    </r>
  </si>
  <si>
    <r>
      <rPr>
        <sz val="12"/>
        <color indexed="8"/>
        <rFont val="Times New Roman"/>
        <family val="1"/>
        <charset val="134"/>
      </rPr>
      <t xml:space="preserve">  1.</t>
    </r>
    <r>
      <rPr>
        <sz val="12"/>
        <color indexed="8"/>
        <rFont val="仿宋"/>
        <family val="3"/>
        <charset val="134"/>
      </rPr>
      <t>办公费</t>
    </r>
  </si>
  <si>
    <r>
      <rPr>
        <sz val="12"/>
        <color indexed="8"/>
        <rFont val="Times New Roman"/>
        <family val="1"/>
        <charset val="134"/>
      </rPr>
      <t xml:space="preserve">   2.</t>
    </r>
    <r>
      <rPr>
        <sz val="12"/>
        <color indexed="8"/>
        <rFont val="仿宋"/>
        <family val="3"/>
        <charset val="134"/>
      </rPr>
      <t>差旅费</t>
    </r>
  </si>
  <si>
    <r>
      <rPr>
        <sz val="12"/>
        <color indexed="8"/>
        <rFont val="Times New Roman"/>
        <family val="1"/>
        <charset val="134"/>
      </rPr>
      <t xml:space="preserve">   3.</t>
    </r>
    <r>
      <rPr>
        <sz val="12"/>
        <color indexed="8"/>
        <rFont val="仿宋"/>
        <family val="3"/>
        <charset val="134"/>
      </rPr>
      <t>水电费</t>
    </r>
  </si>
  <si>
    <t>会议费</t>
  </si>
  <si>
    <r>
      <rPr>
        <sz val="12"/>
        <color indexed="8"/>
        <rFont val="Times New Roman"/>
        <family val="1"/>
        <charset val="134"/>
      </rPr>
      <t xml:space="preserve">   5.</t>
    </r>
    <r>
      <rPr>
        <sz val="12"/>
        <color indexed="8"/>
        <rFont val="仿宋"/>
        <family val="3"/>
        <charset val="134"/>
      </rPr>
      <t>公务接待费</t>
    </r>
  </si>
  <si>
    <r>
      <rPr>
        <sz val="12"/>
        <color indexed="8"/>
        <rFont val="Times New Roman"/>
        <family val="1"/>
        <charset val="134"/>
      </rPr>
      <t xml:space="preserve">   6.</t>
    </r>
    <r>
      <rPr>
        <sz val="12"/>
        <color indexed="8"/>
        <rFont val="仿宋"/>
        <family val="3"/>
        <charset val="134"/>
      </rPr>
      <t>劳务费</t>
    </r>
  </si>
  <si>
    <t>工会经费</t>
  </si>
  <si>
    <r>
      <rPr>
        <sz val="12"/>
        <color indexed="8"/>
        <rFont val="Times New Roman"/>
        <family val="1"/>
        <charset val="134"/>
      </rPr>
      <t xml:space="preserve">   8.</t>
    </r>
    <r>
      <rPr>
        <sz val="12"/>
        <color indexed="8"/>
        <rFont val="仿宋"/>
        <family val="3"/>
        <charset val="134"/>
      </rPr>
      <t>维修（护）费</t>
    </r>
  </si>
  <si>
    <r>
      <rPr>
        <sz val="12"/>
        <color indexed="8"/>
        <rFont val="Times New Roman"/>
        <family val="1"/>
        <charset val="134"/>
      </rPr>
      <t xml:space="preserve">   9.</t>
    </r>
    <r>
      <rPr>
        <sz val="12"/>
        <color indexed="8"/>
        <rFont val="仿宋"/>
        <family val="3"/>
        <charset val="134"/>
      </rPr>
      <t>物业管理费</t>
    </r>
  </si>
  <si>
    <r>
      <rPr>
        <sz val="12"/>
        <color indexed="8"/>
        <rFont val="Times New Roman"/>
        <family val="1"/>
        <charset val="134"/>
      </rPr>
      <t xml:space="preserve">   10.</t>
    </r>
    <r>
      <rPr>
        <sz val="12"/>
        <color indexed="8"/>
        <rFont val="仿宋"/>
        <family val="3"/>
        <charset val="134"/>
      </rPr>
      <t>印刷费</t>
    </r>
  </si>
  <si>
    <r>
      <rPr>
        <sz val="12"/>
        <color indexed="8"/>
        <rFont val="Times New Roman"/>
        <family val="1"/>
        <charset val="134"/>
      </rPr>
      <t xml:space="preserve">   11.</t>
    </r>
    <r>
      <rPr>
        <sz val="12"/>
        <color indexed="8"/>
        <rFont val="仿宋"/>
        <family val="3"/>
        <charset val="134"/>
      </rPr>
      <t>邮电费</t>
    </r>
  </si>
  <si>
    <r>
      <rPr>
        <sz val="12"/>
        <color indexed="8"/>
        <rFont val="Times New Roman"/>
        <family val="1"/>
        <charset val="134"/>
      </rPr>
      <t xml:space="preserve">   12.</t>
    </r>
    <r>
      <rPr>
        <sz val="12"/>
        <color indexed="8"/>
        <rFont val="仿宋"/>
        <family val="3"/>
        <charset val="134"/>
      </rPr>
      <t>其他交通费</t>
    </r>
  </si>
  <si>
    <t>咨询费</t>
  </si>
  <si>
    <t>租赁费</t>
  </si>
  <si>
    <t>委托业务费</t>
  </si>
  <si>
    <t>培训费</t>
  </si>
  <si>
    <t>因公出国出境</t>
  </si>
  <si>
    <t>其他商品和服务支出</t>
  </si>
  <si>
    <r>
      <rPr>
        <sz val="12"/>
        <color indexed="8"/>
        <rFont val="仿宋"/>
        <family val="3"/>
        <charset val="134"/>
      </rPr>
      <t>政府采购金额</t>
    </r>
  </si>
  <si>
    <r>
      <rPr>
        <sz val="12"/>
        <color indexed="8"/>
        <rFont val="仿宋"/>
        <family val="3"/>
        <charset val="134"/>
      </rPr>
      <t>部门整体支出预算调整</t>
    </r>
  </si>
  <si>
    <t>——</t>
  </si>
  <si>
    <r>
      <rPr>
        <sz val="12"/>
        <color indexed="8"/>
        <rFont val="仿宋"/>
        <family val="3"/>
        <charset val="134"/>
      </rPr>
      <t>楼堂馆所控制情况
（</t>
    </r>
    <r>
      <rPr>
        <sz val="12"/>
        <color indexed="8"/>
        <rFont val="Times New Roman"/>
        <family val="1"/>
        <charset val="134"/>
      </rPr>
      <t>2021</t>
    </r>
    <r>
      <rPr>
        <sz val="12"/>
        <color indexed="8"/>
        <rFont val="仿宋"/>
        <family val="3"/>
        <charset val="134"/>
      </rPr>
      <t>年完工项目）</t>
    </r>
  </si>
  <si>
    <r>
      <rPr>
        <sz val="12"/>
        <color indexed="8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</si>
  <si>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</si>
  <si>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</si>
  <si>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预算投资
（万元）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</si>
  <si>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</si>
  <si>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</si>
  <si>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</si>
  <si>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t>说明：“项目支出”需要填报基本支出以外的所有项目支出情况，“公用经费”填报基 本支出中的一般商品和服务支出。</t>
  </si>
  <si>
    <t>填表人： 兰林                 填报日期：                    联系电话：</t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</si>
  <si>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  <charset val="134"/>
      </rPr>
      <t>2</t>
    </r>
  </si>
  <si>
    <r>
      <rPr>
        <sz val="18"/>
        <rFont val="Times New Roman"/>
        <family val="1"/>
        <charset val="134"/>
      </rPr>
      <t>2021</t>
    </r>
    <r>
      <rPr>
        <sz val="18"/>
        <rFont val="方正小标宋简体"/>
        <family val="4"/>
        <charset val="134"/>
      </rPr>
      <t>年度部门整体支出绩效自评表</t>
    </r>
  </si>
  <si>
    <r>
      <rPr>
        <sz val="10"/>
        <color indexed="8"/>
        <rFont val="黑体"/>
        <family val="3"/>
        <charset val="134"/>
      </rPr>
      <t>预算单位名</t>
    </r>
    <r>
      <rPr>
        <sz val="10"/>
        <color indexed="8"/>
        <rFont val="Times New Roman"/>
        <family val="1"/>
        <charset val="134"/>
      </rPr>
      <t xml:space="preserve">  </t>
    </r>
    <r>
      <rPr>
        <sz val="10"/>
        <color indexed="8"/>
        <rFont val="黑体"/>
        <family val="3"/>
        <charset val="134"/>
      </rPr>
      <t>称</t>
    </r>
  </si>
  <si>
    <t>桃源县商务局</t>
  </si>
  <si>
    <r>
      <rPr>
        <sz val="10"/>
        <color indexed="8"/>
        <rFont val="黑体"/>
        <family val="3"/>
        <charset val="134"/>
      </rPr>
      <t>年度预
算申请
（万元）</t>
    </r>
  </si>
  <si>
    <r>
      <rPr>
        <sz val="10"/>
        <color indexed="8"/>
        <rFont val="仿宋"/>
        <family val="3"/>
        <charset val="134"/>
      </rPr>
      <t>上年
结转</t>
    </r>
  </si>
  <si>
    <r>
      <rPr>
        <sz val="10"/>
        <color indexed="8"/>
        <rFont val="仿宋"/>
        <family val="3"/>
        <charset val="134"/>
      </rPr>
      <t>年初
预算</t>
    </r>
  </si>
  <si>
    <r>
      <rPr>
        <sz val="10"/>
        <color indexed="8"/>
        <rFont val="仿宋"/>
        <family val="3"/>
        <charset val="134"/>
      </rPr>
      <t>全年
预算</t>
    </r>
  </si>
  <si>
    <r>
      <rPr>
        <sz val="10"/>
        <color indexed="8"/>
        <rFont val="仿宋"/>
        <family val="3"/>
        <charset val="134"/>
      </rPr>
      <t>全年执行数</t>
    </r>
  </si>
  <si>
    <r>
      <rPr>
        <sz val="10"/>
        <color indexed="8"/>
        <rFont val="仿宋"/>
        <family val="3"/>
        <charset val="134"/>
      </rPr>
      <t>分值</t>
    </r>
  </si>
  <si>
    <r>
      <rPr>
        <sz val="10"/>
        <color indexed="8"/>
        <rFont val="仿宋"/>
        <family val="3"/>
        <charset val="134"/>
      </rPr>
      <t>执行率</t>
    </r>
  </si>
  <si>
    <r>
      <rPr>
        <sz val="10"/>
        <color indexed="8"/>
        <rFont val="仿宋"/>
        <family val="3"/>
        <charset val="134"/>
      </rPr>
      <t>得分</t>
    </r>
  </si>
  <si>
    <r>
      <rPr>
        <sz val="10"/>
        <color indexed="8"/>
        <rFont val="仿宋"/>
        <family val="3"/>
        <charset val="134"/>
      </rPr>
      <t>年度资金总额</t>
    </r>
  </si>
  <si>
    <r>
      <t>161.17</t>
    </r>
    <r>
      <rPr>
        <sz val="10"/>
        <color indexed="8"/>
        <rFont val="宋体"/>
        <family val="1"/>
        <charset val="134"/>
      </rPr>
      <t>万元</t>
    </r>
  </si>
  <si>
    <r>
      <t>873.8</t>
    </r>
    <r>
      <rPr>
        <sz val="10"/>
        <color indexed="8"/>
        <rFont val="宋体"/>
        <family val="1"/>
        <charset val="134"/>
      </rPr>
      <t>万元</t>
    </r>
  </si>
  <si>
    <r>
      <t>1034.97</t>
    </r>
    <r>
      <rPr>
        <sz val="10"/>
        <color indexed="8"/>
        <rFont val="宋体"/>
        <family val="1"/>
        <charset val="134"/>
      </rPr>
      <t>万元</t>
    </r>
  </si>
  <si>
    <r>
      <t>972.85</t>
    </r>
    <r>
      <rPr>
        <sz val="10"/>
        <color indexed="8"/>
        <rFont val="宋体"/>
        <family val="1"/>
        <charset val="134"/>
      </rPr>
      <t>万元</t>
    </r>
  </si>
  <si>
    <t>94%%</t>
  </si>
  <si>
    <t>按收入性质分：</t>
  </si>
  <si>
    <t>按支出性质分：</t>
  </si>
  <si>
    <r>
      <t xml:space="preserve">  </t>
    </r>
    <r>
      <rPr>
        <sz val="10"/>
        <color indexed="8"/>
        <rFont val="仿宋"/>
        <family val="1"/>
        <charset val="134"/>
      </rPr>
      <t>其中：</t>
    </r>
    <r>
      <rPr>
        <sz val="10"/>
        <color indexed="8"/>
        <rFont val="Times New Roman"/>
        <family val="1"/>
        <charset val="134"/>
      </rPr>
      <t xml:space="preserve">  </t>
    </r>
    <r>
      <rPr>
        <sz val="10"/>
        <color indexed="8"/>
        <rFont val="仿宋"/>
        <family val="1"/>
        <charset val="134"/>
      </rPr>
      <t>一般公共预算：1034.97万元</t>
    </r>
  </si>
  <si>
    <t>其中：基本支出：517.06万元</t>
  </si>
  <si>
    <r>
      <rPr>
        <sz val="10"/>
        <color indexed="8"/>
        <rFont val="Times New Roman"/>
        <family val="1"/>
        <charset val="134"/>
      </rPr>
      <t xml:space="preserve">       </t>
    </r>
    <r>
      <rPr>
        <sz val="10"/>
        <color indexed="8"/>
        <rFont val="仿宋"/>
        <family val="3"/>
        <charset val="134"/>
      </rPr>
      <t>政府性基金拨款：</t>
    </r>
  </si>
  <si>
    <r>
      <t xml:space="preserve">      </t>
    </r>
    <r>
      <rPr>
        <sz val="10"/>
        <color indexed="8"/>
        <rFont val="仿宋"/>
        <family val="1"/>
        <charset val="134"/>
      </rPr>
      <t>项目支出：455.79万元</t>
    </r>
  </si>
  <si>
    <r>
      <rPr>
        <sz val="10"/>
        <color indexed="8"/>
        <rFont val="Times New Roman"/>
        <family val="1"/>
        <charset val="134"/>
      </rPr>
      <t xml:space="preserve">       </t>
    </r>
    <r>
      <rPr>
        <sz val="10"/>
        <color indexed="8"/>
        <rFont val="仿宋"/>
        <family val="1"/>
        <charset val="134"/>
      </rPr>
      <t>纳入专户管理的非税收入拨款：</t>
    </r>
  </si>
  <si>
    <r>
      <rPr>
        <sz val="10"/>
        <color indexed="8"/>
        <rFont val="Times New Roman"/>
        <family val="1"/>
        <charset val="134"/>
      </rPr>
      <t xml:space="preserve">       </t>
    </r>
    <r>
      <rPr>
        <sz val="10"/>
        <color indexed="8"/>
        <rFont val="仿宋"/>
        <family val="1"/>
        <charset val="134"/>
      </rPr>
      <t>其他资金：</t>
    </r>
  </si>
  <si>
    <r>
      <rPr>
        <sz val="10"/>
        <color indexed="8"/>
        <rFont val="黑体"/>
        <family val="3"/>
        <charset val="134"/>
      </rPr>
      <t>年度总体目标</t>
    </r>
  </si>
  <si>
    <r>
      <rPr>
        <sz val="10"/>
        <color indexed="8"/>
        <rFont val="仿宋"/>
        <family val="3"/>
        <charset val="134"/>
      </rPr>
      <t>预期目标</t>
    </r>
  </si>
  <si>
    <r>
      <rPr>
        <sz val="10"/>
        <color indexed="8"/>
        <rFont val="仿宋"/>
        <family val="3"/>
        <charset val="134"/>
      </rPr>
      <t>实际完成情况　</t>
    </r>
  </si>
  <si>
    <t>完成零售总额监测、以及市对县考核的内外资总额、外资、外贸进出口、对外投资、劳务输出及招商引资等工作任务，积极招商引资，促进商贸企业发展。</t>
  </si>
  <si>
    <t>总体目标全面完成，达到市级考核要求。</t>
  </si>
  <si>
    <r>
      <rPr>
        <sz val="10"/>
        <color indexed="8"/>
        <rFont val="仿宋"/>
        <family val="3"/>
        <charset val="134"/>
      </rPr>
      <t>一级指标</t>
    </r>
  </si>
  <si>
    <r>
      <rPr>
        <sz val="10"/>
        <color indexed="8"/>
        <rFont val="仿宋"/>
        <family val="3"/>
        <charset val="134"/>
      </rPr>
      <t>二级指标</t>
    </r>
  </si>
  <si>
    <r>
      <rPr>
        <sz val="10"/>
        <color indexed="8"/>
        <rFont val="仿宋"/>
        <family val="3"/>
        <charset val="134"/>
      </rPr>
      <t>三级指标</t>
    </r>
  </si>
  <si>
    <r>
      <rPr>
        <sz val="10"/>
        <color indexed="8"/>
        <rFont val="仿宋"/>
        <family val="3"/>
        <charset val="134"/>
      </rPr>
      <t>年度指标值</t>
    </r>
  </si>
  <si>
    <r>
      <rPr>
        <sz val="10"/>
        <color indexed="8"/>
        <rFont val="仿宋"/>
        <family val="3"/>
        <charset val="134"/>
      </rPr>
      <t>实际完成值</t>
    </r>
  </si>
  <si>
    <r>
      <rPr>
        <sz val="10"/>
        <color indexed="8"/>
        <rFont val="仿宋"/>
        <family val="3"/>
        <charset val="134"/>
      </rPr>
      <t>偏差原因分析及改进措施</t>
    </r>
  </si>
  <si>
    <r>
      <rPr>
        <sz val="10"/>
        <color indexed="8"/>
        <rFont val="仿宋"/>
        <family val="3"/>
        <charset val="134"/>
      </rPr>
      <t>产出指标
（</t>
    </r>
    <r>
      <rPr>
        <sz val="10"/>
        <color indexed="8"/>
        <rFont val="Times New Roman"/>
        <family val="1"/>
        <charset val="134"/>
      </rPr>
      <t>50</t>
    </r>
    <r>
      <rPr>
        <sz val="10"/>
        <color indexed="8"/>
        <rFont val="仿宋"/>
        <family val="3"/>
        <charset val="134"/>
      </rPr>
      <t>分）</t>
    </r>
  </si>
  <si>
    <r>
      <rPr>
        <sz val="10"/>
        <color indexed="8"/>
        <rFont val="仿宋"/>
        <family val="3"/>
        <charset val="134"/>
      </rPr>
      <t>数量指标</t>
    </r>
  </si>
  <si>
    <t>全县社会零售额</t>
  </si>
  <si>
    <t>220.5亿元</t>
  </si>
  <si>
    <r>
      <rPr>
        <sz val="10"/>
        <color indexed="8"/>
        <rFont val="Times New Roman"/>
        <family val="1"/>
        <charset val="134"/>
      </rPr>
      <t>222</t>
    </r>
    <r>
      <rPr>
        <sz val="10"/>
        <color indexed="8"/>
        <rFont val="宋体"/>
        <family val="1"/>
        <charset val="134"/>
      </rPr>
      <t>亿元</t>
    </r>
  </si>
  <si>
    <t>引进外资到位总额</t>
  </si>
  <si>
    <t>14.5亿元</t>
  </si>
  <si>
    <r>
      <rPr>
        <sz val="10"/>
        <color indexed="8"/>
        <rFont val="Times New Roman"/>
        <family val="1"/>
        <charset val="134"/>
      </rPr>
      <t>14.6</t>
    </r>
    <r>
      <rPr>
        <sz val="10"/>
        <color indexed="8"/>
        <rFont val="宋体"/>
        <family val="1"/>
        <charset val="134"/>
      </rPr>
      <t>亿元</t>
    </r>
  </si>
  <si>
    <t>外贸进出口额</t>
  </si>
  <si>
    <t>16.6亿元</t>
  </si>
  <si>
    <r>
      <rPr>
        <sz val="10"/>
        <color indexed="8"/>
        <rFont val="Times New Roman"/>
        <family val="1"/>
        <charset val="134"/>
      </rPr>
      <t>17.1</t>
    </r>
    <r>
      <rPr>
        <sz val="10"/>
        <color indexed="8"/>
        <rFont val="宋体"/>
        <family val="1"/>
        <charset val="134"/>
      </rPr>
      <t>亿元</t>
    </r>
  </si>
  <si>
    <t>引进内资额</t>
  </si>
  <si>
    <t>110亿元</t>
  </si>
  <si>
    <r>
      <rPr>
        <sz val="10"/>
        <color indexed="8"/>
        <rFont val="Times New Roman"/>
        <family val="1"/>
        <charset val="134"/>
      </rPr>
      <t>119.9</t>
    </r>
    <r>
      <rPr>
        <sz val="10"/>
        <color indexed="8"/>
        <rFont val="宋体"/>
        <family val="1"/>
        <charset val="134"/>
      </rPr>
      <t>亿元</t>
    </r>
  </si>
  <si>
    <t>引进大型项目个数</t>
  </si>
  <si>
    <t>22个</t>
  </si>
  <si>
    <r>
      <rPr>
        <sz val="10"/>
        <color indexed="8"/>
        <rFont val="Times New Roman"/>
        <family val="1"/>
        <charset val="134"/>
      </rPr>
      <t>39</t>
    </r>
    <r>
      <rPr>
        <sz val="10"/>
        <color indexed="8"/>
        <rFont val="宋体"/>
        <family val="1"/>
        <charset val="134"/>
      </rPr>
      <t>个</t>
    </r>
  </si>
  <si>
    <t>电子商务专项总额</t>
  </si>
  <si>
    <t>200万</t>
  </si>
  <si>
    <r>
      <rPr>
        <sz val="10"/>
        <color indexed="8"/>
        <rFont val="Times New Roman"/>
        <family val="1"/>
        <charset val="134"/>
      </rPr>
      <t>200</t>
    </r>
    <r>
      <rPr>
        <sz val="10"/>
        <color indexed="8"/>
        <rFont val="宋体"/>
        <family val="1"/>
        <charset val="134"/>
      </rPr>
      <t>万</t>
    </r>
  </si>
  <si>
    <t>人员经费保障人数</t>
  </si>
  <si>
    <t>70人</t>
  </si>
  <si>
    <t>临聘人数</t>
  </si>
  <si>
    <t>5人</t>
  </si>
  <si>
    <r>
      <rPr>
        <sz val="10"/>
        <color indexed="8"/>
        <rFont val="仿宋"/>
        <family val="3"/>
        <charset val="134"/>
      </rPr>
      <t>质量指标</t>
    </r>
  </si>
  <si>
    <t>机关事务正常运转率</t>
  </si>
  <si>
    <t>电子商务对企业的扶持精标率</t>
  </si>
  <si>
    <t>引资内资总额达标率</t>
  </si>
  <si>
    <t>考核合格率</t>
  </si>
  <si>
    <r>
      <rPr>
        <sz val="10"/>
        <color indexed="8"/>
        <rFont val="仿宋"/>
        <family val="3"/>
        <charset val="134"/>
      </rPr>
      <t>时效指标</t>
    </r>
  </si>
  <si>
    <r>
      <rPr>
        <sz val="10"/>
        <color indexed="8"/>
        <rFont val="仿宋"/>
        <family val="3"/>
        <charset val="134"/>
      </rPr>
      <t>各项工作完成及时率</t>
    </r>
    <r>
      <rPr>
        <sz val="10"/>
        <color indexed="8"/>
        <rFont val="Times New Roman"/>
        <family val="1"/>
        <charset val="134"/>
      </rPr>
      <t xml:space="preserve"> </t>
    </r>
  </si>
  <si>
    <r>
      <t>12</t>
    </r>
    <r>
      <rPr>
        <sz val="10"/>
        <color indexed="8"/>
        <rFont val="宋体"/>
        <family val="1"/>
        <charset val="134"/>
      </rPr>
      <t>月31日前完成</t>
    </r>
  </si>
  <si>
    <t>按时完成</t>
  </si>
  <si>
    <r>
      <rPr>
        <sz val="10"/>
        <color indexed="8"/>
        <rFont val="仿宋"/>
        <family val="3"/>
        <charset val="134"/>
      </rPr>
      <t>成本指标</t>
    </r>
  </si>
  <si>
    <r>
      <rPr>
        <sz val="10"/>
        <color indexed="8"/>
        <rFont val="仿宋"/>
        <family val="3"/>
        <charset val="134"/>
      </rPr>
      <t>成本发生规范合理率</t>
    </r>
  </si>
  <si>
    <r>
      <t>≤1034.97</t>
    </r>
    <r>
      <rPr>
        <sz val="12"/>
        <rFont val="宋体"/>
        <family val="1"/>
        <charset val="134"/>
      </rPr>
      <t>万元</t>
    </r>
  </si>
  <si>
    <t>≤1034.97万元</t>
  </si>
  <si>
    <t>因疫情影响促进消费而发生了大量促销支出。</t>
  </si>
  <si>
    <r>
      <rPr>
        <sz val="10"/>
        <color indexed="8"/>
        <rFont val="仿宋"/>
        <family val="3"/>
        <charset val="134"/>
      </rPr>
      <t>基本支出控制额</t>
    </r>
  </si>
  <si>
    <r>
      <t>≤661.8</t>
    </r>
    <r>
      <rPr>
        <sz val="10"/>
        <color indexed="8"/>
        <rFont val="宋体"/>
        <family val="1"/>
        <charset val="134"/>
      </rPr>
      <t>万元</t>
    </r>
  </si>
  <si>
    <r>
      <rPr>
        <sz val="10"/>
        <color indexed="8"/>
        <rFont val="仿宋"/>
        <family val="3"/>
        <charset val="134"/>
      </rPr>
      <t>项目支出控制额</t>
    </r>
  </si>
  <si>
    <r>
      <rPr>
        <sz val="10"/>
        <color indexed="8"/>
        <rFont val="Times New Roman"/>
        <family val="1"/>
        <charset val="134"/>
      </rPr>
      <t>≤212</t>
    </r>
    <r>
      <rPr>
        <sz val="10"/>
        <color indexed="8"/>
        <rFont val="宋体"/>
        <family val="1"/>
        <charset val="134"/>
      </rPr>
      <t>万元</t>
    </r>
  </si>
  <si>
    <r>
      <rPr>
        <sz val="10"/>
        <color indexed="8"/>
        <rFont val="仿宋"/>
        <family val="3"/>
        <charset val="134"/>
      </rPr>
      <t>效益指标
（</t>
    </r>
    <r>
      <rPr>
        <sz val="10"/>
        <color indexed="8"/>
        <rFont val="Times New Roman"/>
        <family val="1"/>
        <charset val="134"/>
      </rPr>
      <t>30</t>
    </r>
    <r>
      <rPr>
        <sz val="10"/>
        <color indexed="8"/>
        <rFont val="仿宋"/>
        <family val="3"/>
        <charset val="134"/>
      </rPr>
      <t>分）</t>
    </r>
  </si>
  <si>
    <t>经济效益指标</t>
  </si>
  <si>
    <t>消费市场</t>
  </si>
  <si>
    <t>健全丰富</t>
  </si>
  <si>
    <t>消费领域</t>
  </si>
  <si>
    <t>拓宽</t>
  </si>
  <si>
    <r>
      <rPr>
        <sz val="10"/>
        <color indexed="8"/>
        <rFont val="仿宋"/>
        <family val="3"/>
        <charset val="134"/>
      </rPr>
      <t>社会效益指标</t>
    </r>
  </si>
  <si>
    <r>
      <t>电子商务发展</t>
    </r>
    <r>
      <rPr>
        <sz val="10"/>
        <color indexed="8"/>
        <rFont val="Times New Roman"/>
        <family val="1"/>
        <charset val="134"/>
      </rPr>
      <t xml:space="preserve"> </t>
    </r>
  </si>
  <si>
    <t>加快</t>
  </si>
  <si>
    <t>商贸服务业发展</t>
  </si>
  <si>
    <t>加束</t>
  </si>
  <si>
    <t>加速</t>
  </si>
  <si>
    <r>
      <rPr>
        <sz val="10"/>
        <color indexed="8"/>
        <rFont val="仿宋"/>
        <family val="3"/>
        <charset val="134"/>
      </rPr>
      <t>生态效益指标</t>
    </r>
  </si>
  <si>
    <t>无</t>
  </si>
  <si>
    <r>
      <rPr>
        <sz val="10"/>
        <color indexed="8"/>
        <rFont val="仿宋"/>
        <family val="3"/>
        <charset val="134"/>
      </rPr>
      <t>可持续影响指标</t>
    </r>
  </si>
  <si>
    <t>促进商业可持续发展</t>
  </si>
  <si>
    <t>可持续</t>
  </si>
  <si>
    <r>
      <rPr>
        <sz val="10"/>
        <color indexed="8"/>
        <rFont val="仿宋"/>
        <family val="3"/>
        <charset val="134"/>
      </rPr>
      <t>满意度
指标
（</t>
    </r>
    <r>
      <rPr>
        <sz val="10"/>
        <color indexed="8"/>
        <rFont val="Times New Roman"/>
        <family val="1"/>
        <charset val="134"/>
      </rPr>
      <t>10</t>
    </r>
    <r>
      <rPr>
        <sz val="10"/>
        <color indexed="8"/>
        <rFont val="仿宋"/>
        <family val="3"/>
        <charset val="134"/>
      </rPr>
      <t>分）</t>
    </r>
  </si>
  <si>
    <r>
      <rPr>
        <sz val="10"/>
        <color indexed="8"/>
        <rFont val="仿宋"/>
        <family val="3"/>
        <charset val="134"/>
      </rPr>
      <t>服务对象满意度指标</t>
    </r>
  </si>
  <si>
    <r>
      <rPr>
        <sz val="10"/>
        <color indexed="8"/>
        <rFont val="仿宋"/>
        <family val="3"/>
        <charset val="134"/>
      </rPr>
      <t>≥</t>
    </r>
    <r>
      <rPr>
        <sz val="10"/>
        <color indexed="8"/>
        <rFont val="Times New Roman"/>
        <family val="1"/>
        <charset val="134"/>
      </rPr>
      <t>90%</t>
    </r>
  </si>
  <si>
    <r>
      <rPr>
        <sz val="10"/>
        <color indexed="8"/>
        <rFont val="仿宋"/>
        <family val="3"/>
        <charset val="134"/>
      </rPr>
      <t>总</t>
    </r>
    <r>
      <rPr>
        <sz val="10"/>
        <color indexed="8"/>
        <rFont val="Times New Roman"/>
        <family val="1"/>
        <charset val="134"/>
      </rPr>
      <t xml:space="preserve">  </t>
    </r>
    <r>
      <rPr>
        <sz val="10"/>
        <color indexed="8"/>
        <rFont val="仿宋"/>
        <family val="3"/>
        <charset val="134"/>
      </rPr>
      <t>分</t>
    </r>
  </si>
  <si>
    <r>
      <t>填表人：兰林</t>
    </r>
    <r>
      <rPr>
        <sz val="12"/>
        <rFont val="Times New Roman"/>
        <family val="1"/>
        <charset val="134"/>
      </rPr>
      <t xml:space="preserve">                                  </t>
    </r>
    <r>
      <rPr>
        <sz val="12"/>
        <rFont val="仿宋"/>
        <family val="1"/>
        <charset val="134"/>
      </rPr>
      <t>填报日期：</t>
    </r>
    <r>
      <rPr>
        <sz val="12"/>
        <rFont val="Times New Roman"/>
        <family val="1"/>
        <charset val="134"/>
      </rPr>
      <t xml:space="preserve">                                     </t>
    </r>
    <r>
      <rPr>
        <sz val="12"/>
        <rFont val="仿宋"/>
        <family val="1"/>
        <charset val="134"/>
      </rPr>
      <t>联系电话：</t>
    </r>
    <r>
      <rPr>
        <sz val="12"/>
        <rFont val="Times New Roman"/>
        <family val="1"/>
        <charset val="134"/>
      </rPr>
      <t xml:space="preserve">                                      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</si>
</sst>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* #,##0_ ;_ * \-#,##0_ ;_ * &quot;-&quot;??_ ;_ @_ "/>
  </numFmts>
  <fonts count="25">
    <font>
      <sz val="11"/>
      <color indexed="8"/>
      <name val="宋体"/>
      <charset val="134"/>
    </font>
    <font>
      <sz val="12"/>
      <name val="Times New Roman"/>
      <family val="1"/>
      <charset val="134"/>
    </font>
    <font>
      <sz val="18"/>
      <name val="Times New Roman"/>
      <family val="1"/>
      <charset val="134"/>
    </font>
    <font>
      <sz val="10"/>
      <color indexed="8"/>
      <name val="Times New Roman"/>
      <family val="1"/>
      <charset val="134"/>
    </font>
    <font>
      <sz val="10"/>
      <color indexed="8"/>
      <name val="宋体"/>
      <family val="1"/>
      <charset val="134"/>
    </font>
    <font>
      <sz val="10"/>
      <color indexed="8"/>
      <name val="仿宋"/>
      <family val="1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2"/>
      <name val="仿宋"/>
      <family val="1"/>
      <charset val="134"/>
    </font>
    <font>
      <b/>
      <sz val="12"/>
      <color indexed="8"/>
      <name val="Times New Roman"/>
      <family val="1"/>
      <charset val="134"/>
    </font>
    <font>
      <sz val="12"/>
      <color indexed="8"/>
      <name val="Times New Roman"/>
      <family val="1"/>
      <charset val="134"/>
    </font>
    <font>
      <sz val="12"/>
      <color indexed="8"/>
      <name val="黑体"/>
      <family val="3"/>
      <charset val="134"/>
    </font>
    <font>
      <sz val="18"/>
      <color indexed="8"/>
      <name val="Times New Roman"/>
      <family val="1"/>
      <charset val="134"/>
    </font>
    <font>
      <sz val="12"/>
      <color indexed="8"/>
      <name val="仿宋"/>
      <family val="3"/>
      <charset val="134"/>
    </font>
    <font>
      <sz val="12"/>
      <color indexed="8"/>
      <name val="宋体"/>
      <family val="1"/>
      <charset val="134"/>
    </font>
    <font>
      <b/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10"/>
      <color indexed="8"/>
      <name val="黑体"/>
      <family val="3"/>
      <charset val="134"/>
    </font>
    <font>
      <sz val="12"/>
      <name val="宋体"/>
      <family val="1"/>
      <charset val="134"/>
    </font>
    <font>
      <sz val="18"/>
      <color indexed="8"/>
      <name val="方正小标宋_GBK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12" applyFont="1">
      <alignment vertical="center"/>
    </xf>
    <xf numFmtId="0" fontId="2" fillId="0" borderId="1" xfId="12" applyFont="1" applyBorder="1" applyAlignment="1">
      <alignment horizontal="center" vertical="center"/>
    </xf>
    <xf numFmtId="0" fontId="3" fillId="2" borderId="2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3" fillId="2" borderId="4" xfId="12" applyFont="1" applyFill="1" applyBorder="1" applyAlignment="1">
      <alignment horizontal="center" vertical="center" wrapText="1"/>
    </xf>
    <xf numFmtId="0" fontId="3" fillId="2" borderId="5" xfId="12" applyFont="1" applyFill="1" applyBorder="1" applyAlignment="1">
      <alignment horizontal="center" vertical="center" wrapText="1"/>
    </xf>
    <xf numFmtId="0" fontId="3" fillId="2" borderId="6" xfId="12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left" vertical="center" wrapText="1"/>
    </xf>
    <xf numFmtId="0" fontId="3" fillId="2" borderId="2" xfId="12" applyFont="1" applyFill="1" applyBorder="1" applyAlignment="1">
      <alignment horizontal="left" vertical="center" wrapText="1"/>
    </xf>
    <xf numFmtId="0" fontId="3" fillId="2" borderId="3" xfId="12" applyFont="1" applyFill="1" applyBorder="1" applyAlignment="1">
      <alignment horizontal="left" vertical="center" wrapText="1"/>
    </xf>
    <xf numFmtId="0" fontId="3" fillId="2" borderId="4" xfId="12" applyFont="1" applyFill="1" applyBorder="1" applyAlignment="1">
      <alignment horizontal="left" vertical="center" wrapText="1"/>
    </xf>
    <xf numFmtId="0" fontId="3" fillId="2" borderId="7" xfId="12" applyFont="1" applyFill="1" applyBorder="1" applyAlignment="1">
      <alignment horizontal="left" vertical="center" wrapText="1"/>
    </xf>
    <xf numFmtId="0" fontId="3" fillId="2" borderId="8" xfId="12" applyFont="1" applyFill="1" applyBorder="1" applyAlignment="1">
      <alignment horizontal="center" vertical="center" wrapText="1"/>
    </xf>
    <xf numFmtId="0" fontId="3" fillId="2" borderId="3" xfId="12" applyFont="1" applyFill="1" applyBorder="1" applyAlignment="1">
      <alignment vertical="center" wrapText="1"/>
    </xf>
    <xf numFmtId="0" fontId="3" fillId="2" borderId="4" xfId="12" applyFont="1" applyFill="1" applyBorder="1" applyAlignment="1">
      <alignment vertical="center" wrapText="1"/>
    </xf>
    <xf numFmtId="0" fontId="3" fillId="2" borderId="7" xfId="12" applyFont="1" applyFill="1" applyBorder="1" applyAlignment="1">
      <alignment vertical="center" wrapText="1"/>
    </xf>
    <xf numFmtId="0" fontId="4" fillId="2" borderId="2" xfId="12" applyFont="1" applyFill="1" applyBorder="1" applyAlignment="1">
      <alignment horizontal="justify" vertical="center" wrapText="1"/>
    </xf>
    <xf numFmtId="0" fontId="3" fillId="2" borderId="2" xfId="12" applyFont="1" applyFill="1" applyBorder="1" applyAlignment="1">
      <alignment horizontal="justify" vertical="center" wrapText="1"/>
    </xf>
    <xf numFmtId="0" fontId="4" fillId="2" borderId="2" xfId="12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3" fillId="2" borderId="2" xfId="1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9" fontId="4" fillId="2" borderId="2" xfId="12" applyNumberFormat="1" applyFont="1" applyFill="1" applyBorder="1" applyAlignment="1">
      <alignment horizontal="center" vertical="center" wrapText="1"/>
    </xf>
    <xf numFmtId="0" fontId="1" fillId="0" borderId="0" xfId="12" applyFont="1" applyAlignment="1">
      <alignment horizontal="center" vertical="center"/>
    </xf>
    <xf numFmtId="0" fontId="4" fillId="2" borderId="2" xfId="12" applyFont="1" applyFill="1" applyBorder="1" applyAlignment="1">
      <alignment horizontal="center" vertical="center" wrapText="1"/>
    </xf>
    <xf numFmtId="0" fontId="3" fillId="2" borderId="6" xfId="12" applyFont="1" applyFill="1" applyBorder="1" applyAlignment="1">
      <alignment horizontal="center" vertical="center" wrapText="1"/>
    </xf>
    <xf numFmtId="10" fontId="3" fillId="2" borderId="2" xfId="12" applyNumberFormat="1" applyFont="1" applyFill="1" applyBorder="1" applyAlignment="1">
      <alignment horizontal="center" vertical="center" wrapText="1"/>
    </xf>
    <xf numFmtId="0" fontId="8" fillId="0" borderId="9" xfId="12" applyFont="1" applyBorder="1" applyAlignment="1">
      <alignment horizontal="left" vertical="center" wrapText="1"/>
    </xf>
    <xf numFmtId="0" fontId="1" fillId="0" borderId="9" xfId="12" applyFont="1" applyBorder="1" applyAlignment="1">
      <alignment horizontal="left" vertical="center"/>
    </xf>
    <xf numFmtId="0" fontId="3" fillId="2" borderId="7" xfId="12" applyFont="1" applyFill="1" applyBorder="1" applyAlignment="1">
      <alignment horizontal="center" vertical="center" wrapText="1"/>
    </xf>
    <xf numFmtId="10" fontId="3" fillId="2" borderId="2" xfId="4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5" xfId="12" applyFont="1" applyFill="1" applyBorder="1" applyAlignment="1">
      <alignment horizontal="left" vertical="center" wrapText="1"/>
    </xf>
    <xf numFmtId="0" fontId="3" fillId="2" borderId="6" xfId="12" applyFont="1" applyFill="1" applyBorder="1" applyAlignment="1">
      <alignment horizontal="left" vertical="center" wrapText="1"/>
    </xf>
    <xf numFmtId="0" fontId="3" fillId="2" borderId="8" xfId="12" applyFont="1" applyFill="1" applyBorder="1" applyAlignment="1">
      <alignment horizontal="left" vertical="center" wrapText="1"/>
    </xf>
    <xf numFmtId="0" fontId="4" fillId="2" borderId="5" xfId="12" applyFont="1" applyFill="1" applyBorder="1" applyAlignment="1">
      <alignment horizontal="left" vertical="center" wrapText="1"/>
    </xf>
    <xf numFmtId="0" fontId="3" fillId="2" borderId="2" xfId="12" applyFont="1" applyFill="1" applyBorder="1" applyAlignment="1">
      <alignment vertical="center" wrapText="1"/>
    </xf>
    <xf numFmtId="43" fontId="3" fillId="2" borderId="2" xfId="12" applyNumberFormat="1" applyFont="1" applyFill="1" applyBorder="1" applyAlignment="1">
      <alignment horizontal="center" vertical="center" wrapText="1"/>
    </xf>
    <xf numFmtId="0" fontId="9" fillId="2" borderId="0" xfId="10" applyFont="1" applyFill="1">
      <alignment vertical="center"/>
    </xf>
    <xf numFmtId="0" fontId="10" fillId="2" borderId="0" xfId="10" applyFont="1" applyFill="1">
      <alignment vertical="center"/>
    </xf>
    <xf numFmtId="0" fontId="11" fillId="2" borderId="0" xfId="10" applyFont="1" applyFill="1">
      <alignment vertical="center"/>
    </xf>
    <xf numFmtId="0" fontId="12" fillId="2" borderId="0" xfId="10" applyFont="1" applyFill="1" applyAlignment="1">
      <alignment horizontal="center" vertical="center"/>
    </xf>
    <xf numFmtId="0" fontId="10" fillId="2" borderId="5" xfId="10" applyFont="1" applyFill="1" applyBorder="1" applyAlignment="1">
      <alignment horizontal="center" vertical="center" wrapText="1"/>
    </xf>
    <xf numFmtId="0" fontId="10" fillId="2" borderId="3" xfId="10" applyFont="1" applyFill="1" applyBorder="1" applyAlignment="1">
      <alignment horizontal="center" vertical="center" wrapText="1"/>
    </xf>
    <xf numFmtId="0" fontId="10" fillId="2" borderId="7" xfId="10" applyFont="1" applyFill="1" applyBorder="1" applyAlignment="1">
      <alignment horizontal="center" vertical="center" wrapText="1"/>
    </xf>
    <xf numFmtId="0" fontId="10" fillId="2" borderId="8" xfId="10" applyFont="1" applyFill="1" applyBorder="1" applyAlignment="1">
      <alignment horizontal="center" vertical="center" wrapText="1"/>
    </xf>
    <xf numFmtId="176" fontId="10" fillId="2" borderId="3" xfId="1" applyNumberFormat="1" applyFont="1" applyFill="1" applyBorder="1" applyAlignment="1">
      <alignment horizontal="right" vertical="center" wrapText="1"/>
    </xf>
    <xf numFmtId="176" fontId="10" fillId="2" borderId="7" xfId="1" applyNumberFormat="1" applyFont="1" applyFill="1" applyBorder="1" applyAlignment="1">
      <alignment horizontal="right" vertical="center" wrapText="1"/>
    </xf>
    <xf numFmtId="10" fontId="10" fillId="2" borderId="3" xfId="10" applyNumberFormat="1" applyFont="1" applyFill="1" applyBorder="1" applyAlignment="1">
      <alignment horizontal="right" vertical="center" wrapText="1"/>
    </xf>
    <xf numFmtId="10" fontId="10" fillId="2" borderId="7" xfId="10" applyNumberFormat="1" applyFont="1" applyFill="1" applyBorder="1" applyAlignment="1">
      <alignment horizontal="right" vertical="center" wrapText="1"/>
    </xf>
    <xf numFmtId="0" fontId="9" fillId="2" borderId="4" xfId="10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right" vertical="center" wrapText="1"/>
    </xf>
    <xf numFmtId="10" fontId="9" fillId="2" borderId="4" xfId="10" applyNumberFormat="1" applyFont="1" applyFill="1" applyBorder="1" applyAlignment="1">
      <alignment horizontal="right" vertical="center" wrapText="1"/>
    </xf>
    <xf numFmtId="0" fontId="10" fillId="2" borderId="2" xfId="10" applyFont="1" applyFill="1" applyBorder="1" applyAlignment="1">
      <alignment horizontal="center" vertical="center" wrapText="1"/>
    </xf>
    <xf numFmtId="49" fontId="10" fillId="2" borderId="3" xfId="10" applyNumberFormat="1" applyFont="1" applyFill="1" applyBorder="1" applyAlignment="1">
      <alignment horizontal="center" vertical="center" wrapText="1"/>
    </xf>
    <xf numFmtId="49" fontId="10" fillId="2" borderId="7" xfId="10" applyNumberFormat="1" applyFont="1" applyFill="1" applyBorder="1" applyAlignment="1">
      <alignment horizontal="center" vertical="center" wrapText="1"/>
    </xf>
    <xf numFmtId="0" fontId="10" fillId="2" borderId="2" xfId="10" applyFont="1" applyFill="1" applyBorder="1" applyAlignment="1">
      <alignment horizontal="left" vertical="center" wrapText="1"/>
    </xf>
    <xf numFmtId="0" fontId="10" fillId="2" borderId="3" xfId="1" applyNumberFormat="1" applyFont="1" applyFill="1" applyBorder="1" applyAlignment="1">
      <alignment horizontal="right" vertical="center" wrapText="1"/>
    </xf>
    <xf numFmtId="0" fontId="10" fillId="2" borderId="7" xfId="1" applyNumberFormat="1" applyFont="1" applyFill="1" applyBorder="1" applyAlignment="1">
      <alignment horizontal="right" vertical="center" wrapText="1"/>
    </xf>
    <xf numFmtId="0" fontId="13" fillId="2" borderId="2" xfId="10" applyFont="1" applyFill="1" applyBorder="1" applyAlignment="1">
      <alignment horizontal="left" vertical="center" wrapText="1"/>
    </xf>
    <xf numFmtId="0" fontId="10" fillId="2" borderId="3" xfId="1" applyNumberFormat="1" applyFont="1" applyFill="1" applyBorder="1" applyAlignment="1">
      <alignment horizontal="center" vertical="center" wrapText="1"/>
    </xf>
    <xf numFmtId="0" fontId="10" fillId="2" borderId="7" xfId="1" applyNumberFormat="1" applyFont="1" applyFill="1" applyBorder="1" applyAlignment="1">
      <alignment horizontal="center" vertical="center" wrapText="1"/>
    </xf>
    <xf numFmtId="0" fontId="14" fillId="2" borderId="2" xfId="10" applyFont="1" applyFill="1" applyBorder="1" applyAlignment="1">
      <alignment horizontal="left" vertical="center" wrapText="1"/>
    </xf>
    <xf numFmtId="43" fontId="9" fillId="2" borderId="0" xfId="10" applyNumberFormat="1" applyFont="1" applyFill="1">
      <alignment vertical="center"/>
    </xf>
    <xf numFmtId="0" fontId="10" fillId="2" borderId="3" xfId="1" applyNumberFormat="1" applyFont="1" applyFill="1" applyBorder="1" applyAlignment="1">
      <alignment horizontal="right" vertical="center"/>
    </xf>
    <xf numFmtId="0" fontId="10" fillId="2" borderId="7" xfId="1" applyNumberFormat="1" applyFont="1" applyFill="1" applyBorder="1" applyAlignment="1">
      <alignment horizontal="right" vertical="center"/>
    </xf>
    <xf numFmtId="0" fontId="14" fillId="2" borderId="0" xfId="10" applyFont="1" applyFill="1">
      <alignment vertical="center"/>
    </xf>
    <xf numFmtId="0" fontId="10" fillId="2" borderId="3" xfId="10" applyFont="1" applyFill="1" applyBorder="1" applyAlignment="1">
      <alignment horizontal="left" vertical="center" wrapText="1"/>
    </xf>
    <xf numFmtId="0" fontId="10" fillId="2" borderId="2" xfId="1" applyNumberFormat="1" applyFont="1" applyFill="1" applyBorder="1" applyAlignment="1">
      <alignment horizontal="right" vertical="center" wrapText="1"/>
    </xf>
    <xf numFmtId="0" fontId="9" fillId="2" borderId="4" xfId="10" applyFont="1" applyFill="1" applyBorder="1" applyAlignment="1">
      <alignment horizontal="left" vertical="center" wrapText="1"/>
    </xf>
    <xf numFmtId="43" fontId="9" fillId="2" borderId="4" xfId="1" applyFont="1" applyFill="1" applyBorder="1" applyAlignment="1">
      <alignment horizontal="center" vertical="center" wrapText="1"/>
    </xf>
    <xf numFmtId="10" fontId="9" fillId="2" borderId="4" xfId="4" applyNumberFormat="1" applyFont="1" applyFill="1" applyBorder="1" applyAlignment="1">
      <alignment horizontal="right" vertical="center" wrapText="1"/>
    </xf>
    <xf numFmtId="49" fontId="10" fillId="2" borderId="2" xfId="10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vertical="center" wrapText="1"/>
    </xf>
    <xf numFmtId="49" fontId="10" fillId="2" borderId="3" xfId="10" applyNumberFormat="1" applyFont="1" applyFill="1" applyBorder="1" applyAlignment="1">
      <alignment horizontal="left" vertical="center" wrapText="1"/>
    </xf>
    <xf numFmtId="49" fontId="10" fillId="2" borderId="4" xfId="10" applyNumberFormat="1" applyFont="1" applyFill="1" applyBorder="1" applyAlignment="1">
      <alignment horizontal="left" vertical="center" wrapText="1"/>
    </xf>
    <xf numFmtId="49" fontId="10" fillId="2" borderId="7" xfId="10" applyNumberFormat="1" applyFont="1" applyFill="1" applyBorder="1" applyAlignment="1">
      <alignment horizontal="left" vertical="center" wrapText="1"/>
    </xf>
    <xf numFmtId="0" fontId="13" fillId="2" borderId="9" xfId="10" applyFont="1" applyFill="1" applyBorder="1" applyAlignment="1">
      <alignment horizontal="left" vertical="center" wrapText="1"/>
    </xf>
    <xf numFmtId="0" fontId="13" fillId="2" borderId="0" xfId="10" applyFont="1" applyFill="1" applyAlignment="1">
      <alignment horizontal="left" vertical="center" wrapText="1"/>
    </xf>
  </cellXfs>
  <cellStyles count="1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  <cellStyle name="ColLevel_1" xfId="7"/>
    <cellStyle name="RowLevel_1" xfId="8"/>
    <cellStyle name="百分比 2" xfId="9"/>
    <cellStyle name="常规 12" xfId="10"/>
    <cellStyle name="常规 16" xfId="11"/>
    <cellStyle name="常规 2 2" xfId="12"/>
    <cellStyle name="常规 3" xfId="13"/>
    <cellStyle name="千位分隔 2" xfId="14"/>
    <cellStyle name="常规 4" xfId="15"/>
    <cellStyle name="常规 5" xfId="1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3"/>
  <sheetViews>
    <sheetView view="pageBreakPreview" zoomScale="85" zoomScaleNormal="100" zoomScaleSheetLayoutView="85" workbookViewId="0">
      <selection activeCell="A43" sqref="A43:G43"/>
    </sheetView>
  </sheetViews>
  <sheetFormatPr defaultColWidth="9" defaultRowHeight="15.75"/>
  <cols>
    <col min="1" max="1" width="31.125" style="46" customWidth="1"/>
    <col min="2" max="3" width="10" style="46" customWidth="1"/>
    <col min="4" max="5" width="10.5" style="46" customWidth="1"/>
    <col min="6" max="7" width="10" style="46" customWidth="1"/>
    <col min="8" max="16384" width="9" style="46"/>
  </cols>
  <sheetData>
    <row r="1" ht="14.25" spans="1:1">
      <c r="A1" s="47" t="s">
        <v>0</v>
      </c>
    </row>
    <row r="2" ht="27.6" customHeight="1" spans="1:7">
      <c r="A2" s="48" t="s">
        <v>1</v>
      </c>
      <c r="B2" s="48"/>
      <c r="C2" s="48"/>
      <c r="D2" s="48"/>
      <c r="E2" s="48"/>
      <c r="F2" s="48"/>
      <c r="G2" s="48"/>
    </row>
    <row r="3" ht="18.75" customHeight="1" spans="1:7">
      <c r="A3" s="49" t="s">
        <v>2</v>
      </c>
      <c r="B3" s="50" t="s">
        <v>3</v>
      </c>
      <c r="C3" s="51"/>
      <c r="D3" s="50" t="s">
        <v>4</v>
      </c>
      <c r="E3" s="51"/>
      <c r="F3" s="50" t="s">
        <v>5</v>
      </c>
      <c r="G3" s="51"/>
    </row>
    <row r="4" s="45" customFormat="1" ht="18.75" customHeight="1" spans="1:7">
      <c r="A4" s="52"/>
      <c r="B4" s="53">
        <v>25</v>
      </c>
      <c r="C4" s="54"/>
      <c r="D4" s="53">
        <v>22</v>
      </c>
      <c r="E4" s="54"/>
      <c r="F4" s="55" t="s">
        <v>6</v>
      </c>
      <c r="G4" s="56"/>
    </row>
    <row r="5" s="45" customFormat="1" ht="18.75" customHeight="1" spans="1:7">
      <c r="A5" s="57"/>
      <c r="B5" s="58"/>
      <c r="C5" s="58"/>
      <c r="D5" s="58"/>
      <c r="E5" s="58"/>
      <c r="F5" s="59"/>
      <c r="G5" s="59"/>
    </row>
    <row r="6" s="45" customFormat="1" ht="18.75" customHeight="1" spans="1:7">
      <c r="A6" s="60" t="s">
        <v>7</v>
      </c>
      <c r="B6" s="61" t="s">
        <v>8</v>
      </c>
      <c r="C6" s="62"/>
      <c r="D6" s="61" t="s">
        <v>9</v>
      </c>
      <c r="E6" s="62"/>
      <c r="F6" s="61" t="s">
        <v>10</v>
      </c>
      <c r="G6" s="62"/>
    </row>
    <row r="7" s="45" customFormat="1" ht="18.75" customHeight="1" spans="1:7">
      <c r="A7" s="63" t="s">
        <v>11</v>
      </c>
      <c r="B7" s="64">
        <v>13.24</v>
      </c>
      <c r="C7" s="65"/>
      <c r="D7" s="64">
        <v>25</v>
      </c>
      <c r="E7" s="65"/>
      <c r="F7" s="64">
        <v>7.08</v>
      </c>
      <c r="G7" s="65"/>
    </row>
    <row r="8" ht="18.75" customHeight="1" spans="1:7">
      <c r="A8" s="63" t="s">
        <v>12</v>
      </c>
      <c r="B8" s="64">
        <f>B9+B10</f>
        <v>0</v>
      </c>
      <c r="C8" s="65"/>
      <c r="D8" s="64">
        <f t="shared" ref="D8" si="0">D9+D10</f>
        <v>0</v>
      </c>
      <c r="E8" s="65"/>
      <c r="F8" s="64">
        <f t="shared" ref="F8" si="1">F9+F10</f>
        <v>0</v>
      </c>
      <c r="G8" s="65"/>
    </row>
    <row r="9" ht="18.75" customHeight="1" spans="1:7">
      <c r="A9" s="63" t="s">
        <v>13</v>
      </c>
      <c r="B9" s="64"/>
      <c r="C9" s="65"/>
      <c r="D9" s="64"/>
      <c r="E9" s="65"/>
      <c r="F9" s="64"/>
      <c r="G9" s="65"/>
    </row>
    <row r="10" ht="18.75" customHeight="1" spans="1:7">
      <c r="A10" s="63" t="s">
        <v>14</v>
      </c>
      <c r="B10" s="64"/>
      <c r="C10" s="65"/>
      <c r="D10" s="64"/>
      <c r="E10" s="65"/>
      <c r="F10" s="64"/>
      <c r="G10" s="65"/>
    </row>
    <row r="11" ht="18.75" customHeight="1" spans="1:7">
      <c r="A11" s="63" t="s">
        <v>15</v>
      </c>
      <c r="B11" s="64">
        <v>6</v>
      </c>
      <c r="C11" s="65"/>
      <c r="D11" s="64"/>
      <c r="E11" s="65"/>
      <c r="F11" s="64"/>
      <c r="G11" s="65"/>
    </row>
    <row r="12" ht="18.75" customHeight="1" spans="1:7">
      <c r="A12" s="63" t="s">
        <v>16</v>
      </c>
      <c r="B12" s="64">
        <v>7.24</v>
      </c>
      <c r="C12" s="65"/>
      <c r="D12" s="64">
        <v>35</v>
      </c>
      <c r="E12" s="65"/>
      <c r="F12" s="64">
        <v>7.08</v>
      </c>
      <c r="G12" s="65"/>
    </row>
    <row r="13" s="45" customFormat="1" ht="18.75" customHeight="1" spans="1:7">
      <c r="A13" s="63" t="s">
        <v>17</v>
      </c>
      <c r="B13" s="64">
        <v>12</v>
      </c>
      <c r="C13" s="65"/>
      <c r="D13" s="64">
        <v>212</v>
      </c>
      <c r="E13" s="65"/>
      <c r="F13" s="64">
        <v>455.79</v>
      </c>
      <c r="G13" s="65"/>
    </row>
    <row r="14" s="45" customFormat="1" ht="18.75" customHeight="1" spans="1:7">
      <c r="A14" s="66" t="s">
        <v>18</v>
      </c>
      <c r="B14" s="67">
        <v>12</v>
      </c>
      <c r="C14" s="68"/>
      <c r="D14" s="64">
        <v>12</v>
      </c>
      <c r="E14" s="65"/>
      <c r="F14" s="64"/>
      <c r="G14" s="65"/>
    </row>
    <row r="15" s="45" customFormat="1" ht="18.75" customHeight="1" spans="1:7">
      <c r="A15" s="66" t="s">
        <v>19</v>
      </c>
      <c r="B15" s="67"/>
      <c r="C15" s="68"/>
      <c r="D15" s="64"/>
      <c r="E15" s="65"/>
      <c r="F15" s="64"/>
      <c r="G15" s="65"/>
    </row>
    <row r="16" s="45" customFormat="1" ht="18.75" customHeight="1" spans="1:7">
      <c r="A16" s="69" t="s">
        <v>20</v>
      </c>
      <c r="B16" s="67"/>
      <c r="C16" s="68"/>
      <c r="D16" s="64">
        <v>200</v>
      </c>
      <c r="E16" s="65"/>
      <c r="F16" s="64">
        <v>455.79</v>
      </c>
      <c r="G16" s="65"/>
    </row>
    <row r="17" s="45" customFormat="1" ht="18.75" customHeight="1" spans="1:10">
      <c r="A17" s="63" t="s">
        <v>21</v>
      </c>
      <c r="B17" s="64">
        <v>104.07</v>
      </c>
      <c r="C17" s="65"/>
      <c r="D17" s="64">
        <v>158</v>
      </c>
      <c r="E17" s="65"/>
      <c r="F17" s="64">
        <v>193.45</v>
      </c>
      <c r="G17" s="65"/>
      <c r="H17" s="70"/>
      <c r="J17" s="70"/>
    </row>
    <row r="18" ht="18.75" customHeight="1" spans="1:7">
      <c r="A18" s="63" t="s">
        <v>22</v>
      </c>
      <c r="B18" s="71">
        <v>5.23</v>
      </c>
      <c r="C18" s="72"/>
      <c r="D18" s="71">
        <v>13</v>
      </c>
      <c r="E18" s="72"/>
      <c r="F18" s="64">
        <v>8.36</v>
      </c>
      <c r="G18" s="65"/>
    </row>
    <row r="19" ht="18.75" customHeight="1" spans="1:7">
      <c r="A19" s="63" t="s">
        <v>23</v>
      </c>
      <c r="B19" s="71">
        <v>9.15</v>
      </c>
      <c r="C19" s="72"/>
      <c r="D19" s="71">
        <v>20</v>
      </c>
      <c r="E19" s="72"/>
      <c r="F19" s="64">
        <v>17.79</v>
      </c>
      <c r="G19" s="65"/>
    </row>
    <row r="20" ht="18.75" customHeight="1" spans="1:7">
      <c r="A20" s="63" t="s">
        <v>24</v>
      </c>
      <c r="B20" s="71">
        <v>2.68</v>
      </c>
      <c r="C20" s="72"/>
      <c r="D20" s="71">
        <v>5</v>
      </c>
      <c r="E20" s="72"/>
      <c r="F20" s="64">
        <v>4.63</v>
      </c>
      <c r="G20" s="65"/>
    </row>
    <row r="21" ht="18.75" customHeight="1" spans="1:7">
      <c r="A21" s="69" t="s">
        <v>25</v>
      </c>
      <c r="B21" s="71">
        <v>0.3</v>
      </c>
      <c r="C21" s="72"/>
      <c r="D21" s="71">
        <v>10</v>
      </c>
      <c r="E21" s="72"/>
      <c r="F21" s="64"/>
      <c r="G21" s="65"/>
    </row>
    <row r="22" ht="18.75" customHeight="1" spans="1:7">
      <c r="A22" s="63" t="s">
        <v>26</v>
      </c>
      <c r="B22" s="71">
        <v>6.59</v>
      </c>
      <c r="C22" s="72"/>
      <c r="D22" s="71">
        <v>35</v>
      </c>
      <c r="E22" s="72"/>
      <c r="F22" s="64">
        <v>7.08</v>
      </c>
      <c r="G22" s="65"/>
    </row>
    <row r="23" ht="18.75" customHeight="1" spans="1:7">
      <c r="A23" s="63" t="s">
        <v>27</v>
      </c>
      <c r="B23" s="71">
        <v>15.93</v>
      </c>
      <c r="C23" s="72"/>
      <c r="D23" s="71">
        <v>50</v>
      </c>
      <c r="E23" s="72"/>
      <c r="F23" s="64">
        <v>45.89</v>
      </c>
      <c r="G23" s="65"/>
    </row>
    <row r="24" ht="18.75" customHeight="1" spans="1:7">
      <c r="A24" s="69" t="s">
        <v>28</v>
      </c>
      <c r="B24" s="71">
        <v>5.6</v>
      </c>
      <c r="C24" s="72"/>
      <c r="D24" s="71"/>
      <c r="E24" s="72"/>
      <c r="F24" s="64">
        <v>11.84</v>
      </c>
      <c r="G24" s="65"/>
    </row>
    <row r="25" ht="18.75" customHeight="1" spans="1:7">
      <c r="A25" s="63" t="s">
        <v>29</v>
      </c>
      <c r="B25" s="71">
        <v>0.17</v>
      </c>
      <c r="C25" s="72"/>
      <c r="D25" s="71">
        <v>3</v>
      </c>
      <c r="E25" s="72"/>
      <c r="F25" s="64">
        <v>7.23</v>
      </c>
      <c r="G25" s="65"/>
    </row>
    <row r="26" ht="18.75" customHeight="1" spans="1:7">
      <c r="A26" s="63" t="s">
        <v>30</v>
      </c>
      <c r="B26" s="71">
        <v>2.7</v>
      </c>
      <c r="C26" s="72"/>
      <c r="D26" s="71">
        <v>4</v>
      </c>
      <c r="E26" s="72"/>
      <c r="F26" s="64">
        <v>2.7</v>
      </c>
      <c r="G26" s="65"/>
    </row>
    <row r="27" ht="18.75" customHeight="1" spans="1:7">
      <c r="A27" s="63" t="s">
        <v>31</v>
      </c>
      <c r="B27" s="71">
        <v>1.22</v>
      </c>
      <c r="C27" s="72"/>
      <c r="D27" s="71">
        <v>5</v>
      </c>
      <c r="E27" s="72"/>
      <c r="F27" s="64">
        <v>5</v>
      </c>
      <c r="G27" s="65"/>
    </row>
    <row r="28" ht="18.75" customHeight="1" spans="1:7">
      <c r="A28" s="63" t="s">
        <v>32</v>
      </c>
      <c r="B28" s="71">
        <v>5.56</v>
      </c>
      <c r="C28" s="72"/>
      <c r="D28" s="71">
        <v>6</v>
      </c>
      <c r="E28" s="72"/>
      <c r="F28" s="64">
        <v>8.02</v>
      </c>
      <c r="G28" s="65"/>
    </row>
    <row r="29" ht="18.75" customHeight="1" spans="1:7">
      <c r="A29" s="63" t="s">
        <v>33</v>
      </c>
      <c r="B29" s="71">
        <v>13.6</v>
      </c>
      <c r="C29" s="72"/>
      <c r="D29" s="71"/>
      <c r="E29" s="72"/>
      <c r="F29" s="64">
        <v>12.98</v>
      </c>
      <c r="G29" s="65"/>
    </row>
    <row r="30" ht="18.75" customHeight="1" spans="1:7">
      <c r="A30" s="69" t="s">
        <v>34</v>
      </c>
      <c r="B30" s="71"/>
      <c r="C30" s="72"/>
      <c r="D30" s="71"/>
      <c r="E30" s="72">
        <v>2</v>
      </c>
      <c r="F30" s="64"/>
      <c r="G30" s="65"/>
    </row>
    <row r="31" ht="18.75" customHeight="1" spans="1:7">
      <c r="A31" s="69" t="s">
        <v>35</v>
      </c>
      <c r="B31" s="71"/>
      <c r="C31" s="72"/>
      <c r="D31" s="71"/>
      <c r="E31" s="72"/>
      <c r="F31" s="64"/>
      <c r="G31" s="65">
        <v>0.6</v>
      </c>
    </row>
    <row r="32" ht="18.75" customHeight="1" spans="1:7">
      <c r="A32" s="69" t="s">
        <v>36</v>
      </c>
      <c r="B32" s="71"/>
      <c r="C32" s="72"/>
      <c r="D32" s="71"/>
      <c r="E32" s="72"/>
      <c r="F32" s="64"/>
      <c r="G32" s="65">
        <v>51.75</v>
      </c>
    </row>
    <row r="33" ht="18.75" customHeight="1" spans="1:7">
      <c r="A33" s="69" t="s">
        <v>37</v>
      </c>
      <c r="B33" s="71"/>
      <c r="C33" s="72"/>
      <c r="D33" s="71"/>
      <c r="E33" s="72">
        <v>5</v>
      </c>
      <c r="F33" s="64"/>
      <c r="G33" s="65">
        <v>9.58</v>
      </c>
    </row>
    <row r="34" ht="18.75" customHeight="1" spans="1:7">
      <c r="A34" s="69" t="s">
        <v>38</v>
      </c>
      <c r="B34" s="71"/>
      <c r="C34" s="72">
        <v>6</v>
      </c>
      <c r="D34" s="71"/>
      <c r="E34" s="72"/>
      <c r="F34" s="64"/>
      <c r="G34" s="65"/>
    </row>
    <row r="35" ht="18.75" customHeight="1" spans="1:13">
      <c r="A35" s="73" t="s">
        <v>39</v>
      </c>
      <c r="B35" s="71">
        <v>29.34</v>
      </c>
      <c r="C35" s="72"/>
      <c r="D35" s="71"/>
      <c r="E35" s="72"/>
      <c r="F35" s="64"/>
      <c r="G35" s="65"/>
      <c r="L35" s="46">
        <v>39.95</v>
      </c>
      <c r="M35" s="46" t="e">
        <f>L35-#REF!</f>
        <v>#REF!</v>
      </c>
    </row>
    <row r="36" s="45" customFormat="1" ht="18.75" customHeight="1" spans="1:7">
      <c r="A36" s="74" t="s">
        <v>40</v>
      </c>
      <c r="B36" s="75"/>
      <c r="C36" s="75"/>
      <c r="D36" s="75"/>
      <c r="E36" s="75"/>
      <c r="F36" s="75"/>
      <c r="G36" s="75"/>
    </row>
    <row r="37" s="45" customFormat="1" ht="18.75" customHeight="1" spans="1:7">
      <c r="A37" s="63" t="s">
        <v>41</v>
      </c>
      <c r="B37" s="67" t="s">
        <v>42</v>
      </c>
      <c r="C37" s="68"/>
      <c r="D37" s="67" t="s">
        <v>42</v>
      </c>
      <c r="E37" s="68"/>
      <c r="F37" s="64"/>
      <c r="G37" s="65"/>
    </row>
    <row r="38" s="45" customFormat="1" ht="18.75" customHeight="1" spans="1:7">
      <c r="A38" s="76"/>
      <c r="B38" s="77"/>
      <c r="C38" s="77"/>
      <c r="D38" s="77"/>
      <c r="E38" s="77"/>
      <c r="F38" s="78"/>
      <c r="G38" s="78"/>
    </row>
    <row r="39" ht="31.5" customHeight="1" spans="1:7">
      <c r="A39" s="49" t="s">
        <v>43</v>
      </c>
      <c r="B39" s="79" t="s">
        <v>44</v>
      </c>
      <c r="C39" s="79" t="s">
        <v>45</v>
      </c>
      <c r="D39" s="79" t="s">
        <v>46</v>
      </c>
      <c r="E39" s="79" t="s">
        <v>47</v>
      </c>
      <c r="F39" s="79" t="s">
        <v>48</v>
      </c>
      <c r="G39" s="79" t="s">
        <v>49</v>
      </c>
    </row>
    <row r="40" ht="23.25" customHeight="1" spans="1:7">
      <c r="A40" s="52"/>
      <c r="B40" s="80"/>
      <c r="C40" s="80"/>
      <c r="D40" s="80"/>
      <c r="E40" s="80"/>
      <c r="F40" s="80"/>
      <c r="G40" s="80"/>
    </row>
    <row r="41" ht="45" customHeight="1" spans="1:7">
      <c r="A41" s="60" t="s">
        <v>50</v>
      </c>
      <c r="B41" s="81"/>
      <c r="C41" s="82"/>
      <c r="D41" s="82"/>
      <c r="E41" s="82"/>
      <c r="F41" s="82"/>
      <c r="G41" s="83"/>
    </row>
    <row r="42" ht="33" customHeight="1" spans="1:7">
      <c r="A42" s="84" t="s">
        <v>51</v>
      </c>
      <c r="B42" s="84"/>
      <c r="C42" s="84"/>
      <c r="D42" s="84"/>
      <c r="E42" s="84"/>
      <c r="F42" s="84"/>
      <c r="G42" s="84"/>
    </row>
    <row r="43" ht="14.25" spans="1:7">
      <c r="A43" s="85" t="s">
        <v>52</v>
      </c>
      <c r="B43" s="85"/>
      <c r="C43" s="85"/>
      <c r="D43" s="85"/>
      <c r="E43" s="85"/>
      <c r="F43" s="85"/>
      <c r="G43" s="85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41:G41"/>
    <mergeCell ref="A42:G42"/>
    <mergeCell ref="A43:G43"/>
    <mergeCell ref="A3:A4"/>
    <mergeCell ref="A39:A40"/>
  </mergeCells>
  <printOptions horizontalCentered="1" verticalCentered="1"/>
  <pageMargins left="0.393055555555556" right="0.313888888888889" top="0.393055555555556" bottom="0.393055555555556" header="0.235416666666667" footer="0.15625"/>
  <pageSetup paperSize="9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"/>
  <sheetViews>
    <sheetView tabSelected="1" view="pageBreakPreview" zoomScale="115" zoomScaleNormal="85" zoomScaleSheetLayoutView="115" topLeftCell="A7" workbookViewId="0">
      <selection activeCell="B44" sqref="B44"/>
    </sheetView>
  </sheetViews>
  <sheetFormatPr defaultColWidth="9" defaultRowHeight="15.75"/>
  <cols>
    <col min="1" max="4" width="9" style="1"/>
    <col min="5" max="6" width="4" style="1" customWidth="1"/>
    <col min="7" max="7" width="10.7583333333333" style="1" customWidth="1"/>
    <col min="8" max="9" width="9" style="1"/>
    <col min="10" max="11" width="9.375" style="1" customWidth="1"/>
    <col min="12" max="16384" width="9" style="1"/>
  </cols>
  <sheetData>
    <row r="1" spans="1:1">
      <c r="A1" s="1" t="s">
        <v>53</v>
      </c>
    </row>
    <row r="2" ht="29.25" customHeight="1" spans="1:11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55</v>
      </c>
      <c r="B3" s="4" t="s">
        <v>56</v>
      </c>
      <c r="C3" s="5"/>
      <c r="D3" s="5"/>
      <c r="E3" s="5"/>
      <c r="F3" s="5"/>
      <c r="G3" s="5"/>
      <c r="H3" s="5"/>
      <c r="I3" s="5"/>
      <c r="J3" s="5"/>
      <c r="K3" s="36"/>
    </row>
    <row r="4" ht="26.25" customHeight="1" spans="1:11">
      <c r="A4" s="6" t="s">
        <v>57</v>
      </c>
      <c r="B4" s="3"/>
      <c r="C4" s="3"/>
      <c r="D4" s="6" t="s">
        <v>58</v>
      </c>
      <c r="E4" s="3" t="s">
        <v>59</v>
      </c>
      <c r="F4" s="3"/>
      <c r="G4" s="3" t="s">
        <v>60</v>
      </c>
      <c r="H4" s="3" t="s">
        <v>61</v>
      </c>
      <c r="I4" s="3" t="s">
        <v>62</v>
      </c>
      <c r="J4" s="3" t="s">
        <v>63</v>
      </c>
      <c r="K4" s="3" t="s">
        <v>64</v>
      </c>
    </row>
    <row r="5" ht="26.25" customHeight="1" spans="1:11">
      <c r="A5" s="7"/>
      <c r="B5" s="3" t="s">
        <v>65</v>
      </c>
      <c r="C5" s="3"/>
      <c r="D5" s="3" t="s">
        <v>66</v>
      </c>
      <c r="E5" s="3" t="s">
        <v>67</v>
      </c>
      <c r="F5" s="3"/>
      <c r="G5" s="3" t="s">
        <v>68</v>
      </c>
      <c r="H5" s="3" t="s">
        <v>69</v>
      </c>
      <c r="I5" s="3">
        <v>10</v>
      </c>
      <c r="J5" s="37" t="s">
        <v>70</v>
      </c>
      <c r="K5" s="38">
        <v>10</v>
      </c>
    </row>
    <row r="6" ht="26.25" customHeight="1" spans="1:11">
      <c r="A6" s="7"/>
      <c r="B6" s="8" t="s">
        <v>71</v>
      </c>
      <c r="C6" s="9"/>
      <c r="D6" s="9"/>
      <c r="E6" s="9"/>
      <c r="F6" s="9"/>
      <c r="G6" s="9"/>
      <c r="H6" s="8" t="s">
        <v>72</v>
      </c>
      <c r="I6" s="9"/>
      <c r="J6" s="9"/>
      <c r="K6" s="9"/>
    </row>
    <row r="7" ht="26.25" customHeight="1" spans="1:11">
      <c r="A7" s="7"/>
      <c r="B7" s="9" t="s">
        <v>73</v>
      </c>
      <c r="C7" s="9"/>
      <c r="D7" s="9"/>
      <c r="E7" s="9"/>
      <c r="F7" s="9"/>
      <c r="G7" s="9"/>
      <c r="H7" s="8" t="s">
        <v>74</v>
      </c>
      <c r="I7" s="9"/>
      <c r="J7" s="9"/>
      <c r="K7" s="9"/>
    </row>
    <row r="8" ht="26.25" customHeight="1" spans="1:11">
      <c r="A8" s="7"/>
      <c r="B8" s="10" t="s">
        <v>75</v>
      </c>
      <c r="C8" s="11"/>
      <c r="D8" s="11"/>
      <c r="E8" s="11"/>
      <c r="F8" s="11"/>
      <c r="G8" s="12"/>
      <c r="H8" s="10" t="s">
        <v>76</v>
      </c>
      <c r="I8" s="11"/>
      <c r="J8" s="11"/>
      <c r="K8" s="12"/>
    </row>
    <row r="9" ht="26.25" customHeight="1" spans="1:11">
      <c r="A9" s="7"/>
      <c r="B9" s="9" t="s">
        <v>77</v>
      </c>
      <c r="C9" s="9"/>
      <c r="D9" s="9"/>
      <c r="E9" s="9"/>
      <c r="F9" s="9"/>
      <c r="G9" s="9"/>
      <c r="H9" s="9"/>
      <c r="I9" s="9"/>
      <c r="J9" s="9"/>
      <c r="K9" s="9"/>
    </row>
    <row r="10" ht="26.25" customHeight="1" spans="1:11">
      <c r="A10" s="13"/>
      <c r="B10" s="14" t="s">
        <v>78</v>
      </c>
      <c r="C10" s="15"/>
      <c r="D10" s="15"/>
      <c r="E10" s="15"/>
      <c r="F10" s="15"/>
      <c r="G10" s="16"/>
      <c r="H10" s="9"/>
      <c r="I10" s="9"/>
      <c r="J10" s="9"/>
      <c r="K10" s="9"/>
    </row>
    <row r="11" ht="26.25" customHeight="1" spans="1:11">
      <c r="A11" s="3" t="s">
        <v>79</v>
      </c>
      <c r="B11" s="3" t="s">
        <v>80</v>
      </c>
      <c r="C11" s="3"/>
      <c r="D11" s="3"/>
      <c r="E11" s="3"/>
      <c r="F11" s="3"/>
      <c r="G11" s="3"/>
      <c r="H11" s="3" t="s">
        <v>81</v>
      </c>
      <c r="I11" s="3"/>
      <c r="J11" s="3"/>
      <c r="K11" s="3"/>
    </row>
    <row r="12" ht="90" customHeight="1" spans="1:11">
      <c r="A12" s="3"/>
      <c r="B12" s="17" t="s">
        <v>82</v>
      </c>
      <c r="C12" s="18"/>
      <c r="D12" s="18"/>
      <c r="E12" s="18"/>
      <c r="F12" s="18"/>
      <c r="G12" s="18"/>
      <c r="H12" s="19" t="s">
        <v>83</v>
      </c>
      <c r="I12" s="9"/>
      <c r="J12" s="9"/>
      <c r="K12" s="9"/>
    </row>
    <row r="13" ht="41.25" customHeight="1" spans="1:11">
      <c r="A13" s="6"/>
      <c r="B13" s="3" t="s">
        <v>84</v>
      </c>
      <c r="C13" s="3" t="s">
        <v>85</v>
      </c>
      <c r="D13" s="3" t="s">
        <v>86</v>
      </c>
      <c r="E13" s="3"/>
      <c r="F13" s="3" t="s">
        <v>87</v>
      </c>
      <c r="G13" s="3"/>
      <c r="H13" s="3" t="s">
        <v>88</v>
      </c>
      <c r="I13" s="3" t="s">
        <v>62</v>
      </c>
      <c r="J13" s="3" t="s">
        <v>64</v>
      </c>
      <c r="K13" s="3" t="s">
        <v>89</v>
      </c>
    </row>
    <row r="14" ht="26.25" customHeight="1" spans="1:11">
      <c r="A14" s="7"/>
      <c r="B14" s="6" t="s">
        <v>90</v>
      </c>
      <c r="C14" s="3" t="s">
        <v>91</v>
      </c>
      <c r="D14" s="20" t="s">
        <v>92</v>
      </c>
      <c r="E14" s="20"/>
      <c r="F14" s="21" t="s">
        <v>93</v>
      </c>
      <c r="G14" s="21"/>
      <c r="H14" s="3" t="s">
        <v>94</v>
      </c>
      <c r="I14" s="6">
        <v>20</v>
      </c>
      <c r="J14" s="6">
        <v>20</v>
      </c>
      <c r="K14" s="39"/>
    </row>
    <row r="15" ht="26.25" customHeight="1" spans="1:11">
      <c r="A15" s="7"/>
      <c r="B15" s="7"/>
      <c r="C15" s="3"/>
      <c r="D15" s="20" t="s">
        <v>95</v>
      </c>
      <c r="E15" s="20"/>
      <c r="F15" s="22" t="s">
        <v>96</v>
      </c>
      <c r="G15" s="23"/>
      <c r="H15" s="3" t="s">
        <v>97</v>
      </c>
      <c r="I15" s="7"/>
      <c r="J15" s="7"/>
      <c r="K15" s="40"/>
    </row>
    <row r="16" ht="26.25" customHeight="1" spans="1:11">
      <c r="A16" s="7"/>
      <c r="B16" s="7"/>
      <c r="C16" s="3"/>
      <c r="D16" s="20" t="s">
        <v>98</v>
      </c>
      <c r="E16" s="20"/>
      <c r="F16" s="22" t="s">
        <v>99</v>
      </c>
      <c r="G16" s="23"/>
      <c r="H16" s="3" t="s">
        <v>100</v>
      </c>
      <c r="I16" s="7"/>
      <c r="J16" s="7"/>
      <c r="K16" s="40"/>
    </row>
    <row r="17" ht="26.25" customHeight="1" spans="1:11">
      <c r="A17" s="7"/>
      <c r="B17" s="7"/>
      <c r="C17" s="3"/>
      <c r="D17" s="20" t="s">
        <v>101</v>
      </c>
      <c r="E17" s="20"/>
      <c r="F17" s="22" t="s">
        <v>102</v>
      </c>
      <c r="G17" s="23"/>
      <c r="H17" s="3" t="s">
        <v>103</v>
      </c>
      <c r="I17" s="7"/>
      <c r="J17" s="7"/>
      <c r="K17" s="40"/>
    </row>
    <row r="18" ht="26.25" customHeight="1" spans="1:11">
      <c r="A18" s="7"/>
      <c r="B18" s="7"/>
      <c r="C18" s="3"/>
      <c r="D18" s="20" t="s">
        <v>104</v>
      </c>
      <c r="E18" s="20"/>
      <c r="F18" s="22" t="s">
        <v>105</v>
      </c>
      <c r="G18" s="23"/>
      <c r="H18" s="3" t="s">
        <v>106</v>
      </c>
      <c r="I18" s="7"/>
      <c r="J18" s="7"/>
      <c r="K18" s="40"/>
    </row>
    <row r="19" ht="26.25" customHeight="1" spans="1:11">
      <c r="A19" s="7"/>
      <c r="B19" s="7"/>
      <c r="C19" s="3"/>
      <c r="D19" s="20" t="s">
        <v>107</v>
      </c>
      <c r="E19" s="20"/>
      <c r="F19" s="22" t="s">
        <v>108</v>
      </c>
      <c r="G19" s="23"/>
      <c r="H19" s="3" t="s">
        <v>109</v>
      </c>
      <c r="I19" s="7"/>
      <c r="J19" s="7"/>
      <c r="K19" s="40"/>
    </row>
    <row r="20" ht="26.25" customHeight="1" spans="1:11">
      <c r="A20" s="7"/>
      <c r="B20" s="7"/>
      <c r="C20" s="3"/>
      <c r="D20" s="20" t="s">
        <v>110</v>
      </c>
      <c r="E20" s="20"/>
      <c r="F20" s="24" t="s">
        <v>111</v>
      </c>
      <c r="G20" s="25"/>
      <c r="H20" s="3">
        <v>70</v>
      </c>
      <c r="I20" s="7"/>
      <c r="J20" s="7"/>
      <c r="K20" s="40"/>
    </row>
    <row r="21" ht="26.25" customHeight="1" spans="1:11">
      <c r="A21" s="7"/>
      <c r="B21" s="7"/>
      <c r="C21" s="3"/>
      <c r="D21" s="26" t="s">
        <v>112</v>
      </c>
      <c r="E21" s="26"/>
      <c r="F21" s="24" t="s">
        <v>113</v>
      </c>
      <c r="G21" s="25"/>
      <c r="H21" s="3">
        <v>5</v>
      </c>
      <c r="I21" s="13"/>
      <c r="J21" s="13"/>
      <c r="K21" s="41"/>
    </row>
    <row r="22" ht="26.25" customHeight="1" spans="1:11">
      <c r="A22" s="7"/>
      <c r="B22" s="7"/>
      <c r="C22" s="3" t="s">
        <v>114</v>
      </c>
      <c r="D22" s="20" t="s">
        <v>115</v>
      </c>
      <c r="E22" s="20"/>
      <c r="F22" s="27">
        <v>1</v>
      </c>
      <c r="G22" s="3"/>
      <c r="H22" s="27">
        <v>1</v>
      </c>
      <c r="I22" s="6">
        <v>16</v>
      </c>
      <c r="J22" s="6">
        <v>16</v>
      </c>
      <c r="K22" s="39"/>
    </row>
    <row r="23" ht="26.25" customHeight="1" spans="1:11">
      <c r="A23" s="7"/>
      <c r="B23" s="7"/>
      <c r="C23" s="3"/>
      <c r="D23" s="28" t="s">
        <v>116</v>
      </c>
      <c r="E23" s="28"/>
      <c r="F23" s="27">
        <v>1</v>
      </c>
      <c r="G23" s="3"/>
      <c r="H23" s="27">
        <v>1</v>
      </c>
      <c r="I23" s="7"/>
      <c r="J23" s="7"/>
      <c r="K23" s="40"/>
    </row>
    <row r="24" ht="26.25" customHeight="1" spans="1:11">
      <c r="A24" s="7"/>
      <c r="B24" s="7"/>
      <c r="C24" s="3"/>
      <c r="D24" s="20" t="s">
        <v>117</v>
      </c>
      <c r="E24" s="20"/>
      <c r="F24" s="27">
        <v>1</v>
      </c>
      <c r="G24" s="27"/>
      <c r="H24" s="27">
        <v>1</v>
      </c>
      <c r="I24" s="7"/>
      <c r="J24" s="7"/>
      <c r="K24" s="40"/>
    </row>
    <row r="25" ht="26.25" customHeight="1" spans="1:11">
      <c r="A25" s="7"/>
      <c r="B25" s="7"/>
      <c r="C25" s="3"/>
      <c r="D25" s="20" t="s">
        <v>118</v>
      </c>
      <c r="E25" s="20"/>
      <c r="F25" s="27">
        <v>1</v>
      </c>
      <c r="G25" s="3"/>
      <c r="H25" s="27">
        <v>1</v>
      </c>
      <c r="I25" s="13"/>
      <c r="J25" s="13"/>
      <c r="K25" s="41"/>
    </row>
    <row r="26" ht="63" customHeight="1" spans="1:11">
      <c r="A26" s="7"/>
      <c r="B26" s="7"/>
      <c r="C26" s="6" t="s">
        <v>119</v>
      </c>
      <c r="D26" s="18" t="s">
        <v>120</v>
      </c>
      <c r="E26" s="18"/>
      <c r="F26" s="27" t="s">
        <v>121</v>
      </c>
      <c r="G26" s="3"/>
      <c r="H26" s="29" t="s">
        <v>122</v>
      </c>
      <c r="I26" s="3">
        <v>4</v>
      </c>
      <c r="J26" s="3">
        <v>4</v>
      </c>
      <c r="K26" s="9"/>
    </row>
    <row r="27" ht="26.25" customHeight="1" spans="1:11">
      <c r="A27" s="7"/>
      <c r="B27" s="7"/>
      <c r="C27" s="3" t="s">
        <v>123</v>
      </c>
      <c r="D27" s="18" t="s">
        <v>124</v>
      </c>
      <c r="E27" s="18"/>
      <c r="G27" s="30" t="s">
        <v>125</v>
      </c>
      <c r="H27" s="27" t="s">
        <v>126</v>
      </c>
      <c r="I27" s="6">
        <v>10</v>
      </c>
      <c r="J27" s="6">
        <v>7.5</v>
      </c>
      <c r="K27" s="42" t="s">
        <v>127</v>
      </c>
    </row>
    <row r="28" ht="26.25" customHeight="1" spans="1:11">
      <c r="A28" s="7"/>
      <c r="B28" s="7"/>
      <c r="C28" s="3"/>
      <c r="D28" s="18" t="s">
        <v>128</v>
      </c>
      <c r="E28" s="18"/>
      <c r="F28" s="27" t="s">
        <v>129</v>
      </c>
      <c r="G28" s="3"/>
      <c r="H28" s="3" t="s">
        <v>129</v>
      </c>
      <c r="I28" s="7"/>
      <c r="J28" s="7"/>
      <c r="K28" s="40"/>
    </row>
    <row r="29" ht="26.25" customHeight="1" spans="1:11">
      <c r="A29" s="7"/>
      <c r="B29" s="13"/>
      <c r="C29" s="3"/>
      <c r="D29" s="18" t="s">
        <v>130</v>
      </c>
      <c r="E29" s="18"/>
      <c r="F29" s="3" t="s">
        <v>131</v>
      </c>
      <c r="G29" s="3"/>
      <c r="H29" s="3">
        <v>445.79</v>
      </c>
      <c r="I29" s="13"/>
      <c r="J29" s="13"/>
      <c r="K29" s="41"/>
    </row>
    <row r="30" ht="26.25" customHeight="1" spans="1:11">
      <c r="A30" s="7"/>
      <c r="B30" s="6" t="s">
        <v>132</v>
      </c>
      <c r="C30" s="3" t="s">
        <v>133</v>
      </c>
      <c r="D30" s="17" t="s">
        <v>134</v>
      </c>
      <c r="E30" s="18"/>
      <c r="F30" s="31" t="s">
        <v>135</v>
      </c>
      <c r="G30" s="3"/>
      <c r="H30" s="31" t="s">
        <v>135</v>
      </c>
      <c r="I30" s="3">
        <v>5</v>
      </c>
      <c r="J30" s="3">
        <v>5</v>
      </c>
      <c r="K30" s="9"/>
    </row>
    <row r="31" ht="26.25" customHeight="1" spans="1:11">
      <c r="A31" s="7"/>
      <c r="B31" s="32"/>
      <c r="C31" s="3"/>
      <c r="D31" s="31" t="s">
        <v>136</v>
      </c>
      <c r="E31" s="3"/>
      <c r="F31" s="31" t="s">
        <v>137</v>
      </c>
      <c r="G31" s="3"/>
      <c r="H31" s="31" t="s">
        <v>137</v>
      </c>
      <c r="I31" s="3">
        <v>5</v>
      </c>
      <c r="J31" s="3">
        <v>5</v>
      </c>
      <c r="K31" s="9"/>
    </row>
    <row r="32" ht="26.25" customHeight="1" spans="1:11">
      <c r="A32" s="7"/>
      <c r="B32" s="7"/>
      <c r="C32" s="6" t="s">
        <v>138</v>
      </c>
      <c r="D32" s="17" t="s">
        <v>139</v>
      </c>
      <c r="E32" s="18"/>
      <c r="F32" s="31" t="s">
        <v>140</v>
      </c>
      <c r="G32" s="3"/>
      <c r="H32" s="31" t="s">
        <v>140</v>
      </c>
      <c r="I32" s="3">
        <v>5</v>
      </c>
      <c r="J32" s="3">
        <v>5</v>
      </c>
      <c r="K32" s="18"/>
    </row>
    <row r="33" ht="26.25" customHeight="1" spans="1:11">
      <c r="A33" s="7"/>
      <c r="B33" s="7"/>
      <c r="C33" s="7"/>
      <c r="D33" s="17" t="s">
        <v>141</v>
      </c>
      <c r="E33" s="18"/>
      <c r="F33" s="31" t="s">
        <v>142</v>
      </c>
      <c r="G33" s="3"/>
      <c r="H33" s="31" t="s">
        <v>143</v>
      </c>
      <c r="I33" s="3">
        <v>5</v>
      </c>
      <c r="J33" s="3">
        <v>5</v>
      </c>
      <c r="K33" s="43"/>
    </row>
    <row r="34" ht="26.25" customHeight="1" spans="1:11">
      <c r="A34" s="7"/>
      <c r="B34" s="7"/>
      <c r="C34" s="13"/>
      <c r="D34" s="18"/>
      <c r="E34" s="18"/>
      <c r="F34" s="3"/>
      <c r="G34" s="3"/>
      <c r="H34" s="3"/>
      <c r="I34" s="3"/>
      <c r="J34" s="3"/>
      <c r="K34" s="43"/>
    </row>
    <row r="35" ht="26.25" customHeight="1" spans="1:11">
      <c r="A35" s="7"/>
      <c r="B35" s="7"/>
      <c r="C35" s="3" t="s">
        <v>144</v>
      </c>
      <c r="D35" s="17" t="s">
        <v>145</v>
      </c>
      <c r="E35" s="18"/>
      <c r="F35" s="3"/>
      <c r="G35" s="3"/>
      <c r="H35" s="3"/>
      <c r="I35" s="3"/>
      <c r="J35" s="3"/>
      <c r="K35" s="9"/>
    </row>
    <row r="36" ht="26.25" customHeight="1" spans="1:11">
      <c r="A36" s="7"/>
      <c r="B36" s="13"/>
      <c r="C36" s="3" t="s">
        <v>146</v>
      </c>
      <c r="D36" s="17" t="s">
        <v>147</v>
      </c>
      <c r="E36" s="18"/>
      <c r="F36" s="31" t="s">
        <v>148</v>
      </c>
      <c r="G36" s="3"/>
      <c r="H36" s="3"/>
      <c r="I36" s="3">
        <v>10</v>
      </c>
      <c r="J36" s="3">
        <v>10</v>
      </c>
      <c r="K36" s="9"/>
    </row>
    <row r="37" ht="26.25" customHeight="1" spans="1:11">
      <c r="A37" s="7"/>
      <c r="B37" s="6" t="s">
        <v>149</v>
      </c>
      <c r="C37" s="3" t="s">
        <v>150</v>
      </c>
      <c r="D37" s="18"/>
      <c r="E37" s="18"/>
      <c r="F37" s="3" t="s">
        <v>151</v>
      </c>
      <c r="G37" s="3"/>
      <c r="H37" s="27">
        <v>0.93</v>
      </c>
      <c r="I37" s="3">
        <v>5</v>
      </c>
      <c r="J37" s="3">
        <v>5</v>
      </c>
      <c r="K37" s="9"/>
    </row>
    <row r="38" ht="26.25" customHeight="1" spans="1:11">
      <c r="A38" s="13"/>
      <c r="B38" s="13"/>
      <c r="C38" s="3"/>
      <c r="D38" s="18"/>
      <c r="E38" s="18"/>
      <c r="F38" s="3" t="s">
        <v>151</v>
      </c>
      <c r="G38" s="3"/>
      <c r="H38" s="33">
        <v>0.915</v>
      </c>
      <c r="I38" s="3">
        <v>5</v>
      </c>
      <c r="J38" s="3">
        <v>5</v>
      </c>
      <c r="K38" s="9"/>
    </row>
    <row r="39" ht="26.25" customHeight="1" spans="1:11">
      <c r="A39" s="3" t="s">
        <v>152</v>
      </c>
      <c r="B39" s="3"/>
      <c r="C39" s="3"/>
      <c r="D39" s="3"/>
      <c r="E39" s="3"/>
      <c r="F39" s="3"/>
      <c r="G39" s="3"/>
      <c r="H39" s="3"/>
      <c r="I39" s="3">
        <f>SUM(I14:I38)+I5</f>
        <v>100</v>
      </c>
      <c r="J39" s="44">
        <f>SUM(J14:J38)+K5</f>
        <v>97.5</v>
      </c>
      <c r="K39" s="9"/>
    </row>
    <row r="40" ht="21.75" customHeight="1" spans="1:11">
      <c r="A40" s="34" t="s">
        <v>153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</row>
  </sheetData>
  <mergeCells count="94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A39:H39"/>
    <mergeCell ref="A40:K40"/>
    <mergeCell ref="A4:A10"/>
    <mergeCell ref="A11:A12"/>
    <mergeCell ref="A13:A38"/>
    <mergeCell ref="B14:B29"/>
    <mergeCell ref="B30:B36"/>
    <mergeCell ref="B37:B38"/>
    <mergeCell ref="C14:C21"/>
    <mergeCell ref="C22:C25"/>
    <mergeCell ref="C27:C29"/>
    <mergeCell ref="C30:C31"/>
    <mergeCell ref="C32:C34"/>
    <mergeCell ref="C37:C38"/>
    <mergeCell ref="I14:I21"/>
    <mergeCell ref="I22:I25"/>
    <mergeCell ref="I27:I29"/>
    <mergeCell ref="J14:J21"/>
    <mergeCell ref="J22:J25"/>
    <mergeCell ref="J27:J29"/>
    <mergeCell ref="K14:K21"/>
    <mergeCell ref="K22:K25"/>
    <mergeCell ref="K27:K29"/>
  </mergeCells>
  <pageMargins left="0.25" right="0.25" top="0.75" bottom="0.75" header="0.3" footer="0.3"/>
  <pageSetup paperSize="9" orientation="portrait"/>
  <headerFooter alignWithMargins="0"/>
  <rowBreaks count="1" manualBreakCount="1">
    <brk id="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Meimin</cp:lastModifiedBy>
  <dcterms:created xsi:type="dcterms:W3CDTF">2021-06-01T09:05:00Z</dcterms:created>
  <cp:lastPrinted>2022-11-07T06:19:00Z</cp:lastPrinted>
  <dcterms:modified xsi:type="dcterms:W3CDTF">2022-11-21T02:01:47Z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