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895" windowHeight="10365" activeTab="2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财政拨款收支总表" sheetId="6" r:id="rId6"/>
    <sheet name="5一般公共预算支出表" sheetId="7" r:id="rId7"/>
    <sheet name="6基本支出" sheetId="8" r:id="rId8"/>
    <sheet name="7三公" sheetId="9" r:id="rId9"/>
    <sheet name="8政府性基金" sheetId="10" r:id="rId10"/>
    <sheet name="9支出分类(政府预算)" sheetId="11" r:id="rId11"/>
    <sheet name="10支出分类（部门预算）" sheetId="12" r:id="rId12"/>
    <sheet name="11工资福利(政府预算)" sheetId="13" r:id="rId13"/>
    <sheet name="12工资福利" sheetId="14" r:id="rId14"/>
    <sheet name="13个人家庭(政府预算)" sheetId="15" r:id="rId15"/>
    <sheet name="14个人家庭" sheetId="16" r:id="rId16"/>
    <sheet name="15商品服务(政府预算)" sheetId="17" r:id="rId17"/>
    <sheet name="16商品服务" sheetId="18" r:id="rId18"/>
    <sheet name="17政府性基金(政府预算)" sheetId="19" r:id="rId19"/>
    <sheet name="18政府性基金（部门预算）" sheetId="20" r:id="rId20"/>
    <sheet name="19国有资本经营预算" sheetId="21" r:id="rId21"/>
    <sheet name="20财政专户管理资金" sheetId="22" r:id="rId22"/>
    <sheet name="21专项清单" sheetId="23" r:id="rId23"/>
    <sheet name="22新增资产配置表（存量项目）" sheetId="24" r:id="rId24"/>
    <sheet name="23采购" sheetId="25" r:id="rId25"/>
    <sheet name="24购买服务" sheetId="26" r:id="rId26"/>
    <sheet name="25情况" sheetId="27" r:id="rId27"/>
    <sheet name="26人员" sheetId="28" r:id="rId28"/>
    <sheet name="27项目支出绩效目标表" sheetId="29" r:id="rId29"/>
    <sheet name="28整体支出绩效目标表" sheetId="30" r:id="rId30"/>
  </sheets>
  <calcPr calcId="144525"/>
</workbook>
</file>

<file path=xl/sharedStrings.xml><?xml version="1.0" encoding="utf-8"?>
<sst xmlns="http://schemas.openxmlformats.org/spreadsheetml/2006/main" count="908">
  <si>
    <t>2023年部门预算公开表</t>
  </si>
  <si>
    <t>单位编码：</t>
  </si>
  <si>
    <t>900023</t>
  </si>
  <si>
    <t>单位名称：</t>
  </si>
  <si>
    <t>桃源县茶庵铺镇人民政府</t>
  </si>
  <si>
    <t>部门预算公开表</t>
  </si>
  <si>
    <t>一、部门预算报表</t>
  </si>
  <si>
    <t>收支总表</t>
  </si>
  <si>
    <t>收入总表</t>
  </si>
  <si>
    <t>支出总表</t>
  </si>
  <si>
    <t>财政拨款收支总表</t>
  </si>
  <si>
    <t>一般公共预算支出表</t>
  </si>
  <si>
    <t>一般公共预算基本支出表</t>
  </si>
  <si>
    <t>一般公共预算“三公”经费支出表</t>
  </si>
  <si>
    <t>政府性基金预算支出表</t>
  </si>
  <si>
    <t>支出预算分类汇总表（按政府预算经济分类）</t>
  </si>
  <si>
    <t>支出预算分类汇总表（按部门预算经济分类）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</si>
  <si>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</si>
  <si>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</si>
  <si>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</si>
  <si>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</si>
  <si>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</si>
  <si>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</si>
  <si>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</si>
  <si>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</si>
  <si>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</si>
  <si>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</si>
  <si>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</si>
  <si>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单位新增资产汇总表</t>
  </si>
  <si>
    <t>政府采购预算表</t>
  </si>
  <si>
    <t>政府购买服务支出预算表</t>
  </si>
  <si>
    <t>单位资产及设备情况表</t>
  </si>
  <si>
    <t>单位人员信息情况表</t>
  </si>
  <si>
    <t>其他项目支出绩效目标表</t>
  </si>
  <si>
    <t>部门整体支出绩效目标表</t>
  </si>
  <si>
    <t>部门公开表01</t>
  </si>
  <si>
    <t>部门：900_乡镇财政服务中心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</si>
  <si>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</si>
  <si>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</si>
  <si>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</si>
  <si>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</si>
  <si>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</si>
  <si>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</si>
  <si>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</si>
  <si>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</si>
  <si>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</si>
  <si>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</si>
  <si>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</si>
  <si>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</si>
  <si>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</si>
  <si>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</si>
  <si>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</si>
  <si>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</si>
  <si>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</si>
  <si>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</si>
  <si>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</si>
  <si>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三、机关资本性支出（一）</t>
  </si>
  <si>
    <t xml:space="preserve">        行政事业性收费收入</t>
  </si>
  <si>
    <t>（四）公共安全支出</t>
  </si>
  <si>
    <t xml:space="preserve">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</si>
  <si>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</si>
  <si>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</si>
  <si>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</si>
  <si>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</si>
  <si>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</si>
  <si>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</si>
  <si>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</si>
  <si>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</si>
  <si>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</si>
  <si>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</si>
  <si>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</si>
  <si>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</si>
  <si>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</si>
  <si>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</si>
  <si>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</si>
  <si>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</si>
  <si>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</si>
  <si>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</si>
  <si>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</si>
  <si>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</si>
  <si>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</si>
  <si>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</si>
  <si>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</si>
  <si>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</si>
  <si>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</si>
  <si>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</si>
  <si>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</si>
  <si>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</si>
  <si>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</si>
  <si>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其他收入</t>
  </si>
  <si>
    <t>（十二）城乡社区支出</t>
  </si>
  <si>
    <t xml:space="preserve">    对企业补助（基本建设）</t>
  </si>
  <si>
    <t>十二、债务还本支出</t>
  </si>
  <si>
    <t xml:space="preserve">      一般债券</t>
  </si>
  <si>
    <t>（十三）农林水支出</t>
  </si>
  <si>
    <t xml:space="preserve">    对企业补助</t>
  </si>
  <si>
    <t>十三、转移性支出</t>
  </si>
  <si>
    <t xml:space="preserve">    外国政府和国际组织贷款</t>
  </si>
  <si>
    <t>（十四）交通运输支出</t>
  </si>
  <si>
    <t xml:space="preserve">    对社会保障基金补助</t>
  </si>
  <si>
    <t>十四、其他支出</t>
  </si>
  <si>
    <t xml:space="preserve">    外国政府和国际组织捐赠</t>
  </si>
  <si>
    <t>（十五）资源勘探工业信息等支出</t>
  </si>
  <si>
    <t xml:space="preserve">    其他支出</t>
  </si>
  <si>
    <t>二、政府性基金预算拨款收入</t>
  </si>
  <si>
    <t>（十六）商业服务业等支出</t>
  </si>
  <si>
    <t>三、事业单位经营服务支出</t>
  </si>
  <si>
    <t>三、国有资本经营预算拨款收入</t>
  </si>
  <si>
    <t>（十七）金融支出</t>
  </si>
  <si>
    <t>四、社会保障基金预算资金</t>
  </si>
  <si>
    <t>（十八）援助其他地区支出</t>
  </si>
  <si>
    <t>五、财政专户管理资金收入</t>
  </si>
  <si>
    <t>（十九）自然资源海洋气象等支出</t>
  </si>
  <si>
    <t>六、上级财政补助收入</t>
  </si>
  <si>
    <t>（二十）住房保障支出</t>
  </si>
  <si>
    <t xml:space="preserve">      一般公共预算补助</t>
  </si>
  <si>
    <t>（二十一）粮油物资储备支出</t>
  </si>
  <si>
    <t xml:space="preserve">      政府性基金补助</t>
  </si>
  <si>
    <t>（二十二）国有资本经营预算支出</t>
  </si>
  <si>
    <t xml:space="preserve">      国有资本经营预算补助</t>
  </si>
  <si>
    <t>（二十三）灾害防治及应急管理支出</t>
  </si>
  <si>
    <t>七、事业收入</t>
  </si>
  <si>
    <t>（二十四）预备费</t>
  </si>
  <si>
    <t>八、事业单位经营收入</t>
  </si>
  <si>
    <t>（二十五）其他支出</t>
  </si>
  <si>
    <t>九、上级单位补助收入</t>
  </si>
  <si>
    <t>（二十六）转移性支出</t>
  </si>
  <si>
    <t>十、附属单位上缴收入</t>
  </si>
  <si>
    <t>（二十七）债务还本支出</t>
  </si>
  <si>
    <t>十一、其他收入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</si>
  <si>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</si>
  <si>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</si>
  <si>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</si>
  <si>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</si>
  <si>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</si>
  <si>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</si>
  <si>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</si>
  <si>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</si>
  <si>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</si>
  <si>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</si>
  <si>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</si>
  <si>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</si>
  <si>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</si>
  <si>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</si>
  <si>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</si>
  <si>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</si>
  <si>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</si>
  <si>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</si>
  <si>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</si>
  <si>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</si>
  <si>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</si>
  <si>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</si>
  <si>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</si>
  <si>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</si>
  <si>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</si>
  <si>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</si>
  <si>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</si>
  <si>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</si>
  <si>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</si>
  <si>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</si>
  <si>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900</t>
  </si>
  <si>
    <t>乡镇财政服务中心</t>
  </si>
  <si>
    <t xml:space="preserve">  900023</t>
  </si>
  <si>
    <t xml:space="preserve">  桃源县茶庵铺镇人民政府</t>
  </si>
  <si>
    <t>部门公开表03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</si>
  <si>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</si>
  <si>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</si>
  <si>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</si>
  <si>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</si>
  <si>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</si>
  <si>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</si>
  <si>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</si>
  <si>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</si>
  <si>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</si>
  <si>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</si>
  <si>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</si>
  <si>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>201</t>
  </si>
  <si>
    <t xml:space="preserve">    201</t>
  </si>
  <si>
    <t xml:space="preserve">    一般公共服务支出</t>
  </si>
  <si>
    <t>03</t>
  </si>
  <si>
    <t xml:space="preserve">      20103</t>
  </si>
  <si>
    <t xml:space="preserve">      政府办公厅（室）及相关机构事务</t>
  </si>
  <si>
    <t>01</t>
  </si>
  <si>
    <t xml:space="preserve">        2010301</t>
  </si>
  <si>
    <t xml:space="preserve">        行政运行</t>
  </si>
  <si>
    <t>04</t>
  </si>
  <si>
    <t xml:space="preserve">      20104</t>
  </si>
  <si>
    <t xml:space="preserve">      发展与改革事务</t>
  </si>
  <si>
    <t>99</t>
  </si>
  <si>
    <t xml:space="preserve">        2010499</t>
  </si>
  <si>
    <t xml:space="preserve">        其他发展与改革事务支出</t>
  </si>
  <si>
    <t xml:space="preserve">      20199</t>
  </si>
  <si>
    <t xml:space="preserve">      其他一般公共服务支出</t>
  </si>
  <si>
    <t xml:space="preserve">        2019999</t>
  </si>
  <si>
    <t xml:space="preserve">        其他一般公共服务支出</t>
  </si>
  <si>
    <t xml:space="preserve">    207</t>
  </si>
  <si>
    <t xml:space="preserve">    文化旅游体育与传媒支出</t>
  </si>
  <si>
    <t xml:space="preserve">      20701</t>
  </si>
  <si>
    <t xml:space="preserve">      文化和旅游</t>
  </si>
  <si>
    <t xml:space="preserve">        2070199</t>
  </si>
  <si>
    <t xml:space="preserve">        其他文化和旅游支出</t>
  </si>
  <si>
    <t xml:space="preserve">    208</t>
  </si>
  <si>
    <t xml:space="preserve">    社会保障和就业支出</t>
  </si>
  <si>
    <t>02</t>
  </si>
  <si>
    <t xml:space="preserve">      20802</t>
  </si>
  <si>
    <t xml:space="preserve">      民政管理事务</t>
  </si>
  <si>
    <t xml:space="preserve">        2080299</t>
  </si>
  <si>
    <t xml:space="preserve">        其他民政管理事务支出</t>
  </si>
  <si>
    <t>05</t>
  </si>
  <si>
    <t xml:space="preserve">      20805</t>
  </si>
  <si>
    <t xml:space="preserve">      行政事业单位养老支出</t>
  </si>
  <si>
    <t xml:space="preserve">        2080505</t>
  </si>
  <si>
    <t xml:space="preserve">        机关事业单位基本养老保险缴费支出</t>
  </si>
  <si>
    <t xml:space="preserve">      20828</t>
  </si>
  <si>
    <t xml:space="preserve">      退役军人管理事务</t>
  </si>
  <si>
    <t xml:space="preserve">        2082850</t>
  </si>
  <si>
    <t xml:space="preserve">        事业运行</t>
  </si>
  <si>
    <t xml:space="preserve">        2082899</t>
  </si>
  <si>
    <t xml:space="preserve">        其他退役军人事务管理支出</t>
  </si>
  <si>
    <t xml:space="preserve">    210</t>
  </si>
  <si>
    <t xml:space="preserve">    卫生健康支出</t>
  </si>
  <si>
    <t xml:space="preserve">      21011</t>
  </si>
  <si>
    <t xml:space="preserve">      行政事业单位医疗</t>
  </si>
  <si>
    <t xml:space="preserve">        2101101</t>
  </si>
  <si>
    <t xml:space="preserve">        行政单位医疗</t>
  </si>
  <si>
    <t xml:space="preserve">    211</t>
  </si>
  <si>
    <t xml:space="preserve">    节能环保支出</t>
  </si>
  <si>
    <t xml:space="preserve">      21104</t>
  </si>
  <si>
    <t xml:space="preserve">      自然生态保护</t>
  </si>
  <si>
    <t xml:space="preserve">        2110402</t>
  </si>
  <si>
    <t xml:space="preserve">        农村环境保护</t>
  </si>
  <si>
    <t xml:space="preserve">    212</t>
  </si>
  <si>
    <t xml:space="preserve">    城乡社区支出</t>
  </si>
  <si>
    <t xml:space="preserve">      21203</t>
  </si>
  <si>
    <t xml:space="preserve">      城乡社区公共设施</t>
  </si>
  <si>
    <t xml:space="preserve">        2120303</t>
  </si>
  <si>
    <t xml:space="preserve">        小城镇基础设施建设</t>
  </si>
  <si>
    <t xml:space="preserve">      21299</t>
  </si>
  <si>
    <t xml:space="preserve">      其他城乡社区支出</t>
  </si>
  <si>
    <t xml:space="preserve">        2129999</t>
  </si>
  <si>
    <t xml:space="preserve">        其他城乡社区支出</t>
  </si>
  <si>
    <t xml:space="preserve">    213</t>
  </si>
  <si>
    <t xml:space="preserve">    农林水支出</t>
  </si>
  <si>
    <t xml:space="preserve">      21301</t>
  </si>
  <si>
    <t xml:space="preserve">      农业农村</t>
  </si>
  <si>
    <t xml:space="preserve">        2130104</t>
  </si>
  <si>
    <t xml:space="preserve">        2130199</t>
  </si>
  <si>
    <t xml:space="preserve">        其他农业农村支出</t>
  </si>
  <si>
    <t>213</t>
  </si>
  <si>
    <t xml:space="preserve">      21302</t>
  </si>
  <si>
    <t xml:space="preserve">      林业和草原</t>
  </si>
  <si>
    <t xml:space="preserve">        2130299</t>
  </si>
  <si>
    <t xml:space="preserve">        其他林业和草原支出</t>
  </si>
  <si>
    <t xml:space="preserve">      21303</t>
  </si>
  <si>
    <t xml:space="preserve">      水利</t>
  </si>
  <si>
    <t xml:space="preserve">        2130399</t>
  </si>
  <si>
    <t xml:space="preserve">        其他水利支出</t>
  </si>
  <si>
    <t xml:space="preserve">      21305</t>
  </si>
  <si>
    <t xml:space="preserve">      巩固脱贫衔接乡村振兴</t>
  </si>
  <si>
    <t xml:space="preserve">        2130599</t>
  </si>
  <si>
    <t xml:space="preserve">        其他巩固脱贫攻坚成果衔接乡村振兴支出</t>
  </si>
  <si>
    <t>07</t>
  </si>
  <si>
    <t xml:space="preserve">      21307</t>
  </si>
  <si>
    <t xml:space="preserve">      农村综合改革</t>
  </si>
  <si>
    <t xml:space="preserve">        2130705</t>
  </si>
  <si>
    <t xml:space="preserve">        对村民委员会和村党支部的补助</t>
  </si>
  <si>
    <t>214</t>
  </si>
  <si>
    <t xml:space="preserve">    214</t>
  </si>
  <si>
    <t xml:space="preserve">    交通运输支出</t>
  </si>
  <si>
    <t xml:space="preserve">      21401</t>
  </si>
  <si>
    <t xml:space="preserve">      公路水路运输</t>
  </si>
  <si>
    <t xml:space="preserve">        2140199</t>
  </si>
  <si>
    <t xml:space="preserve">        其他公路水路运输支出</t>
  </si>
  <si>
    <t>221</t>
  </si>
  <si>
    <t xml:space="preserve">    221</t>
  </si>
  <si>
    <t xml:space="preserve">    住房保障支出</t>
  </si>
  <si>
    <t xml:space="preserve">      22102</t>
  </si>
  <si>
    <t xml:space="preserve">      住房改革支出</t>
  </si>
  <si>
    <t xml:space="preserve">        2210201</t>
  </si>
  <si>
    <t xml:space="preserve">        住房公积金</t>
  </si>
  <si>
    <t>224</t>
  </si>
  <si>
    <t xml:space="preserve">    224</t>
  </si>
  <si>
    <t xml:space="preserve">    灾害防治及应急管理支出</t>
  </si>
  <si>
    <t xml:space="preserve">      22401</t>
  </si>
  <si>
    <t xml:space="preserve">      应急管理事务</t>
  </si>
  <si>
    <t xml:space="preserve">        2240199</t>
  </si>
  <si>
    <t xml:space="preserve">        其他应急管理支出</t>
  </si>
  <si>
    <t>部门公开表04</t>
  </si>
  <si>
    <t>一、本年收入</t>
  </si>
  <si>
    <t>一、本年支出</t>
  </si>
  <si>
    <t>（一）一般公共预算拨款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</si>
  <si>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</si>
  <si>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</si>
  <si>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</si>
  <si>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</si>
  <si>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</si>
  <si>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</si>
  <si>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</si>
  <si>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部门公开表05</t>
  </si>
  <si>
    <t>人员经费</t>
  </si>
  <si>
    <t>公用经费</t>
  </si>
  <si>
    <t>工资福利支出</t>
  </si>
  <si>
    <t>商品和服务支出</t>
  </si>
  <si>
    <t>对个人和家庭的补助</t>
  </si>
  <si>
    <t xml:space="preserve">   201</t>
  </si>
  <si>
    <t xml:space="preserve">   一般公共服务支出</t>
  </si>
  <si>
    <t xml:space="preserve">    20103</t>
  </si>
  <si>
    <t xml:space="preserve">    政府办公厅（室）及相关机构事务</t>
  </si>
  <si>
    <t xml:space="preserve">     2010301</t>
  </si>
  <si>
    <t xml:space="preserve">     行政运行</t>
  </si>
  <si>
    <t xml:space="preserve">    20199</t>
  </si>
  <si>
    <t xml:space="preserve">    其他一般公共服务支出</t>
  </si>
  <si>
    <t xml:space="preserve">     2019999</t>
  </si>
  <si>
    <t xml:space="preserve">     其他一般公共服务支出</t>
  </si>
  <si>
    <t xml:space="preserve">    20104</t>
  </si>
  <si>
    <t xml:space="preserve">    发展与改革事务</t>
  </si>
  <si>
    <t xml:space="preserve">     2010499</t>
  </si>
  <si>
    <t xml:space="preserve">     其他发展与改革事务支出</t>
  </si>
  <si>
    <t>208</t>
  </si>
  <si>
    <t xml:space="preserve">   208</t>
  </si>
  <si>
    <t xml:space="preserve">   社会保障和就业支出</t>
  </si>
  <si>
    <t xml:space="preserve">    20805</t>
  </si>
  <si>
    <t xml:space="preserve">    行政事业单位养老支出</t>
  </si>
  <si>
    <t xml:space="preserve">     2080505</t>
  </si>
  <si>
    <t xml:space="preserve">     机关事业单位基本养老保险缴费支出</t>
  </si>
  <si>
    <t>28</t>
  </si>
  <si>
    <t xml:space="preserve">    20828</t>
  </si>
  <si>
    <t xml:space="preserve">    退役军人管理事务</t>
  </si>
  <si>
    <t>50</t>
  </si>
  <si>
    <t xml:space="preserve">     2082850</t>
  </si>
  <si>
    <t xml:space="preserve">     事业运行</t>
  </si>
  <si>
    <t xml:space="preserve">     2082899</t>
  </si>
  <si>
    <t xml:space="preserve">     其他退役军人事务管理支出</t>
  </si>
  <si>
    <t xml:space="preserve">    20802</t>
  </si>
  <si>
    <t xml:space="preserve">    民政管理事务</t>
  </si>
  <si>
    <t xml:space="preserve">     2080299</t>
  </si>
  <si>
    <t xml:space="preserve">     其他民政管理事务支出</t>
  </si>
  <si>
    <t>210</t>
  </si>
  <si>
    <t xml:space="preserve">   210</t>
  </si>
  <si>
    <t xml:space="preserve">   卫生健康支出</t>
  </si>
  <si>
    <t>11</t>
  </si>
  <si>
    <t xml:space="preserve">    21011</t>
  </si>
  <si>
    <t xml:space="preserve">    行政事业单位医疗</t>
  </si>
  <si>
    <t xml:space="preserve">     2101101</t>
  </si>
  <si>
    <t xml:space="preserve">     行政单位医疗</t>
  </si>
  <si>
    <t xml:space="preserve">   221</t>
  </si>
  <si>
    <t xml:space="preserve">   住房保障支出</t>
  </si>
  <si>
    <t xml:space="preserve">    22102</t>
  </si>
  <si>
    <t xml:space="preserve">    住房改革支出</t>
  </si>
  <si>
    <t xml:space="preserve">     2210201</t>
  </si>
  <si>
    <t xml:space="preserve">     住房公积金</t>
  </si>
  <si>
    <t xml:space="preserve">   213</t>
  </si>
  <si>
    <t xml:space="preserve">   农林水支出</t>
  </si>
  <si>
    <t xml:space="preserve">    21307</t>
  </si>
  <si>
    <t xml:space="preserve">    农村综合改革</t>
  </si>
  <si>
    <t xml:space="preserve">     2130705</t>
  </si>
  <si>
    <t xml:space="preserve">     对村民委员会和村党支部的补助</t>
  </si>
  <si>
    <t xml:space="preserve">    21301</t>
  </si>
  <si>
    <t xml:space="preserve">    农业农村</t>
  </si>
  <si>
    <t xml:space="preserve">     2130104</t>
  </si>
  <si>
    <t xml:space="preserve">     2130199</t>
  </si>
  <si>
    <t xml:space="preserve">     其他农业农村支出</t>
  </si>
  <si>
    <t xml:space="preserve">    21302</t>
  </si>
  <si>
    <t xml:space="preserve">    林业和草原</t>
  </si>
  <si>
    <t xml:space="preserve">     2130299</t>
  </si>
  <si>
    <t xml:space="preserve">     其他林业和草原支出</t>
  </si>
  <si>
    <t xml:space="preserve">    21303</t>
  </si>
  <si>
    <t xml:space="preserve">    水利</t>
  </si>
  <si>
    <t xml:space="preserve">     2130399</t>
  </si>
  <si>
    <t xml:space="preserve">     其他水利支出</t>
  </si>
  <si>
    <t xml:space="preserve">    21305</t>
  </si>
  <si>
    <t xml:space="preserve">    巩固脱贫衔接乡村振兴</t>
  </si>
  <si>
    <t xml:space="preserve">     2130599</t>
  </si>
  <si>
    <t xml:space="preserve">     其他巩固脱贫攻坚成果衔接乡村振兴支出</t>
  </si>
  <si>
    <t>212</t>
  </si>
  <si>
    <t xml:space="preserve">   212</t>
  </si>
  <si>
    <t xml:space="preserve">   城乡社区支出</t>
  </si>
  <si>
    <t xml:space="preserve">    21299</t>
  </si>
  <si>
    <t xml:space="preserve">    其他城乡社区支出</t>
  </si>
  <si>
    <t xml:space="preserve">     2129999</t>
  </si>
  <si>
    <t xml:space="preserve">     其他城乡社区支出</t>
  </si>
  <si>
    <t xml:space="preserve">    21203</t>
  </si>
  <si>
    <t xml:space="preserve">    城乡社区公共设施</t>
  </si>
  <si>
    <t xml:space="preserve">     2120303</t>
  </si>
  <si>
    <t xml:space="preserve">     小城镇基础设施建设</t>
  </si>
  <si>
    <t xml:space="preserve">   214</t>
  </si>
  <si>
    <t xml:space="preserve">   交通运输支出</t>
  </si>
  <si>
    <t xml:space="preserve">    21401</t>
  </si>
  <si>
    <t xml:space="preserve">    公路水路运输</t>
  </si>
  <si>
    <t xml:space="preserve">     2140199</t>
  </si>
  <si>
    <t xml:space="preserve">     其他公路水路运输支出</t>
  </si>
  <si>
    <t>207</t>
  </si>
  <si>
    <t xml:space="preserve">   207</t>
  </si>
  <si>
    <t xml:space="preserve">   文化旅游体育与传媒支出</t>
  </si>
  <si>
    <t xml:space="preserve">    20701</t>
  </si>
  <si>
    <t xml:space="preserve">    文化和旅游</t>
  </si>
  <si>
    <t xml:space="preserve">     2070199</t>
  </si>
  <si>
    <t xml:space="preserve">     其他文化和旅游支出</t>
  </si>
  <si>
    <t>211</t>
  </si>
  <si>
    <t xml:space="preserve">   211</t>
  </si>
  <si>
    <t xml:space="preserve">   节能环保支出</t>
  </si>
  <si>
    <t xml:space="preserve">    21104</t>
  </si>
  <si>
    <t xml:space="preserve">    自然生态保护</t>
  </si>
  <si>
    <t xml:space="preserve">     2110402</t>
  </si>
  <si>
    <t xml:space="preserve">     农村环境保护</t>
  </si>
  <si>
    <t xml:space="preserve">   224</t>
  </si>
  <si>
    <t xml:space="preserve">   灾害防治及应急管理支出</t>
  </si>
  <si>
    <t xml:space="preserve">    22401</t>
  </si>
  <si>
    <t xml:space="preserve">    应急管理事务</t>
  </si>
  <si>
    <t xml:space="preserve">     2240199</t>
  </si>
  <si>
    <t xml:space="preserve">     其他应急管理支出</t>
  </si>
  <si>
    <r>
      <rPr>
        <sz val="9"/>
        <color rgb="FF000000"/>
        <rFont val="宋体"/>
        <charset val="134"/>
      </rPr>
      <t>部门公开表</t>
    </r>
    <r>
      <rPr>
        <sz val="9"/>
        <color rgb="FF000000"/>
        <rFont val="Times New Roman"/>
        <charset val="134"/>
      </rPr>
      <t>06</t>
    </r>
  </si>
  <si>
    <r>
      <rPr>
        <sz val="11"/>
        <color indexed="8"/>
        <rFont val="宋体"/>
        <charset val="134"/>
      </rPr>
      <t>部门</t>
    </r>
    <r>
      <rPr>
        <sz val="11"/>
        <color indexed="8"/>
        <rFont val="Times New Roman"/>
        <charset val="134"/>
      </rPr>
      <t>/</t>
    </r>
    <r>
      <rPr>
        <sz val="11"/>
        <color indexed="8"/>
        <rFont val="宋体"/>
        <charset val="134"/>
      </rPr>
      <t>单位：</t>
    </r>
  </si>
  <si>
    <r>
      <rPr>
        <sz val="11"/>
        <rFont val="宋体"/>
        <charset val="134"/>
      </rPr>
      <t>单位：万元</t>
    </r>
  </si>
  <si>
    <r>
      <rPr>
        <b/>
        <sz val="11"/>
        <rFont val="宋体"/>
        <charset val="134"/>
      </rPr>
      <t>部门预算支出经济分类科目</t>
    </r>
  </si>
  <si>
    <r>
      <rPr>
        <b/>
        <sz val="11"/>
        <rFont val="宋体"/>
        <charset val="134"/>
      </rPr>
      <t>本年一般公共预算基本支出</t>
    </r>
  </si>
  <si>
    <r>
      <rPr>
        <b/>
        <sz val="11"/>
        <rFont val="宋体"/>
        <charset val="134"/>
      </rPr>
      <t>科目编码</t>
    </r>
  </si>
  <si>
    <r>
      <rPr>
        <b/>
        <sz val="11"/>
        <rFont val="宋体"/>
        <charset val="134"/>
      </rPr>
      <t>科目名称</t>
    </r>
  </si>
  <si>
    <r>
      <rPr>
        <b/>
        <sz val="11"/>
        <rFont val="宋体"/>
        <charset val="134"/>
      </rPr>
      <t>合计</t>
    </r>
  </si>
  <si>
    <r>
      <rPr>
        <b/>
        <sz val="11"/>
        <rFont val="宋体"/>
        <charset val="134"/>
      </rPr>
      <t>公用经费</t>
    </r>
  </si>
  <si>
    <r>
      <rPr>
        <sz val="11"/>
        <rFont val="宋体"/>
        <charset val="134"/>
      </rPr>
      <t>工资福利支出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</si>
  <si>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基本工资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</si>
  <si>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津贴补贴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</si>
  <si>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奖金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</si>
  <si>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机关事业单位基本养老保险缴费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</si>
  <si>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职工基本医疗保险缴费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</si>
  <si>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其他社会保障缴费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</si>
  <si>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住房公积金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</si>
  <si>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其他工资福利支出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</si>
  <si>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办公费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</si>
  <si>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印刷费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</si>
  <si>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咨询费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</si>
  <si>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手续费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</si>
  <si>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水费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</si>
  <si>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电费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</si>
  <si>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邮电费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</si>
  <si>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差旅费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</si>
  <si>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维修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护</t>
    </r>
    <r>
      <rPr>
        <sz val="11"/>
        <rFont val="Times New Roman"/>
        <charset val="134"/>
      </rPr>
      <t>)</t>
    </r>
    <r>
      <rPr>
        <sz val="11"/>
        <rFont val="宋体"/>
        <charset val="134"/>
      </rPr>
      <t>费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</si>
  <si>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租赁费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</si>
  <si>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会议费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</si>
  <si>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培训费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</si>
  <si>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公务接待费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</si>
  <si>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专用材料费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</si>
  <si>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劳务费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</si>
  <si>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工会经费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</si>
  <si>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其他交通费用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</si>
  <si>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其他商品和服务支出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</si>
  <si>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生活补助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</si>
  <si>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其他对个人和家庭的补助</t>
    </r>
  </si>
  <si>
    <r>
      <rPr>
        <sz val="11"/>
        <rFont val="宋体"/>
        <charset val="134"/>
      </rPr>
      <t>合</t>
    </r>
    <r>
      <rPr>
        <sz val="11"/>
        <rFont val="Times New Roman"/>
        <charset val="134"/>
      </rPr>
      <t xml:space="preserve">  </t>
    </r>
    <r>
      <rPr>
        <sz val="11"/>
        <rFont val="宋体"/>
        <charset val="134"/>
      </rPr>
      <t>计</t>
    </r>
  </si>
  <si>
    <t>部门公开表07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</si>
  <si>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</si>
  <si>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</si>
  <si>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</si>
  <si>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</si>
  <si>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</si>
  <si>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</si>
  <si>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</si>
  <si>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</si>
  <si>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部门公开表08</t>
  </si>
  <si>
    <t>本年政府性基金预算支出</t>
  </si>
  <si>
    <t>部门公开表09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</si>
  <si>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</si>
  <si>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</si>
  <si>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</si>
  <si>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</si>
  <si>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</si>
  <si>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</si>
  <si>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</si>
  <si>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</si>
  <si>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</si>
  <si>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</si>
  <si>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</si>
  <si>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对社会保障基金补助</t>
  </si>
  <si>
    <t>债务利息及费用支出</t>
  </si>
  <si>
    <t>债务还本支出</t>
  </si>
  <si>
    <t>转移性支出</t>
  </si>
  <si>
    <t>其他支出</t>
  </si>
  <si>
    <t xml:space="preserve">    900023</t>
  </si>
  <si>
    <t xml:space="preserve">    行政运行</t>
  </si>
  <si>
    <t xml:space="preserve">    机关事业单位基本养老保险缴费支出</t>
  </si>
  <si>
    <t xml:space="preserve">    行政单位医疗</t>
  </si>
  <si>
    <t xml:space="preserve">    住房公积金</t>
  </si>
  <si>
    <t xml:space="preserve">    对村民委员会和村党支部的补助</t>
  </si>
  <si>
    <t xml:space="preserve">    事业运行</t>
  </si>
  <si>
    <t xml:space="preserve">    其他公路水路运输支出</t>
  </si>
  <si>
    <t xml:space="preserve">    其他农业农村支出</t>
  </si>
  <si>
    <t xml:space="preserve">    其他林业和草原支出</t>
  </si>
  <si>
    <t xml:space="preserve">    其他水利支出</t>
  </si>
  <si>
    <t xml:space="preserve">    其他巩固脱贫攻坚成果衔接乡村振兴支出</t>
  </si>
  <si>
    <t xml:space="preserve">    其他民政管理事务支出</t>
  </si>
  <si>
    <t xml:space="preserve">    其他退役军人事务管理支出</t>
  </si>
  <si>
    <t xml:space="preserve">    其他发展与改革事务支出</t>
  </si>
  <si>
    <t xml:space="preserve">    其他文化和旅游支出</t>
  </si>
  <si>
    <t xml:space="preserve">    农村环境保护</t>
  </si>
  <si>
    <t xml:space="preserve">    小城镇基础设施建设</t>
  </si>
  <si>
    <t xml:space="preserve">    其他应急管理支出</t>
  </si>
  <si>
    <t>部门公开表10</t>
  </si>
  <si>
    <t>总  计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</si>
  <si>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</si>
  <si>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</si>
  <si>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</si>
  <si>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</si>
  <si>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</si>
  <si>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</si>
  <si>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</si>
  <si>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部门公开表11</t>
  </si>
  <si>
    <t>工资奖金津补贴</t>
  </si>
  <si>
    <t>社会保障缴费</t>
  </si>
  <si>
    <t>住房公积金</t>
  </si>
  <si>
    <t>其他工资福利支出</t>
  </si>
  <si>
    <t>其他对事业单位补助</t>
  </si>
  <si>
    <t>部门公开表12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</si>
  <si>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</si>
  <si>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</si>
  <si>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</si>
  <si>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</si>
  <si>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</si>
  <si>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</si>
  <si>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</si>
  <si>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</si>
  <si>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</si>
  <si>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</si>
  <si>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</si>
  <si>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</si>
  <si>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</si>
  <si>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</si>
  <si>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部门公开表13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</si>
  <si>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</si>
  <si>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</si>
  <si>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</si>
  <si>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</si>
  <si>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</si>
  <si>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</si>
  <si>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部门公开表14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</si>
  <si>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</si>
  <si>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</si>
  <si>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</si>
  <si>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</si>
  <si>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</si>
  <si>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</si>
  <si>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</si>
  <si>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</si>
  <si>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</si>
  <si>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部门公开表15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</si>
  <si>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</si>
  <si>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</si>
  <si>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</si>
  <si>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</si>
  <si>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</si>
  <si>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</si>
  <si>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</si>
  <si>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</si>
  <si>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</si>
  <si>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</si>
  <si>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部门公开表16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</si>
  <si>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</si>
  <si>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</si>
  <si>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</si>
  <si>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</si>
  <si>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</si>
  <si>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</si>
  <si>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</si>
  <si>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</si>
  <si>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</si>
  <si>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</si>
  <si>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</si>
  <si>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</si>
  <si>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</si>
  <si>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</si>
  <si>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</si>
  <si>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</si>
  <si>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</si>
  <si>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</si>
  <si>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</si>
  <si>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</si>
  <si>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部门公开表17</t>
  </si>
  <si>
    <t>部门公开表18</t>
  </si>
  <si>
    <t>部门公开表19</t>
  </si>
  <si>
    <t>国有资本经营预算支出表</t>
  </si>
  <si>
    <t>本年国有资本经营预算支出</t>
  </si>
  <si>
    <t>部门公开表20</t>
  </si>
  <si>
    <t>本年财政专户管理资金预算支出</t>
  </si>
  <si>
    <t>部门公开表21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</si>
  <si>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</si>
  <si>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</si>
  <si>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</si>
  <si>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</si>
  <si>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</si>
  <si>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</si>
  <si>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</si>
  <si>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</si>
  <si>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</si>
  <si>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</si>
  <si>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</si>
  <si>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</si>
  <si>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</si>
  <si>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 xml:space="preserve">   900023</t>
  </si>
  <si>
    <t xml:space="preserve">   村级运转经费</t>
  </si>
  <si>
    <t xml:space="preserve">   农业中心运转经费</t>
  </si>
  <si>
    <t xml:space="preserve">   社会中心运转经费</t>
  </si>
  <si>
    <t xml:space="preserve">   退役站运转经费</t>
  </si>
  <si>
    <t xml:space="preserve">   政务中心运转经费</t>
  </si>
  <si>
    <t xml:space="preserve">   执法大队运转经费</t>
  </si>
  <si>
    <t xml:space="preserve">   道路建设经费</t>
  </si>
  <si>
    <t xml:space="preserve">   农林水事务支出</t>
  </si>
  <si>
    <t xml:space="preserve">   社会管理事务支出</t>
  </si>
  <si>
    <t xml:space="preserve">   桃源县木旺溪电站抽水蓄能项目协调经费</t>
  </si>
  <si>
    <t xml:space="preserve">   桃源县浔阳公租房配套便民设施建设项目</t>
  </si>
  <si>
    <t xml:space="preserve">   文化体育建设支出</t>
  </si>
  <si>
    <t xml:space="preserve">   乡村环境整治经费</t>
  </si>
  <si>
    <t xml:space="preserve">   小城镇建设经费</t>
  </si>
  <si>
    <t xml:space="preserve">   灾害防治及应急经费</t>
  </si>
  <si>
    <t>部门公开表22</t>
  </si>
  <si>
    <t>单位：900023-桃源县茶庵铺镇人民政府</t>
  </si>
  <si>
    <t>单位（资产）名称</t>
  </si>
  <si>
    <t>新增资产配置</t>
  </si>
  <si>
    <t xml:space="preserve">存量资产							 </t>
  </si>
  <si>
    <t xml:space="preserve">备注    </t>
  </si>
  <si>
    <t>房屋及建筑物</t>
  </si>
  <si>
    <t>土地</t>
  </si>
  <si>
    <t>车辆</t>
  </si>
  <si>
    <t>办公设备</t>
  </si>
  <si>
    <t>单项价值在限额以上的其他资产</t>
  </si>
  <si>
    <t>单项价值在限额以下的其他资产</t>
  </si>
  <si>
    <t xml:space="preserve">单项价值在限额以上的其他资产	 </t>
  </si>
  <si>
    <t xml:space="preserve">单项价值在限额以下的其他资产  </t>
  </si>
  <si>
    <t>通用设备</t>
  </si>
  <si>
    <t>办公家具</t>
  </si>
  <si>
    <t xml:space="preserve">单项20万元及以上的其他资产（党政机关）	 </t>
  </si>
  <si>
    <t xml:space="preserve">单项50万元及以上的其他资产（事业单位）	 </t>
  </si>
  <si>
    <t>单项20万元及以上的其他资产（党政机关）</t>
  </si>
  <si>
    <t>单项50万元及以上的其他资产（事业单位）</t>
  </si>
  <si>
    <t>金额</t>
  </si>
  <si>
    <t>平方米</t>
  </si>
  <si>
    <t>辆</t>
  </si>
  <si>
    <t>台/套</t>
  </si>
  <si>
    <t>总计：</t>
  </si>
  <si>
    <t>部门公开表23</t>
  </si>
  <si>
    <t>项目名称</t>
  </si>
  <si>
    <t>采购品目编码</t>
  </si>
  <si>
    <t>采购品目</t>
  </si>
  <si>
    <t>经济科目</t>
  </si>
  <si>
    <t>起始时间</t>
  </si>
  <si>
    <t>完成时间</t>
  </si>
  <si>
    <t xml:space="preserve">采购数量 </t>
  </si>
  <si>
    <t>计量单位</t>
  </si>
  <si>
    <t>采购项目总投资</t>
  </si>
  <si>
    <t>其中：当年预算安排金额</t>
  </si>
  <si>
    <t>备注</t>
  </si>
  <si>
    <t>一般公共预算拨款</t>
  </si>
  <si>
    <t>政府性基金拨款</t>
  </si>
  <si>
    <t>财政专户管理资金收入</t>
  </si>
  <si>
    <t xml:space="preserve">上级财政补助收入		 </t>
  </si>
  <si>
    <t>一般公共预算拨款小计</t>
  </si>
  <si>
    <t>纳入一般公共预算管理的非税收入拨款</t>
  </si>
  <si>
    <t xml:space="preserve">    桃源县茶庵铺镇人民政府</t>
  </si>
  <si>
    <t>桃源县浔阳公租房配套便民设施建设项目</t>
  </si>
  <si>
    <t>A010204</t>
  </si>
  <si>
    <t>行政单位用房</t>
  </si>
  <si>
    <t>2023</t>
  </si>
  <si>
    <t>1</t>
  </si>
  <si>
    <t>座</t>
  </si>
  <si>
    <t>部门公开表24</t>
  </si>
  <si>
    <t>预算单位代码</t>
  </si>
  <si>
    <t>预算单位名称</t>
  </si>
  <si>
    <t xml:space="preserve">购买服务项目		 </t>
  </si>
  <si>
    <t xml:space="preserve">资金项目名称   </t>
  </si>
  <si>
    <t xml:space="preserve">购买服务预算金额						 </t>
  </si>
  <si>
    <t>承接主体类别</t>
  </si>
  <si>
    <t>直接受益对象</t>
  </si>
  <si>
    <t>预算绩效目标</t>
  </si>
  <si>
    <t>政府购买服务目录代码</t>
  </si>
  <si>
    <t>政府购买服务目录名称</t>
  </si>
  <si>
    <t>具体项目名称</t>
  </si>
  <si>
    <t xml:space="preserve">合计  </t>
  </si>
  <si>
    <t xml:space="preserve">本级安排				 </t>
  </si>
  <si>
    <t xml:space="preserve">上级财政补助  </t>
  </si>
  <si>
    <t>部门公开表25</t>
  </si>
  <si>
    <t>房屋状况（平方米）</t>
  </si>
  <si>
    <t>计算机信息系统</t>
  </si>
  <si>
    <t>主要办公设备</t>
  </si>
  <si>
    <t>其他公用设备</t>
  </si>
  <si>
    <t>车辆情况</t>
  </si>
  <si>
    <t>使用面积</t>
  </si>
  <si>
    <t>房屋出租面积</t>
  </si>
  <si>
    <t>房屋租用面积</t>
  </si>
  <si>
    <t>服务器（台）</t>
  </si>
  <si>
    <t>计算机（台）</t>
  </si>
  <si>
    <t>租用专线（条）</t>
  </si>
  <si>
    <t>总机中继线数（条）</t>
  </si>
  <si>
    <t>直拨电话（部）</t>
  </si>
  <si>
    <t>打印机（台）</t>
  </si>
  <si>
    <t>复印机（台）</t>
  </si>
  <si>
    <t>中央空调</t>
  </si>
  <si>
    <t>电力空调</t>
  </si>
  <si>
    <t>锅炉</t>
  </si>
  <si>
    <t>电梯</t>
  </si>
  <si>
    <t>医疗床位</t>
  </si>
  <si>
    <t>车辆数</t>
  </si>
  <si>
    <t>办公用房</t>
  </si>
  <si>
    <t>配套设施</t>
  </si>
  <si>
    <t>办公用房使用面积</t>
  </si>
  <si>
    <t>其他配套设施使用面积</t>
  </si>
  <si>
    <t>大卡</t>
  </si>
  <si>
    <t>千瓦</t>
  </si>
  <si>
    <t>吨</t>
  </si>
  <si>
    <t>台</t>
  </si>
  <si>
    <t>床</t>
  </si>
  <si>
    <t>部门公开表26</t>
  </si>
  <si>
    <t>单位人员情况信息表</t>
  </si>
  <si>
    <t>单位:人</t>
  </si>
  <si>
    <t>单位性质</t>
  </si>
  <si>
    <t>管理方式</t>
  </si>
  <si>
    <t>单位规格</t>
  </si>
  <si>
    <t>编制人数</t>
  </si>
  <si>
    <t>实有在职人数</t>
  </si>
  <si>
    <t>离休人员</t>
  </si>
  <si>
    <t>退休人员</t>
  </si>
  <si>
    <t>长休内退提前离岗待岗等人员</t>
  </si>
  <si>
    <t>临时人员</t>
  </si>
  <si>
    <t>在校学生人数</t>
  </si>
  <si>
    <t>行政及参公编制</t>
  </si>
  <si>
    <t>事业及参公编制</t>
  </si>
  <si>
    <t>工勤编制</t>
  </si>
  <si>
    <t>行政及参照公务员管理人员</t>
  </si>
  <si>
    <t>事业人员(在编)</t>
  </si>
  <si>
    <t>事业人员（非在编）</t>
  </si>
  <si>
    <t>工勤人员</t>
  </si>
  <si>
    <t>省级</t>
  </si>
  <si>
    <t>厅级</t>
  </si>
  <si>
    <t>处级及其他</t>
  </si>
  <si>
    <t xml:space="preserve">小计  </t>
  </si>
  <si>
    <t>执行机关工资标准人员</t>
  </si>
  <si>
    <t>执行事业单位工资标准人员</t>
  </si>
  <si>
    <t>处级</t>
  </si>
  <si>
    <t>科级及以下</t>
  </si>
  <si>
    <t>厅级及以下</t>
  </si>
  <si>
    <t>行政单位</t>
  </si>
  <si>
    <t>全额</t>
  </si>
  <si>
    <t>正科级</t>
  </si>
  <si>
    <t>部门公开表27</t>
  </si>
  <si>
    <t>项目支出绩效目标表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</si>
  <si>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</si>
  <si>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</si>
  <si>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</si>
  <si>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</si>
  <si>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</si>
  <si>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</si>
  <si>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</si>
  <si>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</si>
  <si>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</si>
  <si>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</si>
  <si>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</si>
  <si>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</si>
  <si>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 xml:space="preserve">  村级运转经费</t>
  </si>
  <si>
    <t>维持村级正常运转</t>
  </si>
  <si>
    <t>效益指标</t>
  </si>
  <si>
    <t>社会效益指标</t>
  </si>
  <si>
    <t>单位正常运转需要保障水平</t>
  </si>
  <si>
    <t>应保尽保</t>
  </si>
  <si>
    <t>按单位正常运转保障范围</t>
  </si>
  <si>
    <t>定性</t>
  </si>
  <si>
    <t>产出指标</t>
  </si>
  <si>
    <t>数量指标</t>
  </si>
  <si>
    <t>公用支出安排金额</t>
  </si>
  <si>
    <t>元</t>
  </si>
  <si>
    <t>按公用支出安排金额</t>
  </si>
  <si>
    <t>定量</t>
  </si>
  <si>
    <t>满意度指标</t>
  </si>
  <si>
    <t>服务对象满意度指标</t>
  </si>
  <si>
    <t>职工满意度</t>
  </si>
  <si>
    <t>≥90%</t>
  </si>
  <si>
    <t>百分比</t>
  </si>
  <si>
    <t xml:space="preserve">  道路建设经费</t>
  </si>
  <si>
    <t>完成交通整治</t>
  </si>
  <si>
    <t>道路修整</t>
  </si>
  <si>
    <t>5个</t>
  </si>
  <si>
    <t>工作完成次数</t>
  </si>
  <si>
    <t>个</t>
  </si>
  <si>
    <t>交通治理水平</t>
  </si>
  <si>
    <t>提升</t>
  </si>
  <si>
    <t>治理水平</t>
  </si>
  <si>
    <t>群众满意度</t>
  </si>
  <si>
    <t>≥95%</t>
  </si>
  <si>
    <t xml:space="preserve">  农林水事务支出</t>
  </si>
  <si>
    <t>完成后农林水工作</t>
  </si>
  <si>
    <t>时效指标</t>
  </si>
  <si>
    <t>工作完成及时率</t>
  </si>
  <si>
    <t>100%</t>
  </si>
  <si>
    <t>农林水服务水平</t>
  </si>
  <si>
    <t>服务水平</t>
  </si>
  <si>
    <t xml:space="preserve">  农业中心运转经费</t>
  </si>
  <si>
    <t>农业中心运转经费，保运转</t>
  </si>
  <si>
    <t>单位正常运转保障范围</t>
  </si>
  <si>
    <t xml:space="preserve">  社会管理事务支出</t>
  </si>
  <si>
    <t>包括：民政事务管理支出、社会福利支出、退役军人管理支出等相关细项</t>
  </si>
  <si>
    <t>保障退役军人、群众等需要</t>
  </si>
  <si>
    <t>保障水平</t>
  </si>
  <si>
    <t>质量指标</t>
  </si>
  <si>
    <t>做好社会服务保障工作</t>
  </si>
  <si>
    <t>工作完成率</t>
  </si>
  <si>
    <t xml:space="preserve">  社会中心运转经费</t>
  </si>
  <si>
    <t>社会中心运转经费，保运转</t>
  </si>
  <si>
    <t xml:space="preserve">  桃源县木旺溪电站抽水蓄能项目协调经费</t>
  </si>
  <si>
    <t>桃源县木旺溪抽水蓄能项目</t>
  </si>
  <si>
    <t>按进度安排工作</t>
  </si>
  <si>
    <t>完成及时率</t>
  </si>
  <si>
    <t>生态效益指标</t>
  </si>
  <si>
    <t>经济效益指标</t>
  </si>
  <si>
    <t>成本指标</t>
  </si>
  <si>
    <t>经济成本指标</t>
  </si>
  <si>
    <t>社会成本指标</t>
  </si>
  <si>
    <t>生态环境成本指标</t>
  </si>
  <si>
    <t xml:space="preserve">  桃源县浔阳公租房配套便民设施建设项目</t>
  </si>
  <si>
    <t>完成桃源县浔阳公租房配套便民设施建设项目</t>
  </si>
  <si>
    <t>按进度完成工作</t>
  </si>
  <si>
    <t>100&amp;</t>
  </si>
  <si>
    <t xml:space="preserve">  退役站运转经费</t>
  </si>
  <si>
    <t>退役站运转经费，保运转</t>
  </si>
  <si>
    <t xml:space="preserve">  文化体育建设支出</t>
  </si>
  <si>
    <t>主要是乡村旅游开发、文化设施建设</t>
  </si>
  <si>
    <t>群众文化普及水平</t>
  </si>
  <si>
    <t>应普尽普、应宣尽宣</t>
  </si>
  <si>
    <t>群众文化普及</t>
  </si>
  <si>
    <t>开展文化宣传活动次数完成率</t>
  </si>
  <si>
    <t xml:space="preserve">  乡村环境整治经费</t>
  </si>
  <si>
    <t>做好污染防治、人居环境整治等工作</t>
  </si>
  <si>
    <t>人居环境状况</t>
  </si>
  <si>
    <t>改善</t>
  </si>
  <si>
    <t>人居环境水平</t>
  </si>
  <si>
    <t>污染防治工作</t>
  </si>
  <si>
    <t xml:space="preserve">  小城镇建设经费</t>
  </si>
  <si>
    <t>集镇建设</t>
  </si>
  <si>
    <t>道路修建硬化</t>
  </si>
  <si>
    <t>完成个数</t>
  </si>
  <si>
    <t>集镇建设水平</t>
  </si>
  <si>
    <t xml:space="preserve">  灾害防治及应急经费</t>
  </si>
  <si>
    <t>灾害防治及应急经费</t>
  </si>
  <si>
    <t>公益宣传、活动开展次数实际完成率</t>
  </si>
  <si>
    <t>完成率</t>
  </si>
  <si>
    <t>保障社会安全</t>
  </si>
  <si>
    <t>社会安全水平</t>
  </si>
  <si>
    <t xml:space="preserve">  政务中心运转经费</t>
  </si>
  <si>
    <t>政务中心运转经费，保运转</t>
  </si>
  <si>
    <t xml:space="preserve">  执法大队运转经费</t>
  </si>
  <si>
    <t>执法大队运转经费，保运转</t>
  </si>
  <si>
    <t>单位正常运转需要保障范围</t>
  </si>
  <si>
    <t>部门公开表28</t>
  </si>
  <si>
    <t>整体支出绩效目标表</t>
  </si>
  <si>
    <t>单位：部门：900_乡镇财政服务中心</t>
  </si>
  <si>
    <t>年度预算申请</t>
  </si>
  <si>
    <t>整体绩效目标</t>
  </si>
  <si>
    <t>部门整体支出年度绩效目标</t>
  </si>
  <si>
    <t>按收入性质分</t>
  </si>
  <si>
    <t>按支出性质分</t>
  </si>
  <si>
    <t>其他资金</t>
  </si>
  <si>
    <t>指标解释</t>
  </si>
  <si>
    <t>评（扣）分标准</t>
  </si>
  <si>
    <t>1、保证政府日常开支正常运行，组织经济运行，促进经济发展。
2、乡村振兴建设和巩固脱贫攻坚成果。
3、保障村级财务良性运转，制定并组织实施村镇建设工程规划。
4、保障社会治安，做好维稳工作。</t>
  </si>
  <si>
    <t xml:space="preserve"> 数量指标</t>
  </si>
  <si>
    <t>预算执行率</t>
  </si>
  <si>
    <t>完成预算编制总支出数</t>
  </si>
  <si>
    <t>基本支出执行率</t>
  </si>
  <si>
    <t>完成预算编制基本支出数</t>
  </si>
  <si>
    <t>项目支出执行率</t>
  </si>
  <si>
    <t>完成预算编制项目支出数</t>
  </si>
  <si>
    <t xml:space="preserve"> 质量指标</t>
  </si>
  <si>
    <t>资金使用合格率</t>
  </si>
  <si>
    <t>按规定用途使用资金</t>
  </si>
  <si>
    <t>资金使用合规率</t>
  </si>
  <si>
    <t>按政策规定使用资金</t>
  </si>
  <si>
    <t>预算编制合理性</t>
  </si>
  <si>
    <t>良好</t>
  </si>
  <si>
    <t>合理性</t>
  </si>
  <si>
    <t>预算编制数量、构成情况</t>
  </si>
  <si>
    <t xml:space="preserve"> 时效指标</t>
  </si>
  <si>
    <t>预、决算编制及公开及时率</t>
  </si>
  <si>
    <t>在规定的时间节点及时完成预、决算编制及公开</t>
  </si>
  <si>
    <t>其他工作完成及时率</t>
  </si>
  <si>
    <t>在规定的时间节点及时完成各项工作</t>
  </si>
  <si>
    <t>整体支出控制率</t>
  </si>
  <si>
    <t>≤100%</t>
  </si>
  <si>
    <t>将整体支出数控制在预算内</t>
  </si>
  <si>
    <t>三公经费控制率</t>
  </si>
  <si>
    <t>将三公经费整体支出控制在预算内</t>
  </si>
  <si>
    <t>财政供养人员控制率</t>
  </si>
  <si>
    <t>将财政供养人员支出控制在预算内</t>
  </si>
  <si>
    <t xml:space="preserve">效益指标 </t>
  </si>
  <si>
    <t>经济发展状况</t>
  </si>
  <si>
    <t>发展状况</t>
  </si>
  <si>
    <t>利用预算资金促进本乡镇经济发展</t>
  </si>
  <si>
    <t>居民利益</t>
  </si>
  <si>
    <t>保障</t>
  </si>
  <si>
    <t>各项补贴及时发放，调动各部门保障居民利益</t>
  </si>
  <si>
    <t>群众生活幸福感</t>
  </si>
  <si>
    <t>利用预算资金切实保障群众生活幸福感</t>
  </si>
  <si>
    <t>社会安全性</t>
  </si>
  <si>
    <t>利用预算资金切实保障社会安全性，维护社会稳定</t>
  </si>
  <si>
    <t>打响蓝天保卫战，保护青山绿水</t>
  </si>
  <si>
    <t xml:space="preserve"> 可持续影响指标</t>
  </si>
  <si>
    <t>政府服务职能</t>
  </si>
  <si>
    <t>可持续</t>
  </si>
  <si>
    <t>推动政府服务职能可持续发展</t>
  </si>
  <si>
    <t>直接受益对象满意度</t>
  </si>
  <si>
    <t>直接受益对象对各项服务改善满意度</t>
  </si>
  <si>
    <t>群众对服务、经济状况及周边环境改善满意度</t>
  </si>
  <si>
    <t xml:space="preserve"> 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</si>
</sst>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  <numFmt numFmtId="177" formatCode="#0"/>
  </numFmts>
  <fonts count="48"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6"/>
      <name val="SimSun"/>
      <charset val="134"/>
    </font>
    <font>
      <b/>
      <sz val="11"/>
      <name val="SimSun"/>
      <charset val="134"/>
    </font>
    <font>
      <b/>
      <sz val="7"/>
      <name val="SimSun"/>
      <charset val="134"/>
    </font>
    <font>
      <sz val="7"/>
      <name val="SimSun"/>
      <charset val="134"/>
    </font>
    <font>
      <b/>
      <sz val="9"/>
      <name val="SimSun"/>
      <charset val="134"/>
    </font>
    <font>
      <b/>
      <sz val="19"/>
      <name val="SimSun"/>
      <charset val="134"/>
    </font>
    <font>
      <b/>
      <sz val="8"/>
      <name val="SimSun"/>
      <charset val="134"/>
    </font>
    <font>
      <b/>
      <sz val="17"/>
      <name val="SimSun"/>
      <charset val="134"/>
    </font>
    <font>
      <sz val="8"/>
      <name val="Times New Roman"/>
      <charset val="134"/>
    </font>
    <font>
      <sz val="11"/>
      <name val="Times New Roman"/>
      <charset val="134"/>
    </font>
    <font>
      <b/>
      <sz val="11"/>
      <name val="Times New Roman"/>
      <charset val="134"/>
    </font>
    <font>
      <sz val="12"/>
      <name val="Times New Roman"/>
      <charset val="134"/>
    </font>
    <font>
      <sz val="11"/>
      <color indexed="8"/>
      <name val="Times New Roman"/>
      <charset val="134"/>
    </font>
    <font>
      <sz val="9"/>
      <color rgb="FF000000"/>
      <name val="宋体"/>
      <charset val="134"/>
    </font>
    <font>
      <sz val="16"/>
      <name val="方正小标宋_GBK"/>
      <charset val="134"/>
    </font>
    <font>
      <sz val="16"/>
      <name val="Times New Roman"/>
      <charset val="134"/>
    </font>
    <font>
      <b/>
      <sz val="11"/>
      <name val="宋体"/>
      <charset val="134"/>
    </font>
    <font>
      <sz val="11"/>
      <name val="宋体"/>
      <charset val="134"/>
    </font>
    <font>
      <sz val="8"/>
      <name val="SimSun"/>
      <charset val="134"/>
    </font>
    <font>
      <b/>
      <sz val="15"/>
      <name val="SimSun"/>
      <charset val="134"/>
    </font>
    <font>
      <sz val="11"/>
      <name val="SimSun"/>
      <charset val="134"/>
    </font>
    <font>
      <b/>
      <sz val="20"/>
      <name val="SimSun"/>
      <charset val="134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sz val="10"/>
      <name val="Arial"/>
      <charset val="134"/>
    </font>
    <font>
      <sz val="9"/>
      <color rgb="FF000000"/>
      <name val="Times New Roman"/>
      <charset val="134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25" fillId="0" borderId="0" applyFont="0" applyFill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8" fillId="7" borderId="12" applyNumberFormat="0" applyAlignment="0" applyProtection="0">
      <alignment vertical="center"/>
    </xf>
    <xf numFmtId="44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43" fontId="25" fillId="0" borderId="0" applyFont="0" applyFill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25" fillId="6" borderId="11" applyNumberFormat="0" applyFont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6" fillId="15" borderId="15" applyNumberFormat="0" applyAlignment="0" applyProtection="0">
      <alignment vertical="center"/>
    </xf>
    <xf numFmtId="0" fontId="34" fillId="15" borderId="12" applyNumberFormat="0" applyAlignment="0" applyProtection="0">
      <alignment vertical="center"/>
    </xf>
    <xf numFmtId="0" fontId="30" fillId="11" borderId="13" applyNumberFormat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3" fillId="27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45" fillId="0" borderId="0"/>
    <xf numFmtId="0" fontId="26" fillId="4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24" fillId="0" borderId="0"/>
  </cellStyleXfs>
  <cellXfs count="125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4" fontId="5" fillId="0" borderId="1" xfId="0" applyNumberFormat="1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9" fontId="5" fillId="0" borderId="1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right" vertical="center" wrapText="1"/>
    </xf>
    <xf numFmtId="0" fontId="7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4" fontId="4" fillId="0" borderId="1" xfId="0" applyNumberFormat="1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0" fillId="0" borderId="0" xfId="0" applyFont="1" applyFill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vertical="center" wrapText="1"/>
    </xf>
    <xf numFmtId="177" fontId="1" fillId="0" borderId="1" xfId="0" applyNumberFormat="1" applyFont="1" applyFill="1" applyBorder="1" applyAlignment="1">
      <alignment vertical="center" wrapText="1"/>
    </xf>
    <xf numFmtId="0" fontId="1" fillId="0" borderId="0" xfId="0" applyFont="1" applyFill="1" applyAlignment="1">
      <alignment horizontal="right" vertical="center" wrapText="1"/>
    </xf>
    <xf numFmtId="0" fontId="1" fillId="0" borderId="0" xfId="0" applyFont="1" applyFill="1" applyBorder="1" applyAlignment="1">
      <alignment horizontal="righ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right" vertical="center" wrapText="1"/>
    </xf>
    <xf numFmtId="4" fontId="6" fillId="0" borderId="1" xfId="0" applyNumberFormat="1" applyFont="1" applyFill="1" applyBorder="1" applyAlignment="1">
      <alignment vertical="center" wrapText="1"/>
    </xf>
    <xf numFmtId="4" fontId="1" fillId="0" borderId="1" xfId="0" applyNumberFormat="1" applyFont="1" applyFill="1" applyBorder="1" applyAlignment="1">
      <alignment vertical="center" wrapText="1"/>
    </xf>
    <xf numFmtId="0" fontId="1" fillId="0" borderId="0" xfId="0" applyFont="1" applyAlignment="1">
      <alignment horizontal="righ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4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4" fontId="5" fillId="2" borderId="1" xfId="0" applyNumberFormat="1" applyFon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4" fontId="4" fillId="0" borderId="1" xfId="0" applyNumberFormat="1" applyFont="1" applyBorder="1" applyAlignment="1">
      <alignment horizontal="right" vertical="center" wrapText="1"/>
    </xf>
    <xf numFmtId="4" fontId="4" fillId="2" borderId="1" xfId="0" applyNumberFormat="1" applyFont="1" applyFill="1" applyBorder="1" applyAlignment="1">
      <alignment vertical="center" wrapText="1"/>
    </xf>
    <xf numFmtId="0" fontId="10" fillId="0" borderId="0" xfId="50" applyFont="1" applyAlignment="1">
      <alignment vertical="center"/>
    </xf>
    <xf numFmtId="0" fontId="11" fillId="0" borderId="0" xfId="50" applyFont="1" applyAlignment="1">
      <alignment vertical="center"/>
    </xf>
    <xf numFmtId="0" fontId="12" fillId="0" borderId="0" xfId="50" applyFont="1" applyAlignment="1">
      <alignment vertical="center"/>
    </xf>
    <xf numFmtId="0" fontId="13" fillId="0" borderId="0" xfId="50" applyFont="1" applyAlignment="1">
      <alignment vertical="center"/>
    </xf>
    <xf numFmtId="0" fontId="14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right" vertical="center"/>
    </xf>
    <xf numFmtId="0" fontId="16" fillId="0" borderId="0" xfId="50" applyFont="1" applyAlignment="1">
      <alignment horizontal="center" vertical="center"/>
    </xf>
    <xf numFmtId="0" fontId="17" fillId="0" borderId="0" xfId="50" applyFont="1" applyAlignment="1">
      <alignment horizontal="center" vertical="center"/>
    </xf>
    <xf numFmtId="0" fontId="11" fillId="0" borderId="8" xfId="50" applyFont="1" applyBorder="1" applyAlignment="1">
      <alignment vertical="center"/>
    </xf>
    <xf numFmtId="0" fontId="11" fillId="0" borderId="0" xfId="50" applyFont="1" applyAlignment="1">
      <alignment horizontal="center" vertical="center"/>
    </xf>
    <xf numFmtId="0" fontId="12" fillId="0" borderId="6" xfId="50" applyFont="1" applyFill="1" applyBorder="1" applyAlignment="1">
      <alignment horizontal="center" vertical="center"/>
    </xf>
    <xf numFmtId="0" fontId="12" fillId="0" borderId="6" xfId="50" applyFont="1" applyBorder="1" applyAlignment="1">
      <alignment horizontal="center" vertical="center"/>
    </xf>
    <xf numFmtId="0" fontId="18" fillId="0" borderId="6" xfId="50" applyFont="1" applyFill="1" applyBorder="1" applyAlignment="1">
      <alignment horizontal="center" vertical="center"/>
    </xf>
    <xf numFmtId="0" fontId="11" fillId="0" borderId="6" xfId="42" applyFont="1" applyBorder="1" applyAlignment="1">
      <alignment horizontal="left" vertical="center"/>
    </xf>
    <xf numFmtId="176" fontId="11" fillId="0" borderId="6" xfId="50" applyNumberFormat="1" applyFont="1" applyFill="1" applyBorder="1" applyAlignment="1">
      <alignment horizontal="right" vertical="center"/>
    </xf>
    <xf numFmtId="0" fontId="11" fillId="0" borderId="6" xfId="50" applyFont="1" applyFill="1" applyBorder="1" applyAlignment="1">
      <alignment vertical="center"/>
    </xf>
    <xf numFmtId="0" fontId="19" fillId="0" borderId="6" xfId="42" applyFont="1" applyBorder="1" applyAlignment="1">
      <alignment horizontal="left" vertical="center"/>
    </xf>
    <xf numFmtId="0" fontId="11" fillId="0" borderId="6" xfId="50" applyFont="1" applyFill="1" applyBorder="1" applyAlignment="1">
      <alignment horizontal="right" vertical="center"/>
    </xf>
    <xf numFmtId="176" fontId="11" fillId="0" borderId="6" xfId="50" applyNumberFormat="1" applyFont="1" applyFill="1" applyBorder="1" applyAlignment="1">
      <alignment vertical="center"/>
    </xf>
    <xf numFmtId="0" fontId="11" fillId="0" borderId="6" xfId="50" applyFont="1" applyBorder="1" applyAlignment="1">
      <alignment vertical="center"/>
    </xf>
    <xf numFmtId="176" fontId="11" fillId="0" borderId="6" xfId="50" applyNumberFormat="1" applyFont="1" applyBorder="1" applyAlignment="1">
      <alignment vertical="center"/>
    </xf>
    <xf numFmtId="0" fontId="11" fillId="0" borderId="6" xfId="42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20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8" fillId="0" borderId="1" xfId="0" applyFont="1" applyBorder="1" applyAlignment="1">
      <alignment vertical="center" wrapText="1"/>
    </xf>
    <xf numFmtId="4" fontId="8" fillId="0" borderId="1" xfId="0" applyNumberFormat="1" applyFont="1" applyBorder="1" applyAlignment="1">
      <alignment vertical="center" wrapText="1"/>
    </xf>
    <xf numFmtId="0" fontId="20" fillId="0" borderId="1" xfId="0" applyFont="1" applyBorder="1" applyAlignment="1">
      <alignment vertical="center" wrapText="1"/>
    </xf>
    <xf numFmtId="0" fontId="8" fillId="2" borderId="1" xfId="0" applyFont="1" applyFill="1" applyBorder="1" applyAlignment="1">
      <alignment horizontal="left" vertical="center" wrapText="1"/>
    </xf>
    <xf numFmtId="4" fontId="8" fillId="2" borderId="1" xfId="0" applyNumberFormat="1" applyFont="1" applyFill="1" applyBorder="1" applyAlignment="1">
      <alignment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vertical="center" wrapText="1"/>
    </xf>
    <xf numFmtId="0" fontId="20" fillId="2" borderId="1" xfId="0" applyFont="1" applyFill="1" applyBorder="1" applyAlignment="1">
      <alignment horizontal="left" vertical="center" wrapText="1"/>
    </xf>
    <xf numFmtId="0" fontId="20" fillId="2" borderId="1" xfId="0" applyFont="1" applyFill="1" applyBorder="1" applyAlignment="1">
      <alignment vertical="center" wrapText="1"/>
    </xf>
    <xf numFmtId="4" fontId="20" fillId="2" borderId="1" xfId="0" applyNumberFormat="1" applyFont="1" applyFill="1" applyBorder="1" applyAlignment="1">
      <alignment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0" fillId="2" borderId="2" xfId="0" applyFont="1" applyFill="1" applyBorder="1" applyAlignment="1">
      <alignment horizontal="left" vertical="center" wrapText="1"/>
    </xf>
    <xf numFmtId="0" fontId="20" fillId="2" borderId="2" xfId="0" applyFont="1" applyFill="1" applyBorder="1" applyAlignment="1">
      <alignment vertical="center" wrapText="1"/>
    </xf>
    <xf numFmtId="4" fontId="20" fillId="2" borderId="2" xfId="0" applyNumberFormat="1" applyFont="1" applyFill="1" applyBorder="1" applyAlignment="1">
      <alignment vertical="center" wrapText="1"/>
    </xf>
    <xf numFmtId="0" fontId="8" fillId="2" borderId="6" xfId="0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vertical="center" wrapText="1"/>
    </xf>
    <xf numFmtId="4" fontId="8" fillId="2" borderId="6" xfId="0" applyNumberFormat="1" applyFont="1" applyFill="1" applyBorder="1" applyAlignment="1">
      <alignment vertical="center" wrapText="1"/>
    </xf>
    <xf numFmtId="0" fontId="20" fillId="2" borderId="6" xfId="0" applyFont="1" applyFill="1" applyBorder="1" applyAlignment="1">
      <alignment horizontal="left" vertical="center" wrapText="1"/>
    </xf>
    <xf numFmtId="0" fontId="20" fillId="2" borderId="6" xfId="0" applyFont="1" applyFill="1" applyBorder="1" applyAlignment="1">
      <alignment vertical="center" wrapText="1"/>
    </xf>
    <xf numFmtId="4" fontId="20" fillId="2" borderId="6" xfId="0" applyNumberFormat="1" applyFont="1" applyFill="1" applyBorder="1" applyAlignment="1">
      <alignment vertical="center" wrapText="1"/>
    </xf>
    <xf numFmtId="0" fontId="8" fillId="2" borderId="9" xfId="0" applyFont="1" applyFill="1" applyBorder="1" applyAlignment="1">
      <alignment horizontal="left" vertical="center" wrapText="1"/>
    </xf>
    <xf numFmtId="0" fontId="8" fillId="2" borderId="9" xfId="0" applyFont="1" applyFill="1" applyBorder="1" applyAlignment="1">
      <alignment vertical="center" wrapText="1"/>
    </xf>
    <xf numFmtId="4" fontId="8" fillId="2" borderId="9" xfId="0" applyNumberFormat="1" applyFont="1" applyFill="1" applyBorder="1" applyAlignment="1">
      <alignment vertical="center" wrapText="1"/>
    </xf>
    <xf numFmtId="0" fontId="0" fillId="0" borderId="6" xfId="0" applyFont="1" applyBorder="1">
      <alignment vertical="center"/>
    </xf>
    <xf numFmtId="0" fontId="0" fillId="0" borderId="9" xfId="0" applyFont="1" applyBorder="1">
      <alignment vertical="center"/>
    </xf>
    <xf numFmtId="0" fontId="5" fillId="0" borderId="1" xfId="0" applyFont="1" applyBorder="1" applyAlignment="1">
      <alignment horizontal="left" vertical="center" wrapText="1"/>
    </xf>
    <xf numFmtId="0" fontId="21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22" fillId="0" borderId="1" xfId="0" applyFont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left" vertical="center" wrapText="1"/>
    </xf>
    <xf numFmtId="0" fontId="22" fillId="2" borderId="1" xfId="0" applyFont="1" applyFill="1" applyBorder="1" applyAlignment="1">
      <alignment horizontal="left" vertical="center" wrapText="1"/>
    </xf>
    <xf numFmtId="0" fontId="22" fillId="0" borderId="2" xfId="0" applyFont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left" vertical="center" wrapText="1"/>
    </xf>
    <xf numFmtId="0" fontId="22" fillId="0" borderId="6" xfId="0" applyFont="1" applyBorder="1" applyAlignment="1">
      <alignment horizontal="center" vertical="center" wrapText="1"/>
    </xf>
    <xf numFmtId="0" fontId="22" fillId="0" borderId="6" xfId="0" applyFont="1" applyFill="1" applyBorder="1" applyAlignment="1">
      <alignment horizontal="left" vertical="center" wrapText="1"/>
    </xf>
    <xf numFmtId="0" fontId="23" fillId="0" borderId="0" xfId="0" applyFont="1" applyBorder="1" applyAlignment="1">
      <alignment horizontal="center" vertical="center" wrapText="1"/>
    </xf>
    <xf numFmtId="0" fontId="21" fillId="0" borderId="0" xfId="0" applyFont="1" applyBorder="1" applyAlignment="1">
      <alignment vertical="center" wrapText="1"/>
    </xf>
    <xf numFmtId="0" fontId="21" fillId="0" borderId="0" xfId="0" applyFont="1" applyBorder="1" applyAlignment="1">
      <alignment horizontal="left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常规_2015年蓝本格式" xf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04-分类改革-预算表" xfId="50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3" Type="http://schemas.openxmlformats.org/officeDocument/2006/relationships/sharedStrings" Target="sharedStrings.xml"/><Relationship Id="rId32" Type="http://schemas.openxmlformats.org/officeDocument/2006/relationships/styles" Target="styles.xml"/><Relationship Id="rId31" Type="http://schemas.openxmlformats.org/officeDocument/2006/relationships/theme" Target="theme/theme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8"/>
  <sheetViews>
    <sheetView workbookViewId="0">
      <selection activeCell="D5" sqref="D5"/>
    </sheetView>
  </sheetViews>
  <sheetFormatPr defaultColWidth="9" defaultRowHeight="13.5" outlineLevelRow="7"/>
  <cols>
    <col min="1" max="1" width="3.66666666666667" customWidth="1"/>
    <col min="2" max="2" width="3.8" customWidth="1"/>
    <col min="3" max="3" width="4.61666666666667" customWidth="1"/>
    <col min="4" max="4" width="19.2666666666667" customWidth="1"/>
    <col min="5" max="11" width="9.76666666666667" customWidth="1"/>
  </cols>
  <sheetData>
    <row r="1" ht="64.05" customHeight="1" spans="1:9">
      <c r="A1" s="122" t="s">
        <v>0</v>
      </c>
      <c r="B1" s="122"/>
      <c r="C1" s="122"/>
      <c r="D1" s="122"/>
      <c r="E1" s="122"/>
      <c r="F1" s="122"/>
      <c r="G1" s="122"/>
      <c r="H1" s="122"/>
      <c r="I1" s="122"/>
    </row>
    <row r="2" ht="20.35" customHeight="1" spans="1:9">
      <c r="A2" s="21"/>
      <c r="B2" s="21"/>
      <c r="C2" s="21"/>
      <c r="D2" s="21"/>
      <c r="E2" s="21"/>
      <c r="F2" s="21"/>
      <c r="G2" s="21"/>
      <c r="H2" s="21"/>
      <c r="I2" s="21"/>
    </row>
    <row r="3" ht="18.8" customHeight="1" spans="1:9">
      <c r="A3" s="21"/>
      <c r="B3" s="21"/>
      <c r="C3" s="21"/>
      <c r="D3" s="21"/>
      <c r="E3" s="21"/>
      <c r="F3" s="21"/>
      <c r="G3" s="21"/>
      <c r="H3" s="21"/>
      <c r="I3" s="21"/>
    </row>
    <row r="4" ht="34.65" customHeight="1" spans="1:9">
      <c r="A4" s="123"/>
      <c r="B4" s="124"/>
      <c r="C4" s="2"/>
      <c r="D4" s="123" t="s">
        <v>1</v>
      </c>
      <c r="E4" s="124" t="s">
        <v>2</v>
      </c>
      <c r="F4" s="124"/>
      <c r="G4" s="124"/>
      <c r="H4" s="124"/>
      <c r="I4" s="2"/>
    </row>
    <row r="5" ht="47.45" customHeight="1" spans="1:9">
      <c r="A5" s="123"/>
      <c r="B5" s="124"/>
      <c r="C5" s="2"/>
      <c r="D5" s="123" t="s">
        <v>3</v>
      </c>
      <c r="E5" s="124" t="s">
        <v>4</v>
      </c>
      <c r="F5" s="124"/>
      <c r="G5" s="124"/>
      <c r="H5" s="124"/>
      <c r="I5" s="2"/>
    </row>
    <row r="6" ht="14.3" customHeight="1"/>
    <row r="7" ht="14.3" customHeight="1"/>
    <row r="8" ht="14.3" customHeight="1" spans="4:4">
      <c r="D8" s="2"/>
    </row>
  </sheetData>
  <mergeCells count="3">
    <mergeCell ref="A1:I1"/>
    <mergeCell ref="E4:H4"/>
    <mergeCell ref="E5:H5"/>
  </mergeCells>
  <printOptions horizontalCentered="1" verticalCentered="1"/>
  <pageMargins left="0.0777777777777778" right="0.0777777777777778" top="0.0777777777777778" bottom="0.0777777777777778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12"/>
  <sheetViews>
    <sheetView workbookViewId="0">
      <selection activeCell="F28" sqref="F28"/>
    </sheetView>
  </sheetViews>
  <sheetFormatPr defaultColWidth="9" defaultRowHeight="13.5" outlineLevelCol="7"/>
  <cols>
    <col min="1" max="1" width="11.4" customWidth="1"/>
    <col min="2" max="2" width="24.8333333333333" customWidth="1"/>
    <col min="3" max="3" width="16.15" customWidth="1"/>
    <col min="4" max="4" width="12.8916666666667" customWidth="1"/>
    <col min="5" max="5" width="12.75" customWidth="1"/>
    <col min="6" max="6" width="13.8416666666667" customWidth="1"/>
    <col min="7" max="7" width="14.1166666666667" customWidth="1"/>
    <col min="8" max="8" width="16.2833333333333" customWidth="1"/>
    <col min="9" max="9" width="9.76666666666667" customWidth="1"/>
  </cols>
  <sheetData>
    <row r="1" ht="14.3" customHeight="1" spans="1:8">
      <c r="A1" s="2"/>
      <c r="G1" s="17" t="s">
        <v>459</v>
      </c>
      <c r="H1" s="17"/>
    </row>
    <row r="2" ht="33.9" customHeight="1" spans="1:8">
      <c r="A2" s="47" t="s">
        <v>14</v>
      </c>
      <c r="B2" s="47"/>
      <c r="C2" s="47"/>
      <c r="D2" s="47"/>
      <c r="E2" s="47"/>
      <c r="F2" s="47"/>
      <c r="G2" s="47"/>
      <c r="H2" s="47"/>
    </row>
    <row r="3" ht="21.1" customHeight="1" spans="1:8">
      <c r="A3" s="21" t="s">
        <v>36</v>
      </c>
      <c r="B3" s="21"/>
      <c r="C3" s="21"/>
      <c r="D3" s="21"/>
      <c r="E3" s="21"/>
      <c r="F3" s="21"/>
      <c r="G3" s="21"/>
      <c r="H3" s="19" t="s">
        <v>37</v>
      </c>
    </row>
    <row r="4" ht="20.35" customHeight="1" spans="1:8">
      <c r="A4" s="22" t="s">
        <v>166</v>
      </c>
      <c r="B4" s="22" t="s">
        <v>167</v>
      </c>
      <c r="C4" s="22" t="s">
        <v>142</v>
      </c>
      <c r="D4" s="22" t="s">
        <v>460</v>
      </c>
      <c r="E4" s="22"/>
      <c r="F4" s="22"/>
      <c r="G4" s="22"/>
      <c r="H4" s="22" t="s">
        <v>169</v>
      </c>
    </row>
    <row r="5" ht="17.3" customHeight="1" spans="1:8">
      <c r="A5" s="22"/>
      <c r="B5" s="22"/>
      <c r="C5" s="22"/>
      <c r="D5" s="22" t="s">
        <v>144</v>
      </c>
      <c r="E5" s="22" t="s">
        <v>299</v>
      </c>
      <c r="F5" s="22"/>
      <c r="G5" s="22" t="s">
        <v>300</v>
      </c>
      <c r="H5" s="22"/>
    </row>
    <row r="6" ht="24.1" customHeight="1" spans="1:8">
      <c r="A6" s="22"/>
      <c r="B6" s="22"/>
      <c r="C6" s="22"/>
      <c r="D6" s="22"/>
      <c r="E6" s="22" t="s">
        <v>301</v>
      </c>
      <c r="F6" s="22" t="s">
        <v>303</v>
      </c>
      <c r="G6" s="22"/>
      <c r="H6" s="22"/>
    </row>
    <row r="7" ht="19.9" customHeight="1" spans="1:8">
      <c r="A7" s="25"/>
      <c r="B7" s="5" t="s">
        <v>142</v>
      </c>
      <c r="C7" s="24">
        <v>0</v>
      </c>
      <c r="D7" s="24"/>
      <c r="E7" s="24"/>
      <c r="F7" s="24"/>
      <c r="G7" s="24"/>
      <c r="H7" s="24"/>
    </row>
    <row r="8" ht="19.9" customHeight="1" spans="1:8">
      <c r="A8" s="23"/>
      <c r="B8" s="23"/>
      <c r="C8" s="24"/>
      <c r="D8" s="24"/>
      <c r="E8" s="24"/>
      <c r="F8" s="24"/>
      <c r="G8" s="24"/>
      <c r="H8" s="24"/>
    </row>
    <row r="9" ht="19.9" customHeight="1" spans="1:8">
      <c r="A9" s="49"/>
      <c r="B9" s="49"/>
      <c r="C9" s="24"/>
      <c r="D9" s="24"/>
      <c r="E9" s="24"/>
      <c r="F9" s="24"/>
      <c r="G9" s="24"/>
      <c r="H9" s="24"/>
    </row>
    <row r="10" ht="19.9" customHeight="1" spans="1:8">
      <c r="A10" s="49"/>
      <c r="B10" s="49"/>
      <c r="C10" s="24"/>
      <c r="D10" s="24"/>
      <c r="E10" s="24"/>
      <c r="F10" s="24"/>
      <c r="G10" s="24"/>
      <c r="H10" s="24"/>
    </row>
    <row r="11" ht="19.9" customHeight="1" spans="1:8">
      <c r="A11" s="49"/>
      <c r="B11" s="49"/>
      <c r="C11" s="24"/>
      <c r="D11" s="24"/>
      <c r="E11" s="24"/>
      <c r="F11" s="24"/>
      <c r="G11" s="24"/>
      <c r="H11" s="24"/>
    </row>
    <row r="12" ht="19.9" customHeight="1" spans="1:8">
      <c r="A12" s="48"/>
      <c r="B12" s="48"/>
      <c r="C12" s="7"/>
      <c r="D12" s="7"/>
      <c r="E12" s="50"/>
      <c r="F12" s="50"/>
      <c r="G12" s="50"/>
      <c r="H12" s="50"/>
    </row>
  </sheetData>
  <mergeCells count="11">
    <mergeCell ref="G1:H1"/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T29"/>
  <sheetViews>
    <sheetView workbookViewId="0">
      <selection activeCell="H23" sqref="H23"/>
    </sheetView>
  </sheetViews>
  <sheetFormatPr defaultColWidth="9" defaultRowHeight="13.5"/>
  <cols>
    <col min="1" max="1" width="3.66666666666667" customWidth="1"/>
    <col min="2" max="2" width="4.75" customWidth="1"/>
    <col min="3" max="3" width="4.61666666666667" customWidth="1"/>
    <col min="4" max="4" width="7.325" customWidth="1"/>
    <col min="5" max="5" width="20.0833333333333" customWidth="1"/>
    <col min="6" max="6" width="9.225" customWidth="1"/>
    <col min="7" max="7" width="7.775" customWidth="1"/>
    <col min="8" max="12" width="7.18333333333333" customWidth="1"/>
    <col min="13" max="13" width="6.78333333333333" customWidth="1"/>
    <col min="14" max="17" width="7.18333333333333" customWidth="1"/>
    <col min="18" max="18" width="7.05833333333333" customWidth="1"/>
    <col min="19" max="19" width="7.18333333333333" customWidth="1"/>
    <col min="20" max="20" width="7.775" customWidth="1"/>
    <col min="21" max="22" width="9.76666666666667" customWidth="1"/>
  </cols>
  <sheetData>
    <row r="1" ht="14.3" customHeight="1" spans="1:20">
      <c r="A1" s="2"/>
      <c r="S1" s="17" t="s">
        <v>461</v>
      </c>
      <c r="T1" s="17"/>
    </row>
    <row r="2" ht="36.9" customHeight="1" spans="1:20">
      <c r="A2" s="47" t="s">
        <v>15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</row>
    <row r="3" ht="17.3" customHeight="1" spans="1:20">
      <c r="A3" s="21" t="s">
        <v>36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19" t="s">
        <v>37</v>
      </c>
      <c r="T3" s="19"/>
    </row>
    <row r="4" ht="17.3" customHeight="1" spans="1:20">
      <c r="A4" s="5" t="s">
        <v>165</v>
      </c>
      <c r="B4" s="5"/>
      <c r="C4" s="5"/>
      <c r="D4" s="5" t="s">
        <v>462</v>
      </c>
      <c r="E4" s="5" t="s">
        <v>463</v>
      </c>
      <c r="F4" s="5" t="s">
        <v>464</v>
      </c>
      <c r="G4" s="5" t="s">
        <v>465</v>
      </c>
      <c r="H4" s="5" t="s">
        <v>466</v>
      </c>
      <c r="I4" s="5" t="s">
        <v>467</v>
      </c>
      <c r="J4" s="5" t="s">
        <v>468</v>
      </c>
      <c r="K4" s="5" t="s">
        <v>469</v>
      </c>
      <c r="L4" s="5" t="s">
        <v>470</v>
      </c>
      <c r="M4" s="5" t="s">
        <v>471</v>
      </c>
      <c r="N4" s="5" t="s">
        <v>472</v>
      </c>
      <c r="O4" s="5" t="s">
        <v>303</v>
      </c>
      <c r="P4" s="5" t="s">
        <v>473</v>
      </c>
      <c r="Q4" s="5" t="s">
        <v>474</v>
      </c>
      <c r="R4" s="5" t="s">
        <v>475</v>
      </c>
      <c r="S4" s="5" t="s">
        <v>476</v>
      </c>
      <c r="T4" s="5" t="s">
        <v>477</v>
      </c>
    </row>
    <row r="5" ht="18.05" customHeight="1" spans="1:20">
      <c r="A5" s="5" t="s">
        <v>173</v>
      </c>
      <c r="B5" s="5" t="s">
        <v>174</v>
      </c>
      <c r="C5" s="5" t="s">
        <v>175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</row>
    <row r="6" ht="19.9" customHeight="1" spans="1:20">
      <c r="A6" s="25"/>
      <c r="B6" s="25"/>
      <c r="C6" s="25"/>
      <c r="D6" s="25"/>
      <c r="E6" s="25" t="s">
        <v>142</v>
      </c>
      <c r="F6" s="24">
        <v>3434.074844</v>
      </c>
      <c r="G6" s="24">
        <v>1314.833816</v>
      </c>
      <c r="H6" s="24">
        <v>344.180228</v>
      </c>
      <c r="I6" s="24"/>
      <c r="J6" s="24"/>
      <c r="K6" s="24">
        <v>5</v>
      </c>
      <c r="L6" s="24"/>
      <c r="M6" s="24"/>
      <c r="N6" s="24"/>
      <c r="O6" s="24">
        <v>13.0408</v>
      </c>
      <c r="P6" s="24"/>
      <c r="Q6" s="24"/>
      <c r="R6" s="24"/>
      <c r="S6" s="24"/>
      <c r="T6" s="24">
        <v>1757.02</v>
      </c>
    </row>
    <row r="7" ht="19.9" customHeight="1" spans="1:20">
      <c r="A7" s="25"/>
      <c r="B7" s="25"/>
      <c r="C7" s="25"/>
      <c r="D7" s="23" t="s">
        <v>160</v>
      </c>
      <c r="E7" s="23" t="s">
        <v>161</v>
      </c>
      <c r="F7" s="24">
        <v>3434.074844</v>
      </c>
      <c r="G7" s="24">
        <v>1314.833816</v>
      </c>
      <c r="H7" s="24">
        <v>344.180228</v>
      </c>
      <c r="I7" s="24"/>
      <c r="J7" s="24"/>
      <c r="K7" s="24">
        <v>5</v>
      </c>
      <c r="L7" s="24"/>
      <c r="M7" s="24"/>
      <c r="N7" s="24"/>
      <c r="O7" s="24">
        <v>13.0408</v>
      </c>
      <c r="P7" s="24"/>
      <c r="Q7" s="24"/>
      <c r="R7" s="24"/>
      <c r="S7" s="24"/>
      <c r="T7" s="24">
        <v>1757.02</v>
      </c>
    </row>
    <row r="8" ht="19.9" customHeight="1" spans="1:20">
      <c r="A8" s="51"/>
      <c r="B8" s="51"/>
      <c r="C8" s="51"/>
      <c r="D8" s="49" t="s">
        <v>162</v>
      </c>
      <c r="E8" s="49" t="s">
        <v>163</v>
      </c>
      <c r="F8" s="57">
        <v>3434.074844</v>
      </c>
      <c r="G8" s="57">
        <v>1314.833816</v>
      </c>
      <c r="H8" s="57">
        <v>344.180228</v>
      </c>
      <c r="I8" s="57"/>
      <c r="J8" s="57"/>
      <c r="K8" s="57">
        <v>5</v>
      </c>
      <c r="L8" s="57"/>
      <c r="M8" s="57"/>
      <c r="N8" s="57"/>
      <c r="O8" s="57">
        <v>13.0408</v>
      </c>
      <c r="P8" s="57"/>
      <c r="Q8" s="57"/>
      <c r="R8" s="57"/>
      <c r="S8" s="57"/>
      <c r="T8" s="57">
        <v>1757.02</v>
      </c>
    </row>
    <row r="9" ht="19.9" customHeight="1" spans="1:20">
      <c r="A9" s="52" t="s">
        <v>176</v>
      </c>
      <c r="B9" s="52" t="s">
        <v>179</v>
      </c>
      <c r="C9" s="52" t="s">
        <v>182</v>
      </c>
      <c r="D9" s="48" t="s">
        <v>478</v>
      </c>
      <c r="E9" s="53" t="s">
        <v>479</v>
      </c>
      <c r="F9" s="54">
        <v>926.63646</v>
      </c>
      <c r="G9" s="54">
        <v>564.415432</v>
      </c>
      <c r="H9" s="54">
        <v>344.180228</v>
      </c>
      <c r="I9" s="54"/>
      <c r="J9" s="54"/>
      <c r="K9" s="54">
        <v>5</v>
      </c>
      <c r="L9" s="54"/>
      <c r="M9" s="54"/>
      <c r="N9" s="54"/>
      <c r="O9" s="54">
        <v>13.0408</v>
      </c>
      <c r="P9" s="54"/>
      <c r="Q9" s="54"/>
      <c r="R9" s="54"/>
      <c r="S9" s="54"/>
      <c r="T9" s="54"/>
    </row>
    <row r="10" ht="19.9" customHeight="1" spans="1:20">
      <c r="A10" s="52" t="s">
        <v>318</v>
      </c>
      <c r="B10" s="52" t="s">
        <v>208</v>
      </c>
      <c r="C10" s="52" t="s">
        <v>208</v>
      </c>
      <c r="D10" s="48" t="s">
        <v>478</v>
      </c>
      <c r="E10" s="53" t="s">
        <v>480</v>
      </c>
      <c r="F10" s="54">
        <v>44.546848</v>
      </c>
      <c r="G10" s="54">
        <v>44.546848</v>
      </c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</row>
    <row r="11" ht="19.9" customHeight="1" spans="1:20">
      <c r="A11" s="52" t="s">
        <v>337</v>
      </c>
      <c r="B11" s="52" t="s">
        <v>340</v>
      </c>
      <c r="C11" s="52" t="s">
        <v>182</v>
      </c>
      <c r="D11" s="48" t="s">
        <v>478</v>
      </c>
      <c r="E11" s="53" t="s">
        <v>481</v>
      </c>
      <c r="F11" s="54">
        <v>17.887296</v>
      </c>
      <c r="G11" s="54">
        <v>17.887296</v>
      </c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</row>
    <row r="12" ht="19.9" customHeight="1" spans="1:20">
      <c r="A12" s="52" t="s">
        <v>273</v>
      </c>
      <c r="B12" s="52" t="s">
        <v>203</v>
      </c>
      <c r="C12" s="52" t="s">
        <v>182</v>
      </c>
      <c r="D12" s="48" t="s">
        <v>478</v>
      </c>
      <c r="E12" s="53" t="s">
        <v>482</v>
      </c>
      <c r="F12" s="54">
        <v>37.4388</v>
      </c>
      <c r="G12" s="54">
        <v>37.4388</v>
      </c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</row>
    <row r="13" ht="19.9" customHeight="1" spans="1:20">
      <c r="A13" s="52" t="s">
        <v>248</v>
      </c>
      <c r="B13" s="52" t="s">
        <v>261</v>
      </c>
      <c r="C13" s="52" t="s">
        <v>208</v>
      </c>
      <c r="D13" s="48" t="s">
        <v>478</v>
      </c>
      <c r="E13" s="53" t="s">
        <v>483</v>
      </c>
      <c r="F13" s="54">
        <v>747.02</v>
      </c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>
        <v>747.02</v>
      </c>
    </row>
    <row r="14" ht="19.9" customHeight="1" spans="1:20">
      <c r="A14" s="52" t="s">
        <v>248</v>
      </c>
      <c r="B14" s="52" t="s">
        <v>182</v>
      </c>
      <c r="C14" s="52" t="s">
        <v>185</v>
      </c>
      <c r="D14" s="48" t="s">
        <v>478</v>
      </c>
      <c r="E14" s="53" t="s">
        <v>484</v>
      </c>
      <c r="F14" s="54">
        <v>495.29443</v>
      </c>
      <c r="G14" s="54">
        <v>495.29443</v>
      </c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</row>
    <row r="15" ht="19.9" customHeight="1" spans="1:20">
      <c r="A15" s="52" t="s">
        <v>318</v>
      </c>
      <c r="B15" s="52" t="s">
        <v>325</v>
      </c>
      <c r="C15" s="52" t="s">
        <v>328</v>
      </c>
      <c r="D15" s="48" t="s">
        <v>478</v>
      </c>
      <c r="E15" s="53" t="s">
        <v>484</v>
      </c>
      <c r="F15" s="54">
        <v>32.780468</v>
      </c>
      <c r="G15" s="54">
        <v>32.780468</v>
      </c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</row>
    <row r="16" ht="19.9" customHeight="1" spans="1:20">
      <c r="A16" s="52" t="s">
        <v>176</v>
      </c>
      <c r="B16" s="52" t="s">
        <v>188</v>
      </c>
      <c r="C16" s="52" t="s">
        <v>188</v>
      </c>
      <c r="D16" s="48" t="s">
        <v>478</v>
      </c>
      <c r="E16" s="53" t="s">
        <v>311</v>
      </c>
      <c r="F16" s="54">
        <v>58.023494</v>
      </c>
      <c r="G16" s="54">
        <v>58.023494</v>
      </c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</row>
    <row r="17" ht="19.9" customHeight="1" spans="1:20">
      <c r="A17" s="52" t="s">
        <v>374</v>
      </c>
      <c r="B17" s="52" t="s">
        <v>188</v>
      </c>
      <c r="C17" s="52" t="s">
        <v>188</v>
      </c>
      <c r="D17" s="48" t="s">
        <v>478</v>
      </c>
      <c r="E17" s="53" t="s">
        <v>378</v>
      </c>
      <c r="F17" s="54">
        <v>64.447048</v>
      </c>
      <c r="G17" s="54">
        <v>64.447048</v>
      </c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</row>
    <row r="18" ht="19.9" customHeight="1" spans="1:20">
      <c r="A18" s="52" t="s">
        <v>266</v>
      </c>
      <c r="B18" s="52" t="s">
        <v>182</v>
      </c>
      <c r="C18" s="52" t="s">
        <v>188</v>
      </c>
      <c r="D18" s="48" t="s">
        <v>478</v>
      </c>
      <c r="E18" s="53" t="s">
        <v>485</v>
      </c>
      <c r="F18" s="54">
        <v>50</v>
      </c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>
        <v>50</v>
      </c>
    </row>
    <row r="19" ht="19.9" customHeight="1" spans="1:20">
      <c r="A19" s="52" t="s">
        <v>248</v>
      </c>
      <c r="B19" s="52" t="s">
        <v>182</v>
      </c>
      <c r="C19" s="52" t="s">
        <v>188</v>
      </c>
      <c r="D19" s="48" t="s">
        <v>478</v>
      </c>
      <c r="E19" s="53" t="s">
        <v>486</v>
      </c>
      <c r="F19" s="54">
        <v>100</v>
      </c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>
        <v>100</v>
      </c>
    </row>
    <row r="20" ht="19.9" customHeight="1" spans="1:20">
      <c r="A20" s="52" t="s">
        <v>248</v>
      </c>
      <c r="B20" s="52" t="s">
        <v>203</v>
      </c>
      <c r="C20" s="52" t="s">
        <v>188</v>
      </c>
      <c r="D20" s="48" t="s">
        <v>478</v>
      </c>
      <c r="E20" s="53" t="s">
        <v>487</v>
      </c>
      <c r="F20" s="54">
        <v>50</v>
      </c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>
        <v>50</v>
      </c>
    </row>
    <row r="21" ht="19.9" customHeight="1" spans="1:20">
      <c r="A21" s="52" t="s">
        <v>248</v>
      </c>
      <c r="B21" s="52" t="s">
        <v>179</v>
      </c>
      <c r="C21" s="52" t="s">
        <v>188</v>
      </c>
      <c r="D21" s="48" t="s">
        <v>478</v>
      </c>
      <c r="E21" s="53" t="s">
        <v>488</v>
      </c>
      <c r="F21" s="54">
        <v>50</v>
      </c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>
        <v>50</v>
      </c>
    </row>
    <row r="22" ht="19.9" customHeight="1" spans="1:20">
      <c r="A22" s="52" t="s">
        <v>248</v>
      </c>
      <c r="B22" s="52" t="s">
        <v>208</v>
      </c>
      <c r="C22" s="52" t="s">
        <v>188</v>
      </c>
      <c r="D22" s="48" t="s">
        <v>478</v>
      </c>
      <c r="E22" s="53" t="s">
        <v>489</v>
      </c>
      <c r="F22" s="54">
        <v>100</v>
      </c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>
        <v>100</v>
      </c>
    </row>
    <row r="23" ht="19.9" customHeight="1" spans="1:20">
      <c r="A23" s="52" t="s">
        <v>318</v>
      </c>
      <c r="B23" s="52" t="s">
        <v>203</v>
      </c>
      <c r="C23" s="52" t="s">
        <v>188</v>
      </c>
      <c r="D23" s="48" t="s">
        <v>478</v>
      </c>
      <c r="E23" s="53" t="s">
        <v>490</v>
      </c>
      <c r="F23" s="54">
        <v>50</v>
      </c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>
        <v>50</v>
      </c>
    </row>
    <row r="24" ht="19.9" customHeight="1" spans="1:20">
      <c r="A24" s="52" t="s">
        <v>318</v>
      </c>
      <c r="B24" s="52" t="s">
        <v>325</v>
      </c>
      <c r="C24" s="52" t="s">
        <v>188</v>
      </c>
      <c r="D24" s="48" t="s">
        <v>478</v>
      </c>
      <c r="E24" s="53" t="s">
        <v>491</v>
      </c>
      <c r="F24" s="54">
        <v>20</v>
      </c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>
        <v>20</v>
      </c>
    </row>
    <row r="25" ht="19.9" customHeight="1" spans="1:20">
      <c r="A25" s="52" t="s">
        <v>176</v>
      </c>
      <c r="B25" s="52" t="s">
        <v>185</v>
      </c>
      <c r="C25" s="52" t="s">
        <v>188</v>
      </c>
      <c r="D25" s="48" t="s">
        <v>478</v>
      </c>
      <c r="E25" s="53" t="s">
        <v>492</v>
      </c>
      <c r="F25" s="54">
        <v>440</v>
      </c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>
        <v>440</v>
      </c>
    </row>
    <row r="26" ht="19.9" customHeight="1" spans="1:20">
      <c r="A26" s="52" t="s">
        <v>391</v>
      </c>
      <c r="B26" s="52" t="s">
        <v>182</v>
      </c>
      <c r="C26" s="52" t="s">
        <v>188</v>
      </c>
      <c r="D26" s="48" t="s">
        <v>478</v>
      </c>
      <c r="E26" s="53" t="s">
        <v>493</v>
      </c>
      <c r="F26" s="54">
        <v>20</v>
      </c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>
        <v>20</v>
      </c>
    </row>
    <row r="27" ht="19.9" customHeight="1" spans="1:20">
      <c r="A27" s="52" t="s">
        <v>398</v>
      </c>
      <c r="B27" s="52" t="s">
        <v>185</v>
      </c>
      <c r="C27" s="52" t="s">
        <v>203</v>
      </c>
      <c r="D27" s="48" t="s">
        <v>478</v>
      </c>
      <c r="E27" s="53" t="s">
        <v>494</v>
      </c>
      <c r="F27" s="54">
        <v>50</v>
      </c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>
        <v>50</v>
      </c>
    </row>
    <row r="28" ht="19.9" customHeight="1" spans="1:20">
      <c r="A28" s="52" t="s">
        <v>374</v>
      </c>
      <c r="B28" s="52" t="s">
        <v>179</v>
      </c>
      <c r="C28" s="52" t="s">
        <v>179</v>
      </c>
      <c r="D28" s="48" t="s">
        <v>478</v>
      </c>
      <c r="E28" s="53" t="s">
        <v>495</v>
      </c>
      <c r="F28" s="54">
        <v>50</v>
      </c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>
        <v>50</v>
      </c>
    </row>
    <row r="29" ht="19.9" customHeight="1" spans="1:20">
      <c r="A29" s="52" t="s">
        <v>280</v>
      </c>
      <c r="B29" s="52" t="s">
        <v>182</v>
      </c>
      <c r="C29" s="52" t="s">
        <v>188</v>
      </c>
      <c r="D29" s="48" t="s">
        <v>478</v>
      </c>
      <c r="E29" s="53" t="s">
        <v>496</v>
      </c>
      <c r="F29" s="54">
        <v>30</v>
      </c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>
        <v>30</v>
      </c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U29"/>
  <sheetViews>
    <sheetView workbookViewId="0">
      <selection activeCell="I22" sqref="I22"/>
    </sheetView>
  </sheetViews>
  <sheetFormatPr defaultColWidth="9" defaultRowHeight="13.5"/>
  <cols>
    <col min="1" max="2" width="4.06666666666667" customWidth="1"/>
    <col min="3" max="3" width="4.20833333333333" customWidth="1"/>
    <col min="4" max="4" width="6.10833333333333" customWidth="1"/>
    <col min="5" max="5" width="15.875" customWidth="1"/>
    <col min="6" max="6" width="8.95" customWidth="1"/>
    <col min="7" max="7" width="7.775" customWidth="1"/>
    <col min="8" max="8" width="6.24166666666667" customWidth="1"/>
    <col min="9" max="16" width="7.18333333333333" customWidth="1"/>
    <col min="17" max="17" width="5.83333333333333" customWidth="1"/>
    <col min="18" max="21" width="7.18333333333333" customWidth="1"/>
    <col min="22" max="23" width="9.76666666666667" customWidth="1"/>
  </cols>
  <sheetData>
    <row r="1" ht="14.3" customHeight="1" spans="1:21">
      <c r="A1" s="2"/>
      <c r="T1" s="17" t="s">
        <v>497</v>
      </c>
      <c r="U1" s="17"/>
    </row>
    <row r="2" ht="32.4" customHeight="1" spans="1:21">
      <c r="A2" s="47" t="s">
        <v>16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</row>
    <row r="3" ht="21.1" customHeight="1" spans="1:21">
      <c r="A3" s="21" t="s">
        <v>36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19" t="s">
        <v>37</v>
      </c>
      <c r="U3" s="19"/>
    </row>
    <row r="4" ht="19.55" customHeight="1" spans="1:21">
      <c r="A4" s="5" t="s">
        <v>165</v>
      </c>
      <c r="B4" s="5"/>
      <c r="C4" s="5"/>
      <c r="D4" s="5" t="s">
        <v>462</v>
      </c>
      <c r="E4" s="5" t="s">
        <v>463</v>
      </c>
      <c r="F4" s="5" t="s">
        <v>498</v>
      </c>
      <c r="G4" s="5" t="s">
        <v>168</v>
      </c>
      <c r="H4" s="5"/>
      <c r="I4" s="5"/>
      <c r="J4" s="5"/>
      <c r="K4" s="5" t="s">
        <v>169</v>
      </c>
      <c r="L4" s="5"/>
      <c r="M4" s="5"/>
      <c r="N4" s="5"/>
      <c r="O4" s="5"/>
      <c r="P4" s="5"/>
      <c r="Q4" s="5"/>
      <c r="R4" s="5"/>
      <c r="S4" s="5"/>
      <c r="T4" s="5"/>
      <c r="U4" s="5"/>
    </row>
    <row r="5" ht="33.15" customHeight="1" spans="1:21">
      <c r="A5" s="5" t="s">
        <v>173</v>
      </c>
      <c r="B5" s="5" t="s">
        <v>174</v>
      </c>
      <c r="C5" s="5" t="s">
        <v>175</v>
      </c>
      <c r="D5" s="5"/>
      <c r="E5" s="5"/>
      <c r="F5" s="5"/>
      <c r="G5" s="5" t="s">
        <v>142</v>
      </c>
      <c r="H5" s="5" t="s">
        <v>301</v>
      </c>
      <c r="I5" s="5" t="s">
        <v>499</v>
      </c>
      <c r="J5" s="5" t="s">
        <v>303</v>
      </c>
      <c r="K5" s="5" t="s">
        <v>142</v>
      </c>
      <c r="L5" s="5" t="s">
        <v>500</v>
      </c>
      <c r="M5" s="5" t="s">
        <v>501</v>
      </c>
      <c r="N5" s="5" t="s">
        <v>502</v>
      </c>
      <c r="O5" s="5" t="s">
        <v>474</v>
      </c>
      <c r="P5" s="5" t="s">
        <v>503</v>
      </c>
      <c r="Q5" s="5" t="s">
        <v>504</v>
      </c>
      <c r="R5" s="5" t="s">
        <v>505</v>
      </c>
      <c r="S5" s="5" t="s">
        <v>471</v>
      </c>
      <c r="T5" s="5" t="s">
        <v>473</v>
      </c>
      <c r="U5" s="5" t="s">
        <v>477</v>
      </c>
    </row>
    <row r="6" ht="19.9" customHeight="1" spans="1:21">
      <c r="A6" s="25"/>
      <c r="B6" s="25"/>
      <c r="C6" s="25"/>
      <c r="D6" s="25"/>
      <c r="E6" s="25" t="s">
        <v>142</v>
      </c>
      <c r="F6" s="24">
        <v>3434.074844</v>
      </c>
      <c r="G6" s="24">
        <v>1026.509404</v>
      </c>
      <c r="H6" s="24">
        <v>664.288376</v>
      </c>
      <c r="I6" s="24">
        <v>349.180228</v>
      </c>
      <c r="J6" s="24">
        <v>13.0408</v>
      </c>
      <c r="K6" s="24">
        <v>2407.56544</v>
      </c>
      <c r="L6" s="24">
        <v>650.54544</v>
      </c>
      <c r="M6" s="24"/>
      <c r="N6" s="24"/>
      <c r="O6" s="24"/>
      <c r="P6" s="24"/>
      <c r="Q6" s="24"/>
      <c r="R6" s="24"/>
      <c r="S6" s="24"/>
      <c r="T6" s="24"/>
      <c r="U6" s="24">
        <v>1757.02</v>
      </c>
    </row>
    <row r="7" ht="19.9" customHeight="1" spans="1:21">
      <c r="A7" s="25"/>
      <c r="B7" s="25"/>
      <c r="C7" s="25"/>
      <c r="D7" s="23" t="s">
        <v>160</v>
      </c>
      <c r="E7" s="23" t="s">
        <v>161</v>
      </c>
      <c r="F7" s="56">
        <v>3434.074844</v>
      </c>
      <c r="G7" s="24">
        <v>1026.509404</v>
      </c>
      <c r="H7" s="24">
        <v>664.288376</v>
      </c>
      <c r="I7" s="24">
        <v>349.180228</v>
      </c>
      <c r="J7" s="24">
        <v>13.0408</v>
      </c>
      <c r="K7" s="24">
        <v>2407.56544</v>
      </c>
      <c r="L7" s="24">
        <v>650.54544</v>
      </c>
      <c r="M7" s="24"/>
      <c r="N7" s="24"/>
      <c r="O7" s="24"/>
      <c r="P7" s="24"/>
      <c r="Q7" s="24"/>
      <c r="R7" s="24"/>
      <c r="S7" s="24"/>
      <c r="T7" s="24"/>
      <c r="U7" s="24">
        <v>1757.02</v>
      </c>
    </row>
    <row r="8" ht="19.9" customHeight="1" spans="1:21">
      <c r="A8" s="51"/>
      <c r="B8" s="51"/>
      <c r="C8" s="51"/>
      <c r="D8" s="49" t="s">
        <v>162</v>
      </c>
      <c r="E8" s="49" t="s">
        <v>163</v>
      </c>
      <c r="F8" s="56">
        <v>3434.074844</v>
      </c>
      <c r="G8" s="24">
        <v>1026.509404</v>
      </c>
      <c r="H8" s="24">
        <v>664.288376</v>
      </c>
      <c r="I8" s="24">
        <v>349.180228</v>
      </c>
      <c r="J8" s="24">
        <v>13.0408</v>
      </c>
      <c r="K8" s="24">
        <v>2407.56544</v>
      </c>
      <c r="L8" s="24">
        <v>650.54544</v>
      </c>
      <c r="M8" s="24"/>
      <c r="N8" s="24"/>
      <c r="O8" s="24"/>
      <c r="P8" s="24"/>
      <c r="Q8" s="24"/>
      <c r="R8" s="24"/>
      <c r="S8" s="24"/>
      <c r="T8" s="24"/>
      <c r="U8" s="24">
        <v>1757.02</v>
      </c>
    </row>
    <row r="9" ht="19.9" customHeight="1" spans="1:21">
      <c r="A9" s="52" t="s">
        <v>176</v>
      </c>
      <c r="B9" s="52" t="s">
        <v>179</v>
      </c>
      <c r="C9" s="52" t="s">
        <v>182</v>
      </c>
      <c r="D9" s="48" t="s">
        <v>478</v>
      </c>
      <c r="E9" s="53" t="s">
        <v>479</v>
      </c>
      <c r="F9" s="50">
        <v>926.63646</v>
      </c>
      <c r="G9" s="7">
        <v>926.63646</v>
      </c>
      <c r="H9" s="7">
        <v>564.415432</v>
      </c>
      <c r="I9" s="7">
        <v>349.180228</v>
      </c>
      <c r="J9" s="7">
        <v>13.0408</v>
      </c>
      <c r="K9" s="7"/>
      <c r="L9" s="7"/>
      <c r="M9" s="7"/>
      <c r="N9" s="7"/>
      <c r="O9" s="7"/>
      <c r="P9" s="7"/>
      <c r="Q9" s="7"/>
      <c r="R9" s="7"/>
      <c r="S9" s="7"/>
      <c r="T9" s="7"/>
      <c r="U9" s="7"/>
    </row>
    <row r="10" ht="19.9" customHeight="1" spans="1:21">
      <c r="A10" s="52" t="s">
        <v>318</v>
      </c>
      <c r="B10" s="52" t="s">
        <v>208</v>
      </c>
      <c r="C10" s="52" t="s">
        <v>208</v>
      </c>
      <c r="D10" s="48" t="s">
        <v>478</v>
      </c>
      <c r="E10" s="53" t="s">
        <v>480</v>
      </c>
      <c r="F10" s="50">
        <v>44.546848</v>
      </c>
      <c r="G10" s="7">
        <v>44.546848</v>
      </c>
      <c r="H10" s="7">
        <v>44.546848</v>
      </c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</row>
    <row r="11" ht="19.9" customHeight="1" spans="1:21">
      <c r="A11" s="52" t="s">
        <v>337</v>
      </c>
      <c r="B11" s="52" t="s">
        <v>340</v>
      </c>
      <c r="C11" s="52" t="s">
        <v>182</v>
      </c>
      <c r="D11" s="48" t="s">
        <v>478</v>
      </c>
      <c r="E11" s="53" t="s">
        <v>481</v>
      </c>
      <c r="F11" s="50">
        <v>17.887296</v>
      </c>
      <c r="G11" s="7">
        <v>17.887296</v>
      </c>
      <c r="H11" s="7">
        <v>17.887296</v>
      </c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</row>
    <row r="12" ht="19.9" customHeight="1" spans="1:21">
      <c r="A12" s="52" t="s">
        <v>273</v>
      </c>
      <c r="B12" s="52" t="s">
        <v>203</v>
      </c>
      <c r="C12" s="52" t="s">
        <v>182</v>
      </c>
      <c r="D12" s="48" t="s">
        <v>478</v>
      </c>
      <c r="E12" s="53" t="s">
        <v>482</v>
      </c>
      <c r="F12" s="50">
        <v>37.4388</v>
      </c>
      <c r="G12" s="7">
        <v>37.4388</v>
      </c>
      <c r="H12" s="7">
        <v>37.4388</v>
      </c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</row>
    <row r="13" ht="19.9" customHeight="1" spans="1:21">
      <c r="A13" s="52" t="s">
        <v>248</v>
      </c>
      <c r="B13" s="52" t="s">
        <v>261</v>
      </c>
      <c r="C13" s="52" t="s">
        <v>208</v>
      </c>
      <c r="D13" s="48" t="s">
        <v>478</v>
      </c>
      <c r="E13" s="53" t="s">
        <v>483</v>
      </c>
      <c r="F13" s="50">
        <v>747.02</v>
      </c>
      <c r="G13" s="7"/>
      <c r="H13" s="7"/>
      <c r="I13" s="7"/>
      <c r="J13" s="7"/>
      <c r="K13" s="7">
        <v>747.02</v>
      </c>
      <c r="L13" s="7"/>
      <c r="M13" s="7"/>
      <c r="N13" s="7"/>
      <c r="O13" s="7"/>
      <c r="P13" s="7"/>
      <c r="Q13" s="7"/>
      <c r="R13" s="7"/>
      <c r="S13" s="7"/>
      <c r="T13" s="7"/>
      <c r="U13" s="7">
        <v>747.02</v>
      </c>
    </row>
    <row r="14" ht="19.9" customHeight="1" spans="1:21">
      <c r="A14" s="52" t="s">
        <v>248</v>
      </c>
      <c r="B14" s="52" t="s">
        <v>182</v>
      </c>
      <c r="C14" s="52" t="s">
        <v>185</v>
      </c>
      <c r="D14" s="48" t="s">
        <v>478</v>
      </c>
      <c r="E14" s="53" t="s">
        <v>484</v>
      </c>
      <c r="F14" s="50">
        <v>495.29443</v>
      </c>
      <c r="G14" s="7"/>
      <c r="H14" s="7"/>
      <c r="I14" s="7"/>
      <c r="J14" s="7"/>
      <c r="K14" s="7">
        <v>495.29443</v>
      </c>
      <c r="L14" s="7">
        <v>495.29443</v>
      </c>
      <c r="M14" s="7"/>
      <c r="N14" s="7"/>
      <c r="O14" s="7"/>
      <c r="P14" s="7"/>
      <c r="Q14" s="7"/>
      <c r="R14" s="7"/>
      <c r="S14" s="7"/>
      <c r="T14" s="7"/>
      <c r="U14" s="7"/>
    </row>
    <row r="15" ht="19.9" customHeight="1" spans="1:21">
      <c r="A15" s="52" t="s">
        <v>318</v>
      </c>
      <c r="B15" s="52" t="s">
        <v>325</v>
      </c>
      <c r="C15" s="52" t="s">
        <v>328</v>
      </c>
      <c r="D15" s="48" t="s">
        <v>478</v>
      </c>
      <c r="E15" s="53" t="s">
        <v>484</v>
      </c>
      <c r="F15" s="50">
        <v>32.780468</v>
      </c>
      <c r="G15" s="7"/>
      <c r="H15" s="7"/>
      <c r="I15" s="7"/>
      <c r="J15" s="7"/>
      <c r="K15" s="7">
        <v>32.780468</v>
      </c>
      <c r="L15" s="7">
        <v>32.780468</v>
      </c>
      <c r="M15" s="7"/>
      <c r="N15" s="7"/>
      <c r="O15" s="7"/>
      <c r="P15" s="7"/>
      <c r="Q15" s="7"/>
      <c r="R15" s="7"/>
      <c r="S15" s="7"/>
      <c r="T15" s="7"/>
      <c r="U15" s="7"/>
    </row>
    <row r="16" ht="19.9" customHeight="1" spans="1:21">
      <c r="A16" s="52" t="s">
        <v>176</v>
      </c>
      <c r="B16" s="52" t="s">
        <v>188</v>
      </c>
      <c r="C16" s="52" t="s">
        <v>188</v>
      </c>
      <c r="D16" s="48" t="s">
        <v>478</v>
      </c>
      <c r="E16" s="53" t="s">
        <v>311</v>
      </c>
      <c r="F16" s="50">
        <v>58.023494</v>
      </c>
      <c r="G16" s="7"/>
      <c r="H16" s="7"/>
      <c r="I16" s="7"/>
      <c r="J16" s="7"/>
      <c r="K16" s="7">
        <v>58.023494</v>
      </c>
      <c r="L16" s="7">
        <v>58.023494</v>
      </c>
      <c r="M16" s="7"/>
      <c r="N16" s="7"/>
      <c r="O16" s="7"/>
      <c r="P16" s="7"/>
      <c r="Q16" s="7"/>
      <c r="R16" s="7"/>
      <c r="S16" s="7"/>
      <c r="T16" s="7"/>
      <c r="U16" s="7"/>
    </row>
    <row r="17" ht="19.9" customHeight="1" spans="1:21">
      <c r="A17" s="52" t="s">
        <v>374</v>
      </c>
      <c r="B17" s="52" t="s">
        <v>188</v>
      </c>
      <c r="C17" s="52" t="s">
        <v>188</v>
      </c>
      <c r="D17" s="48" t="s">
        <v>478</v>
      </c>
      <c r="E17" s="53" t="s">
        <v>378</v>
      </c>
      <c r="F17" s="50">
        <v>64.447048</v>
      </c>
      <c r="G17" s="7"/>
      <c r="H17" s="7"/>
      <c r="I17" s="7"/>
      <c r="J17" s="7"/>
      <c r="K17" s="7">
        <v>64.447048</v>
      </c>
      <c r="L17" s="7">
        <v>64.447048</v>
      </c>
      <c r="M17" s="7"/>
      <c r="N17" s="7"/>
      <c r="O17" s="7"/>
      <c r="P17" s="7"/>
      <c r="Q17" s="7"/>
      <c r="R17" s="7"/>
      <c r="S17" s="7"/>
      <c r="T17" s="7"/>
      <c r="U17" s="7"/>
    </row>
    <row r="18" ht="19.9" customHeight="1" spans="1:21">
      <c r="A18" s="52" t="s">
        <v>266</v>
      </c>
      <c r="B18" s="52" t="s">
        <v>182</v>
      </c>
      <c r="C18" s="52" t="s">
        <v>188</v>
      </c>
      <c r="D18" s="48" t="s">
        <v>478</v>
      </c>
      <c r="E18" s="53" t="s">
        <v>485</v>
      </c>
      <c r="F18" s="50">
        <v>50</v>
      </c>
      <c r="G18" s="7"/>
      <c r="H18" s="7"/>
      <c r="I18" s="7"/>
      <c r="J18" s="7"/>
      <c r="K18" s="7">
        <v>50</v>
      </c>
      <c r="L18" s="7"/>
      <c r="M18" s="7"/>
      <c r="N18" s="7"/>
      <c r="O18" s="7"/>
      <c r="P18" s="7"/>
      <c r="Q18" s="7"/>
      <c r="R18" s="7"/>
      <c r="S18" s="7"/>
      <c r="T18" s="7"/>
      <c r="U18" s="7">
        <v>50</v>
      </c>
    </row>
    <row r="19" ht="19.9" customHeight="1" spans="1:21">
      <c r="A19" s="52" t="s">
        <v>248</v>
      </c>
      <c r="B19" s="52" t="s">
        <v>182</v>
      </c>
      <c r="C19" s="52" t="s">
        <v>188</v>
      </c>
      <c r="D19" s="48" t="s">
        <v>478</v>
      </c>
      <c r="E19" s="53" t="s">
        <v>486</v>
      </c>
      <c r="F19" s="50">
        <v>100</v>
      </c>
      <c r="G19" s="7"/>
      <c r="H19" s="7"/>
      <c r="I19" s="7"/>
      <c r="J19" s="7"/>
      <c r="K19" s="7">
        <v>100</v>
      </c>
      <c r="L19" s="7"/>
      <c r="M19" s="7"/>
      <c r="N19" s="7"/>
      <c r="O19" s="7"/>
      <c r="P19" s="7"/>
      <c r="Q19" s="7"/>
      <c r="R19" s="7"/>
      <c r="S19" s="7"/>
      <c r="T19" s="7"/>
      <c r="U19" s="7">
        <v>100</v>
      </c>
    </row>
    <row r="20" ht="19.9" customHeight="1" spans="1:21">
      <c r="A20" s="52" t="s">
        <v>248</v>
      </c>
      <c r="B20" s="52" t="s">
        <v>203</v>
      </c>
      <c r="C20" s="52" t="s">
        <v>188</v>
      </c>
      <c r="D20" s="48" t="s">
        <v>478</v>
      </c>
      <c r="E20" s="53" t="s">
        <v>487</v>
      </c>
      <c r="F20" s="50">
        <v>50</v>
      </c>
      <c r="G20" s="7"/>
      <c r="H20" s="7"/>
      <c r="I20" s="7"/>
      <c r="J20" s="7"/>
      <c r="K20" s="7">
        <v>50</v>
      </c>
      <c r="L20" s="7"/>
      <c r="M20" s="7"/>
      <c r="N20" s="7"/>
      <c r="O20" s="7"/>
      <c r="P20" s="7"/>
      <c r="Q20" s="7"/>
      <c r="R20" s="7"/>
      <c r="S20" s="7"/>
      <c r="T20" s="7"/>
      <c r="U20" s="7">
        <v>50</v>
      </c>
    </row>
    <row r="21" ht="19.9" customHeight="1" spans="1:21">
      <c r="A21" s="52" t="s">
        <v>248</v>
      </c>
      <c r="B21" s="52" t="s">
        <v>179</v>
      </c>
      <c r="C21" s="52" t="s">
        <v>188</v>
      </c>
      <c r="D21" s="48" t="s">
        <v>478</v>
      </c>
      <c r="E21" s="53" t="s">
        <v>488</v>
      </c>
      <c r="F21" s="50">
        <v>50</v>
      </c>
      <c r="G21" s="7"/>
      <c r="H21" s="7"/>
      <c r="I21" s="7"/>
      <c r="J21" s="7"/>
      <c r="K21" s="7">
        <v>50</v>
      </c>
      <c r="L21" s="7"/>
      <c r="M21" s="7"/>
      <c r="N21" s="7"/>
      <c r="O21" s="7"/>
      <c r="P21" s="7"/>
      <c r="Q21" s="7"/>
      <c r="R21" s="7"/>
      <c r="S21" s="7"/>
      <c r="T21" s="7"/>
      <c r="U21" s="7">
        <v>50</v>
      </c>
    </row>
    <row r="22" ht="19.9" customHeight="1" spans="1:21">
      <c r="A22" s="52" t="s">
        <v>248</v>
      </c>
      <c r="B22" s="52" t="s">
        <v>208</v>
      </c>
      <c r="C22" s="52" t="s">
        <v>188</v>
      </c>
      <c r="D22" s="48" t="s">
        <v>478</v>
      </c>
      <c r="E22" s="53" t="s">
        <v>489</v>
      </c>
      <c r="F22" s="50">
        <v>100</v>
      </c>
      <c r="G22" s="7"/>
      <c r="H22" s="7"/>
      <c r="I22" s="7"/>
      <c r="J22" s="7"/>
      <c r="K22" s="7">
        <v>100</v>
      </c>
      <c r="L22" s="7"/>
      <c r="M22" s="7"/>
      <c r="N22" s="7"/>
      <c r="O22" s="7"/>
      <c r="P22" s="7"/>
      <c r="Q22" s="7"/>
      <c r="R22" s="7"/>
      <c r="S22" s="7"/>
      <c r="T22" s="7"/>
      <c r="U22" s="7">
        <v>100</v>
      </c>
    </row>
    <row r="23" ht="19.9" customHeight="1" spans="1:21">
      <c r="A23" s="52" t="s">
        <v>318</v>
      </c>
      <c r="B23" s="52" t="s">
        <v>203</v>
      </c>
      <c r="C23" s="52" t="s">
        <v>188</v>
      </c>
      <c r="D23" s="48" t="s">
        <v>478</v>
      </c>
      <c r="E23" s="53" t="s">
        <v>490</v>
      </c>
      <c r="F23" s="50">
        <v>50</v>
      </c>
      <c r="G23" s="7"/>
      <c r="H23" s="7"/>
      <c r="I23" s="7"/>
      <c r="J23" s="7"/>
      <c r="K23" s="7">
        <v>50</v>
      </c>
      <c r="L23" s="7"/>
      <c r="M23" s="7"/>
      <c r="N23" s="7"/>
      <c r="O23" s="7"/>
      <c r="P23" s="7"/>
      <c r="Q23" s="7"/>
      <c r="R23" s="7"/>
      <c r="S23" s="7"/>
      <c r="T23" s="7"/>
      <c r="U23" s="7">
        <v>50</v>
      </c>
    </row>
    <row r="24" ht="19.9" customHeight="1" spans="1:21">
      <c r="A24" s="52" t="s">
        <v>318</v>
      </c>
      <c r="B24" s="52" t="s">
        <v>325</v>
      </c>
      <c r="C24" s="52" t="s">
        <v>188</v>
      </c>
      <c r="D24" s="48" t="s">
        <v>478</v>
      </c>
      <c r="E24" s="53" t="s">
        <v>491</v>
      </c>
      <c r="F24" s="50">
        <v>20</v>
      </c>
      <c r="G24" s="7"/>
      <c r="H24" s="7"/>
      <c r="I24" s="7"/>
      <c r="J24" s="7"/>
      <c r="K24" s="7">
        <v>20</v>
      </c>
      <c r="L24" s="7"/>
      <c r="M24" s="7"/>
      <c r="N24" s="7"/>
      <c r="O24" s="7"/>
      <c r="P24" s="7"/>
      <c r="Q24" s="7"/>
      <c r="R24" s="7"/>
      <c r="S24" s="7"/>
      <c r="T24" s="7"/>
      <c r="U24" s="7">
        <v>20</v>
      </c>
    </row>
    <row r="25" ht="19.9" customHeight="1" spans="1:21">
      <c r="A25" s="52" t="s">
        <v>176</v>
      </c>
      <c r="B25" s="52" t="s">
        <v>185</v>
      </c>
      <c r="C25" s="52" t="s">
        <v>188</v>
      </c>
      <c r="D25" s="48" t="s">
        <v>478</v>
      </c>
      <c r="E25" s="53" t="s">
        <v>492</v>
      </c>
      <c r="F25" s="50">
        <v>440</v>
      </c>
      <c r="G25" s="7"/>
      <c r="H25" s="7"/>
      <c r="I25" s="7"/>
      <c r="J25" s="7"/>
      <c r="K25" s="7">
        <v>440</v>
      </c>
      <c r="L25" s="7"/>
      <c r="M25" s="7"/>
      <c r="N25" s="7"/>
      <c r="O25" s="7"/>
      <c r="P25" s="7"/>
      <c r="Q25" s="7"/>
      <c r="R25" s="7"/>
      <c r="S25" s="7"/>
      <c r="T25" s="7"/>
      <c r="U25" s="7">
        <v>440</v>
      </c>
    </row>
    <row r="26" ht="19.9" customHeight="1" spans="1:21">
      <c r="A26" s="52" t="s">
        <v>391</v>
      </c>
      <c r="B26" s="52" t="s">
        <v>182</v>
      </c>
      <c r="C26" s="52" t="s">
        <v>188</v>
      </c>
      <c r="D26" s="48" t="s">
        <v>478</v>
      </c>
      <c r="E26" s="53" t="s">
        <v>493</v>
      </c>
      <c r="F26" s="50">
        <v>20</v>
      </c>
      <c r="G26" s="7"/>
      <c r="H26" s="7"/>
      <c r="I26" s="7"/>
      <c r="J26" s="7"/>
      <c r="K26" s="7">
        <v>20</v>
      </c>
      <c r="L26" s="7"/>
      <c r="M26" s="7"/>
      <c r="N26" s="7"/>
      <c r="O26" s="7"/>
      <c r="P26" s="7"/>
      <c r="Q26" s="7"/>
      <c r="R26" s="7"/>
      <c r="S26" s="7"/>
      <c r="T26" s="7"/>
      <c r="U26" s="7">
        <v>20</v>
      </c>
    </row>
    <row r="27" ht="19.9" customHeight="1" spans="1:21">
      <c r="A27" s="52" t="s">
        <v>398</v>
      </c>
      <c r="B27" s="52" t="s">
        <v>185</v>
      </c>
      <c r="C27" s="52" t="s">
        <v>203</v>
      </c>
      <c r="D27" s="48" t="s">
        <v>478</v>
      </c>
      <c r="E27" s="53" t="s">
        <v>494</v>
      </c>
      <c r="F27" s="50">
        <v>50</v>
      </c>
      <c r="G27" s="7"/>
      <c r="H27" s="7"/>
      <c r="I27" s="7"/>
      <c r="J27" s="7"/>
      <c r="K27" s="7">
        <v>50</v>
      </c>
      <c r="L27" s="7"/>
      <c r="M27" s="7"/>
      <c r="N27" s="7"/>
      <c r="O27" s="7"/>
      <c r="P27" s="7"/>
      <c r="Q27" s="7"/>
      <c r="R27" s="7"/>
      <c r="S27" s="7"/>
      <c r="T27" s="7"/>
      <c r="U27" s="7">
        <v>50</v>
      </c>
    </row>
    <row r="28" ht="19.9" customHeight="1" spans="1:21">
      <c r="A28" s="52" t="s">
        <v>374</v>
      </c>
      <c r="B28" s="52" t="s">
        <v>179</v>
      </c>
      <c r="C28" s="52" t="s">
        <v>179</v>
      </c>
      <c r="D28" s="48" t="s">
        <v>478</v>
      </c>
      <c r="E28" s="53" t="s">
        <v>495</v>
      </c>
      <c r="F28" s="50">
        <v>50</v>
      </c>
      <c r="G28" s="7"/>
      <c r="H28" s="7"/>
      <c r="I28" s="7"/>
      <c r="J28" s="7"/>
      <c r="K28" s="7">
        <v>50</v>
      </c>
      <c r="L28" s="7"/>
      <c r="M28" s="7"/>
      <c r="N28" s="7"/>
      <c r="O28" s="7"/>
      <c r="P28" s="7"/>
      <c r="Q28" s="7"/>
      <c r="R28" s="7"/>
      <c r="S28" s="7"/>
      <c r="T28" s="7"/>
      <c r="U28" s="7">
        <v>50</v>
      </c>
    </row>
    <row r="29" ht="19.9" customHeight="1" spans="1:21">
      <c r="A29" s="52" t="s">
        <v>280</v>
      </c>
      <c r="B29" s="52" t="s">
        <v>182</v>
      </c>
      <c r="C29" s="52" t="s">
        <v>188</v>
      </c>
      <c r="D29" s="48" t="s">
        <v>478</v>
      </c>
      <c r="E29" s="53" t="s">
        <v>496</v>
      </c>
      <c r="F29" s="50">
        <v>30</v>
      </c>
      <c r="G29" s="7"/>
      <c r="H29" s="7"/>
      <c r="I29" s="7"/>
      <c r="J29" s="7"/>
      <c r="K29" s="7">
        <v>30</v>
      </c>
      <c r="L29" s="7"/>
      <c r="M29" s="7"/>
      <c r="N29" s="7"/>
      <c r="O29" s="7"/>
      <c r="P29" s="7"/>
      <c r="Q29" s="7"/>
      <c r="R29" s="7"/>
      <c r="S29" s="7"/>
      <c r="T29" s="7"/>
      <c r="U29" s="7">
        <v>30</v>
      </c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12"/>
  <sheetViews>
    <sheetView workbookViewId="0">
      <selection activeCell="N12" sqref="N12"/>
    </sheetView>
  </sheetViews>
  <sheetFormatPr defaultColWidth="9" defaultRowHeight="13.5"/>
  <cols>
    <col min="1" max="1" width="4.34166666666667" customWidth="1"/>
    <col min="2" max="2" width="4.75" customWidth="1"/>
    <col min="3" max="3" width="5.425" customWidth="1"/>
    <col min="4" max="4" width="9.63333333333333" customWidth="1"/>
    <col min="5" max="5" width="21.3083333333333" customWidth="1"/>
    <col min="6" max="6" width="13.4333333333333" customWidth="1"/>
    <col min="7" max="7" width="12.4833333333333" customWidth="1"/>
    <col min="8" max="9" width="10.2583333333333" customWidth="1"/>
    <col min="10" max="10" width="9.09166666666667" customWidth="1"/>
    <col min="11" max="11" width="10.2583333333333" customWidth="1"/>
    <col min="12" max="12" width="12.4833333333333" customWidth="1"/>
    <col min="13" max="13" width="9.63333333333333" customWidth="1"/>
    <col min="14" max="14" width="9.90833333333333" customWidth="1"/>
    <col min="15" max="16" width="9.76666666666667" customWidth="1"/>
  </cols>
  <sheetData>
    <row r="1" ht="14.3" customHeight="1" spans="1:14">
      <c r="A1" s="2"/>
      <c r="M1" s="17" t="s">
        <v>506</v>
      </c>
      <c r="N1" s="17"/>
    </row>
    <row r="2" ht="39.15" customHeight="1" spans="1:14">
      <c r="A2" s="47" t="s">
        <v>17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</row>
    <row r="3" ht="19.55" customHeight="1" spans="1:14">
      <c r="A3" s="21" t="s">
        <v>36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19" t="s">
        <v>37</v>
      </c>
      <c r="N3" s="19"/>
    </row>
    <row r="4" ht="36.9" customHeight="1" spans="1:14">
      <c r="A4" s="22" t="s">
        <v>165</v>
      </c>
      <c r="B4" s="22"/>
      <c r="C4" s="22"/>
      <c r="D4" s="22" t="s">
        <v>462</v>
      </c>
      <c r="E4" s="22" t="s">
        <v>463</v>
      </c>
      <c r="F4" s="22" t="s">
        <v>498</v>
      </c>
      <c r="G4" s="22" t="s">
        <v>465</v>
      </c>
      <c r="H4" s="22"/>
      <c r="I4" s="22"/>
      <c r="J4" s="22"/>
      <c r="K4" s="22"/>
      <c r="L4" s="22" t="s">
        <v>469</v>
      </c>
      <c r="M4" s="22"/>
      <c r="N4" s="22"/>
    </row>
    <row r="5" ht="34.65" customHeight="1" spans="1:14">
      <c r="A5" s="22" t="s">
        <v>173</v>
      </c>
      <c r="B5" s="22" t="s">
        <v>174</v>
      </c>
      <c r="C5" s="22" t="s">
        <v>175</v>
      </c>
      <c r="D5" s="22"/>
      <c r="E5" s="22"/>
      <c r="F5" s="22"/>
      <c r="G5" s="22" t="s">
        <v>142</v>
      </c>
      <c r="H5" s="22" t="s">
        <v>507</v>
      </c>
      <c r="I5" s="22" t="s">
        <v>508</v>
      </c>
      <c r="J5" s="22" t="s">
        <v>509</v>
      </c>
      <c r="K5" s="22" t="s">
        <v>510</v>
      </c>
      <c r="L5" s="22" t="s">
        <v>142</v>
      </c>
      <c r="M5" s="22" t="s">
        <v>301</v>
      </c>
      <c r="N5" s="22" t="s">
        <v>511</v>
      </c>
    </row>
    <row r="6" ht="19.9" customHeight="1" spans="1:14">
      <c r="A6" s="25"/>
      <c r="B6" s="25"/>
      <c r="C6" s="25"/>
      <c r="D6" s="25"/>
      <c r="E6" s="25" t="s">
        <v>142</v>
      </c>
      <c r="F6" s="56">
        <v>664.288376</v>
      </c>
      <c r="G6" s="56">
        <v>664.288376</v>
      </c>
      <c r="H6" s="56">
        <v>493.80952</v>
      </c>
      <c r="I6" s="56">
        <v>67.340056</v>
      </c>
      <c r="J6" s="56">
        <v>37.4388</v>
      </c>
      <c r="K6" s="56">
        <v>65.7</v>
      </c>
      <c r="L6" s="56"/>
      <c r="M6" s="56"/>
      <c r="N6" s="56"/>
    </row>
    <row r="7" ht="19.9" customHeight="1" spans="1:14">
      <c r="A7" s="25"/>
      <c r="B7" s="25"/>
      <c r="C7" s="25"/>
      <c r="D7" s="23" t="s">
        <v>160</v>
      </c>
      <c r="E7" s="23" t="s">
        <v>161</v>
      </c>
      <c r="F7" s="56">
        <v>664.288376</v>
      </c>
      <c r="G7" s="56">
        <v>664.288376</v>
      </c>
      <c r="H7" s="56">
        <v>493.80952</v>
      </c>
      <c r="I7" s="56">
        <v>67.340056</v>
      </c>
      <c r="J7" s="56">
        <v>37.4388</v>
      </c>
      <c r="K7" s="56">
        <v>65.7</v>
      </c>
      <c r="L7" s="56"/>
      <c r="M7" s="56"/>
      <c r="N7" s="56"/>
    </row>
    <row r="8" ht="19.9" customHeight="1" spans="1:14">
      <c r="A8" s="25"/>
      <c r="B8" s="25"/>
      <c r="C8" s="25"/>
      <c r="D8" s="49" t="s">
        <v>162</v>
      </c>
      <c r="E8" s="49" t="s">
        <v>163</v>
      </c>
      <c r="F8" s="56">
        <v>664.288376</v>
      </c>
      <c r="G8" s="56">
        <v>664.288376</v>
      </c>
      <c r="H8" s="56">
        <v>493.80952</v>
      </c>
      <c r="I8" s="56">
        <v>67.340056</v>
      </c>
      <c r="J8" s="56">
        <v>37.4388</v>
      </c>
      <c r="K8" s="56">
        <v>65.7</v>
      </c>
      <c r="L8" s="56"/>
      <c r="M8" s="56"/>
      <c r="N8" s="56"/>
    </row>
    <row r="9" ht="19.9" customHeight="1" spans="1:14">
      <c r="A9" s="52" t="s">
        <v>176</v>
      </c>
      <c r="B9" s="52" t="s">
        <v>179</v>
      </c>
      <c r="C9" s="52" t="s">
        <v>182</v>
      </c>
      <c r="D9" s="48" t="s">
        <v>478</v>
      </c>
      <c r="E9" s="6" t="s">
        <v>479</v>
      </c>
      <c r="F9" s="7">
        <v>564.415432</v>
      </c>
      <c r="G9" s="7">
        <v>564.415432</v>
      </c>
      <c r="H9" s="50">
        <v>493.80952</v>
      </c>
      <c r="I9" s="50">
        <v>4.905912</v>
      </c>
      <c r="J9" s="50"/>
      <c r="K9" s="50">
        <v>65.7</v>
      </c>
      <c r="L9" s="7"/>
      <c r="M9" s="50"/>
      <c r="N9" s="50"/>
    </row>
    <row r="10" ht="19.9" customHeight="1" spans="1:14">
      <c r="A10" s="52" t="s">
        <v>318</v>
      </c>
      <c r="B10" s="52" t="s">
        <v>208</v>
      </c>
      <c r="C10" s="52" t="s">
        <v>208</v>
      </c>
      <c r="D10" s="48" t="s">
        <v>478</v>
      </c>
      <c r="E10" s="6" t="s">
        <v>480</v>
      </c>
      <c r="F10" s="7">
        <v>44.546848</v>
      </c>
      <c r="G10" s="7">
        <v>44.546848</v>
      </c>
      <c r="H10" s="50"/>
      <c r="I10" s="50">
        <v>44.546848</v>
      </c>
      <c r="J10" s="50"/>
      <c r="K10" s="50"/>
      <c r="L10" s="7"/>
      <c r="M10" s="50"/>
      <c r="N10" s="50"/>
    </row>
    <row r="11" ht="19.9" customHeight="1" spans="1:14">
      <c r="A11" s="52" t="s">
        <v>337</v>
      </c>
      <c r="B11" s="52" t="s">
        <v>340</v>
      </c>
      <c r="C11" s="52" t="s">
        <v>182</v>
      </c>
      <c r="D11" s="48" t="s">
        <v>478</v>
      </c>
      <c r="E11" s="6" t="s">
        <v>481</v>
      </c>
      <c r="F11" s="7">
        <v>17.887296</v>
      </c>
      <c r="G11" s="7">
        <v>17.887296</v>
      </c>
      <c r="H11" s="50"/>
      <c r="I11" s="50">
        <v>17.887296</v>
      </c>
      <c r="J11" s="50"/>
      <c r="K11" s="50"/>
      <c r="L11" s="7"/>
      <c r="M11" s="50"/>
      <c r="N11" s="50"/>
    </row>
    <row r="12" ht="19.9" customHeight="1" spans="1:14">
      <c r="A12" s="52" t="s">
        <v>273</v>
      </c>
      <c r="B12" s="52" t="s">
        <v>203</v>
      </c>
      <c r="C12" s="52" t="s">
        <v>182</v>
      </c>
      <c r="D12" s="48" t="s">
        <v>478</v>
      </c>
      <c r="E12" s="6" t="s">
        <v>482</v>
      </c>
      <c r="F12" s="7">
        <v>37.4388</v>
      </c>
      <c r="G12" s="7">
        <v>37.4388</v>
      </c>
      <c r="H12" s="50"/>
      <c r="I12" s="50"/>
      <c r="J12" s="50">
        <v>37.4388</v>
      </c>
      <c r="K12" s="50"/>
      <c r="L12" s="7"/>
      <c r="M12" s="50"/>
      <c r="N12" s="50"/>
    </row>
  </sheetData>
  <mergeCells count="10">
    <mergeCell ref="M1:N1"/>
    <mergeCell ref="A2:N2"/>
    <mergeCell ref="A3:L3"/>
    <mergeCell ref="M3:N3"/>
    <mergeCell ref="A4:C4"/>
    <mergeCell ref="G4:K4"/>
    <mergeCell ref="L4:N4"/>
    <mergeCell ref="D4:D5"/>
    <mergeCell ref="E4:E5"/>
    <mergeCell ref="F4:F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V12"/>
  <sheetViews>
    <sheetView workbookViewId="0">
      <selection activeCell="K8" sqref="K8"/>
    </sheetView>
  </sheetViews>
  <sheetFormatPr defaultColWidth="9" defaultRowHeight="13.5"/>
  <cols>
    <col min="1" max="1" width="5.01666666666667" customWidth="1"/>
    <col min="2" max="2" width="5.15833333333333" customWidth="1"/>
    <col min="3" max="3" width="5.7" customWidth="1"/>
    <col min="4" max="4" width="8" customWidth="1"/>
    <col min="5" max="5" width="20.0833333333333" customWidth="1"/>
    <col min="6" max="6" width="13.975" customWidth="1"/>
    <col min="7" max="22" width="7.69166666666667" customWidth="1"/>
    <col min="23" max="24" width="9.76666666666667" customWidth="1"/>
  </cols>
  <sheetData>
    <row r="1" ht="14.3" customHeight="1" spans="1:22">
      <c r="A1" s="2"/>
      <c r="U1" s="17" t="s">
        <v>512</v>
      </c>
      <c r="V1" s="17"/>
    </row>
    <row r="2" ht="43.7" customHeight="1" spans="1:22">
      <c r="A2" s="20" t="s">
        <v>18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</row>
    <row r="3" ht="21.1" customHeight="1" spans="1:22">
      <c r="A3" s="21" t="s">
        <v>36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19" t="s">
        <v>37</v>
      </c>
      <c r="V3" s="19"/>
    </row>
    <row r="4" ht="23.35" customHeight="1" spans="1:22">
      <c r="A4" s="22" t="s">
        <v>165</v>
      </c>
      <c r="B4" s="22"/>
      <c r="C4" s="22"/>
      <c r="D4" s="22" t="s">
        <v>462</v>
      </c>
      <c r="E4" s="22" t="s">
        <v>463</v>
      </c>
      <c r="F4" s="22" t="s">
        <v>498</v>
      </c>
      <c r="G4" s="22" t="s">
        <v>513</v>
      </c>
      <c r="H4" s="22"/>
      <c r="I4" s="22"/>
      <c r="J4" s="22"/>
      <c r="K4" s="22"/>
      <c r="L4" s="22" t="s">
        <v>514</v>
      </c>
      <c r="M4" s="22"/>
      <c r="N4" s="22"/>
      <c r="O4" s="22"/>
      <c r="P4" s="22"/>
      <c r="Q4" s="22"/>
      <c r="R4" s="22" t="s">
        <v>509</v>
      </c>
      <c r="S4" s="22" t="s">
        <v>515</v>
      </c>
      <c r="T4" s="22"/>
      <c r="U4" s="22"/>
      <c r="V4" s="22"/>
    </row>
    <row r="5" ht="48.95" customHeight="1" spans="1:22">
      <c r="A5" s="22" t="s">
        <v>173</v>
      </c>
      <c r="B5" s="22" t="s">
        <v>174</v>
      </c>
      <c r="C5" s="22" t="s">
        <v>175</v>
      </c>
      <c r="D5" s="22"/>
      <c r="E5" s="22"/>
      <c r="F5" s="22"/>
      <c r="G5" s="22" t="s">
        <v>142</v>
      </c>
      <c r="H5" s="22" t="s">
        <v>516</v>
      </c>
      <c r="I5" s="22" t="s">
        <v>517</v>
      </c>
      <c r="J5" s="22" t="s">
        <v>518</v>
      </c>
      <c r="K5" s="22" t="s">
        <v>519</v>
      </c>
      <c r="L5" s="22" t="s">
        <v>142</v>
      </c>
      <c r="M5" s="22" t="s">
        <v>520</v>
      </c>
      <c r="N5" s="22" t="s">
        <v>521</v>
      </c>
      <c r="O5" s="22" t="s">
        <v>522</v>
      </c>
      <c r="P5" s="22" t="s">
        <v>523</v>
      </c>
      <c r="Q5" s="22" t="s">
        <v>524</v>
      </c>
      <c r="R5" s="22"/>
      <c r="S5" s="22" t="s">
        <v>142</v>
      </c>
      <c r="T5" s="22" t="s">
        <v>525</v>
      </c>
      <c r="U5" s="22" t="s">
        <v>526</v>
      </c>
      <c r="V5" s="22" t="s">
        <v>510</v>
      </c>
    </row>
    <row r="6" ht="19.9" customHeight="1" spans="1:22">
      <c r="A6" s="25"/>
      <c r="B6" s="25"/>
      <c r="C6" s="25"/>
      <c r="D6" s="25"/>
      <c r="E6" s="25" t="s">
        <v>142</v>
      </c>
      <c r="F6" s="24">
        <v>664.288376</v>
      </c>
      <c r="G6" s="24">
        <v>493.80952</v>
      </c>
      <c r="H6" s="24">
        <v>137.7384</v>
      </c>
      <c r="I6" s="24">
        <v>88.96812</v>
      </c>
      <c r="J6" s="24">
        <v>267.103</v>
      </c>
      <c r="K6" s="24"/>
      <c r="L6" s="24">
        <v>67.340056</v>
      </c>
      <c r="M6" s="24">
        <v>44.546848</v>
      </c>
      <c r="N6" s="24"/>
      <c r="O6" s="24">
        <v>17.887296</v>
      </c>
      <c r="P6" s="24"/>
      <c r="Q6" s="24">
        <v>4.905912</v>
      </c>
      <c r="R6" s="24">
        <v>37.4388</v>
      </c>
      <c r="S6" s="24">
        <v>65.7</v>
      </c>
      <c r="T6" s="24"/>
      <c r="U6" s="24"/>
      <c r="V6" s="24">
        <v>65.7</v>
      </c>
    </row>
    <row r="7" ht="19.9" customHeight="1" spans="1:22">
      <c r="A7" s="25"/>
      <c r="B7" s="25"/>
      <c r="C7" s="25"/>
      <c r="D7" s="23" t="s">
        <v>160</v>
      </c>
      <c r="E7" s="23" t="s">
        <v>161</v>
      </c>
      <c r="F7" s="24">
        <v>664.288376</v>
      </c>
      <c r="G7" s="24">
        <v>493.80952</v>
      </c>
      <c r="H7" s="24">
        <v>137.7384</v>
      </c>
      <c r="I7" s="24">
        <v>88.96812</v>
      </c>
      <c r="J7" s="24">
        <v>267.103</v>
      </c>
      <c r="K7" s="24"/>
      <c r="L7" s="24">
        <v>67.340056</v>
      </c>
      <c r="M7" s="24">
        <v>44.546848</v>
      </c>
      <c r="N7" s="24"/>
      <c r="O7" s="24">
        <v>17.887296</v>
      </c>
      <c r="P7" s="24"/>
      <c r="Q7" s="24">
        <v>4.905912</v>
      </c>
      <c r="R7" s="24">
        <v>37.4388</v>
      </c>
      <c r="S7" s="24">
        <v>65.7</v>
      </c>
      <c r="T7" s="24"/>
      <c r="U7" s="24"/>
      <c r="V7" s="24">
        <v>65.7</v>
      </c>
    </row>
    <row r="8" ht="19.9" customHeight="1" spans="1:22">
      <c r="A8" s="25"/>
      <c r="B8" s="25"/>
      <c r="C8" s="25"/>
      <c r="D8" s="49" t="s">
        <v>162</v>
      </c>
      <c r="E8" s="49" t="s">
        <v>163</v>
      </c>
      <c r="F8" s="24">
        <v>664.288376</v>
      </c>
      <c r="G8" s="24">
        <v>493.80952</v>
      </c>
      <c r="H8" s="24">
        <v>137.7384</v>
      </c>
      <c r="I8" s="24">
        <v>88.96812</v>
      </c>
      <c r="J8" s="24">
        <v>267.103</v>
      </c>
      <c r="K8" s="24"/>
      <c r="L8" s="24">
        <v>67.340056</v>
      </c>
      <c r="M8" s="24">
        <v>44.546848</v>
      </c>
      <c r="N8" s="24"/>
      <c r="O8" s="24">
        <v>17.887296</v>
      </c>
      <c r="P8" s="24"/>
      <c r="Q8" s="24">
        <v>4.905912</v>
      </c>
      <c r="R8" s="24">
        <v>37.4388</v>
      </c>
      <c r="S8" s="24">
        <v>65.7</v>
      </c>
      <c r="T8" s="24"/>
      <c r="U8" s="24"/>
      <c r="V8" s="24">
        <v>65.7</v>
      </c>
    </row>
    <row r="9" ht="19.9" customHeight="1" spans="1:22">
      <c r="A9" s="52" t="s">
        <v>176</v>
      </c>
      <c r="B9" s="52" t="s">
        <v>179</v>
      </c>
      <c r="C9" s="52" t="s">
        <v>182</v>
      </c>
      <c r="D9" s="48" t="s">
        <v>478</v>
      </c>
      <c r="E9" s="6" t="s">
        <v>479</v>
      </c>
      <c r="F9" s="7">
        <v>564.415432</v>
      </c>
      <c r="G9" s="50">
        <v>493.80952</v>
      </c>
      <c r="H9" s="50">
        <v>137.7384</v>
      </c>
      <c r="I9" s="50">
        <v>88.96812</v>
      </c>
      <c r="J9" s="50">
        <v>267.103</v>
      </c>
      <c r="K9" s="50"/>
      <c r="L9" s="7">
        <v>4.905912</v>
      </c>
      <c r="M9" s="50"/>
      <c r="N9" s="50"/>
      <c r="O9" s="50"/>
      <c r="P9" s="50"/>
      <c r="Q9" s="50">
        <v>4.905912</v>
      </c>
      <c r="R9" s="50"/>
      <c r="S9" s="7">
        <v>65.7</v>
      </c>
      <c r="T9" s="50"/>
      <c r="U9" s="50"/>
      <c r="V9" s="50">
        <v>65.7</v>
      </c>
    </row>
    <row r="10" ht="19.9" customHeight="1" spans="1:22">
      <c r="A10" s="52" t="s">
        <v>318</v>
      </c>
      <c r="B10" s="52" t="s">
        <v>208</v>
      </c>
      <c r="C10" s="52" t="s">
        <v>208</v>
      </c>
      <c r="D10" s="48" t="s">
        <v>478</v>
      </c>
      <c r="E10" s="6" t="s">
        <v>480</v>
      </c>
      <c r="F10" s="7">
        <v>44.546848</v>
      </c>
      <c r="G10" s="50"/>
      <c r="H10" s="50"/>
      <c r="I10" s="50"/>
      <c r="J10" s="50"/>
      <c r="K10" s="50"/>
      <c r="L10" s="7">
        <v>44.546848</v>
      </c>
      <c r="M10" s="50">
        <v>44.546848</v>
      </c>
      <c r="N10" s="50"/>
      <c r="O10" s="50"/>
      <c r="P10" s="50"/>
      <c r="Q10" s="50"/>
      <c r="R10" s="50"/>
      <c r="S10" s="7"/>
      <c r="T10" s="50"/>
      <c r="U10" s="50"/>
      <c r="V10" s="50"/>
    </row>
    <row r="11" ht="19.9" customHeight="1" spans="1:22">
      <c r="A11" s="52" t="s">
        <v>337</v>
      </c>
      <c r="B11" s="52" t="s">
        <v>340</v>
      </c>
      <c r="C11" s="52" t="s">
        <v>182</v>
      </c>
      <c r="D11" s="48" t="s">
        <v>478</v>
      </c>
      <c r="E11" s="6" t="s">
        <v>481</v>
      </c>
      <c r="F11" s="7">
        <v>17.887296</v>
      </c>
      <c r="G11" s="50"/>
      <c r="H11" s="50"/>
      <c r="I11" s="50"/>
      <c r="J11" s="50"/>
      <c r="K11" s="50"/>
      <c r="L11" s="7">
        <v>17.887296</v>
      </c>
      <c r="M11" s="50"/>
      <c r="N11" s="50"/>
      <c r="O11" s="50">
        <v>17.887296</v>
      </c>
      <c r="P11" s="50"/>
      <c r="Q11" s="50"/>
      <c r="R11" s="50"/>
      <c r="S11" s="7"/>
      <c r="T11" s="50"/>
      <c r="U11" s="50"/>
      <c r="V11" s="50"/>
    </row>
    <row r="12" ht="19.9" customHeight="1" spans="1:22">
      <c r="A12" s="52" t="s">
        <v>273</v>
      </c>
      <c r="B12" s="52" t="s">
        <v>203</v>
      </c>
      <c r="C12" s="52" t="s">
        <v>182</v>
      </c>
      <c r="D12" s="48" t="s">
        <v>478</v>
      </c>
      <c r="E12" s="6" t="s">
        <v>482</v>
      </c>
      <c r="F12" s="7">
        <v>37.4388</v>
      </c>
      <c r="G12" s="50"/>
      <c r="H12" s="50"/>
      <c r="I12" s="50"/>
      <c r="J12" s="50"/>
      <c r="K12" s="50"/>
      <c r="L12" s="7"/>
      <c r="M12" s="50"/>
      <c r="N12" s="50"/>
      <c r="O12" s="50"/>
      <c r="P12" s="50"/>
      <c r="Q12" s="50"/>
      <c r="R12" s="50">
        <v>37.4388</v>
      </c>
      <c r="S12" s="7"/>
      <c r="T12" s="50"/>
      <c r="U12" s="50"/>
      <c r="V12" s="50"/>
    </row>
  </sheetData>
  <mergeCells count="12">
    <mergeCell ref="U1:V1"/>
    <mergeCell ref="A2:V2"/>
    <mergeCell ref="A3:T3"/>
    <mergeCell ref="U3:V3"/>
    <mergeCell ref="A4:C4"/>
    <mergeCell ref="G4:K4"/>
    <mergeCell ref="L4:Q4"/>
    <mergeCell ref="S4:V4"/>
    <mergeCell ref="D4:D5"/>
    <mergeCell ref="E4:E5"/>
    <mergeCell ref="F4:F5"/>
    <mergeCell ref="R4:R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9"/>
  <sheetViews>
    <sheetView workbookViewId="0">
      <selection activeCell="K1" sqref="K1"/>
    </sheetView>
  </sheetViews>
  <sheetFormatPr defaultColWidth="9" defaultRowHeight="13.5"/>
  <cols>
    <col min="1" max="1" width="4.75" customWidth="1"/>
    <col min="2" max="2" width="5.83333333333333" customWidth="1"/>
    <col min="3" max="3" width="7.6" customWidth="1"/>
    <col min="4" max="4" width="12.4833333333333" customWidth="1"/>
    <col min="5" max="5" width="29.8583333333333" customWidth="1"/>
    <col min="6" max="6" width="16.4166666666667" customWidth="1"/>
    <col min="7" max="7" width="13.4333333333333" customWidth="1"/>
    <col min="8" max="8" width="11.125" customWidth="1"/>
    <col min="9" max="9" width="12.075" customWidth="1"/>
    <col min="10" max="10" width="11.9416666666667" customWidth="1"/>
    <col min="11" max="11" width="11.5333333333333" customWidth="1"/>
    <col min="12" max="13" width="9.76666666666667" customWidth="1"/>
  </cols>
  <sheetData>
    <row r="1" ht="14.3" customHeight="1" spans="1:11">
      <c r="A1" s="2"/>
      <c r="K1" s="17" t="s">
        <v>527</v>
      </c>
    </row>
    <row r="2" ht="40.7" customHeight="1" spans="1:11">
      <c r="A2" s="47" t="s">
        <v>19</v>
      </c>
      <c r="B2" s="47"/>
      <c r="C2" s="47"/>
      <c r="D2" s="47"/>
      <c r="E2" s="47"/>
      <c r="F2" s="47"/>
      <c r="G2" s="47"/>
      <c r="H2" s="47"/>
      <c r="I2" s="47"/>
      <c r="J2" s="47"/>
      <c r="K2" s="47"/>
    </row>
    <row r="3" ht="15.8" customHeight="1" spans="1:11">
      <c r="A3" s="21" t="s">
        <v>36</v>
      </c>
      <c r="B3" s="21"/>
      <c r="C3" s="21"/>
      <c r="D3" s="21"/>
      <c r="E3" s="21"/>
      <c r="F3" s="21"/>
      <c r="G3" s="21"/>
      <c r="H3" s="21"/>
      <c r="I3" s="21"/>
      <c r="J3" s="19" t="s">
        <v>37</v>
      </c>
      <c r="K3" s="19"/>
    </row>
    <row r="4" ht="20.35" customHeight="1" spans="1:11">
      <c r="A4" s="22" t="s">
        <v>165</v>
      </c>
      <c r="B4" s="22"/>
      <c r="C4" s="22"/>
      <c r="D4" s="22" t="s">
        <v>462</v>
      </c>
      <c r="E4" s="22" t="s">
        <v>463</v>
      </c>
      <c r="F4" s="22" t="s">
        <v>528</v>
      </c>
      <c r="G4" s="22" t="s">
        <v>529</v>
      </c>
      <c r="H4" s="22" t="s">
        <v>530</v>
      </c>
      <c r="I4" s="22" t="s">
        <v>531</v>
      </c>
      <c r="J4" s="22" t="s">
        <v>532</v>
      </c>
      <c r="K4" s="22" t="s">
        <v>533</v>
      </c>
    </row>
    <row r="5" ht="20.35" customHeight="1" spans="1:11">
      <c r="A5" s="22" t="s">
        <v>173</v>
      </c>
      <c r="B5" s="22" t="s">
        <v>174</v>
      </c>
      <c r="C5" s="22" t="s">
        <v>175</v>
      </c>
      <c r="D5" s="22"/>
      <c r="E5" s="22"/>
      <c r="F5" s="22"/>
      <c r="G5" s="22"/>
      <c r="H5" s="22"/>
      <c r="I5" s="22"/>
      <c r="J5" s="22"/>
      <c r="K5" s="22"/>
    </row>
    <row r="6" ht="19.9" customHeight="1" spans="1:11">
      <c r="A6" s="25"/>
      <c r="B6" s="25"/>
      <c r="C6" s="25"/>
      <c r="D6" s="25"/>
      <c r="E6" s="25" t="s">
        <v>142</v>
      </c>
      <c r="F6" s="24">
        <v>13.0408</v>
      </c>
      <c r="G6" s="24">
        <v>9.414</v>
      </c>
      <c r="H6" s="24"/>
      <c r="I6" s="24"/>
      <c r="J6" s="24"/>
      <c r="K6" s="24">
        <v>3.6268</v>
      </c>
    </row>
    <row r="7" ht="19.9" customHeight="1" spans="1:11">
      <c r="A7" s="25"/>
      <c r="B7" s="25"/>
      <c r="C7" s="25"/>
      <c r="D7" s="23" t="s">
        <v>160</v>
      </c>
      <c r="E7" s="23" t="s">
        <v>161</v>
      </c>
      <c r="F7" s="24">
        <v>13.0408</v>
      </c>
      <c r="G7" s="24">
        <v>9.414</v>
      </c>
      <c r="H7" s="24"/>
      <c r="I7" s="24"/>
      <c r="J7" s="24"/>
      <c r="K7" s="24">
        <v>3.6268</v>
      </c>
    </row>
    <row r="8" ht="19.9" customHeight="1" spans="1:11">
      <c r="A8" s="25"/>
      <c r="B8" s="25"/>
      <c r="C8" s="25"/>
      <c r="D8" s="49" t="s">
        <v>162</v>
      </c>
      <c r="E8" s="49" t="s">
        <v>163</v>
      </c>
      <c r="F8" s="24">
        <v>13.0408</v>
      </c>
      <c r="G8" s="24">
        <v>9.414</v>
      </c>
      <c r="H8" s="24"/>
      <c r="I8" s="24"/>
      <c r="J8" s="24"/>
      <c r="K8" s="24">
        <v>3.6268</v>
      </c>
    </row>
    <row r="9" ht="19.9" customHeight="1" spans="1:11">
      <c r="A9" s="52" t="s">
        <v>176</v>
      </c>
      <c r="B9" s="52" t="s">
        <v>179</v>
      </c>
      <c r="C9" s="52" t="s">
        <v>182</v>
      </c>
      <c r="D9" s="48" t="s">
        <v>478</v>
      </c>
      <c r="E9" s="6" t="s">
        <v>479</v>
      </c>
      <c r="F9" s="7">
        <v>13.0408</v>
      </c>
      <c r="G9" s="50">
        <v>9.414</v>
      </c>
      <c r="H9" s="50"/>
      <c r="I9" s="50"/>
      <c r="J9" s="50"/>
      <c r="K9" s="50">
        <v>3.6268</v>
      </c>
    </row>
  </sheetData>
  <mergeCells count="12">
    <mergeCell ref="A2:K2"/>
    <mergeCell ref="A3:I3"/>
    <mergeCell ref="J3:K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R9"/>
  <sheetViews>
    <sheetView workbookViewId="0">
      <selection activeCell="Q4" sqref="Q4:Q5"/>
    </sheetView>
  </sheetViews>
  <sheetFormatPr defaultColWidth="9" defaultRowHeight="13.5"/>
  <cols>
    <col min="1" max="1" width="4.75" customWidth="1"/>
    <col min="2" max="2" width="5.425" customWidth="1"/>
    <col min="3" max="3" width="5.96666666666667" customWidth="1"/>
    <col min="4" max="4" width="9.76666666666667" customWidth="1"/>
    <col min="5" max="5" width="20.0833333333333" customWidth="1"/>
    <col min="6" max="18" width="7.69166666666667" customWidth="1"/>
    <col min="19" max="20" width="9.76666666666667" customWidth="1"/>
  </cols>
  <sheetData>
    <row r="1" ht="14.3" customHeight="1" spans="1:18">
      <c r="A1" s="2"/>
      <c r="Q1" s="17" t="s">
        <v>534</v>
      </c>
      <c r="R1" s="17"/>
    </row>
    <row r="2" ht="35.4" customHeight="1" spans="1:18">
      <c r="A2" s="47" t="s">
        <v>20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</row>
    <row r="3" ht="21.1" customHeight="1" spans="1:18">
      <c r="A3" s="21" t="s">
        <v>36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19" t="s">
        <v>37</v>
      </c>
      <c r="R3" s="19"/>
    </row>
    <row r="4" ht="21.1" customHeight="1" spans="1:18">
      <c r="A4" s="22" t="s">
        <v>165</v>
      </c>
      <c r="B4" s="22"/>
      <c r="C4" s="22"/>
      <c r="D4" s="22" t="s">
        <v>462</v>
      </c>
      <c r="E4" s="22" t="s">
        <v>463</v>
      </c>
      <c r="F4" s="22" t="s">
        <v>528</v>
      </c>
      <c r="G4" s="22" t="s">
        <v>535</v>
      </c>
      <c r="H4" s="22" t="s">
        <v>536</v>
      </c>
      <c r="I4" s="22" t="s">
        <v>537</v>
      </c>
      <c r="J4" s="22" t="s">
        <v>538</v>
      </c>
      <c r="K4" s="22" t="s">
        <v>539</v>
      </c>
      <c r="L4" s="22" t="s">
        <v>540</v>
      </c>
      <c r="M4" s="22" t="s">
        <v>541</v>
      </c>
      <c r="N4" s="22" t="s">
        <v>530</v>
      </c>
      <c r="O4" s="22" t="s">
        <v>542</v>
      </c>
      <c r="P4" s="22" t="s">
        <v>543</v>
      </c>
      <c r="Q4" s="22" t="s">
        <v>531</v>
      </c>
      <c r="R4" s="22" t="s">
        <v>533</v>
      </c>
    </row>
    <row r="5" ht="18.8" customHeight="1" spans="1:18">
      <c r="A5" s="22" t="s">
        <v>173</v>
      </c>
      <c r="B5" s="22" t="s">
        <v>174</v>
      </c>
      <c r="C5" s="22" t="s">
        <v>175</v>
      </c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</row>
    <row r="6" ht="19.9" customHeight="1" spans="1:18">
      <c r="A6" s="25"/>
      <c r="B6" s="25"/>
      <c r="C6" s="25"/>
      <c r="D6" s="25"/>
      <c r="E6" s="25" t="s">
        <v>142</v>
      </c>
      <c r="F6" s="24">
        <v>13.0408</v>
      </c>
      <c r="G6" s="24"/>
      <c r="H6" s="24"/>
      <c r="I6" s="24"/>
      <c r="J6" s="24"/>
      <c r="K6" s="24">
        <v>9.414</v>
      </c>
      <c r="L6" s="24"/>
      <c r="M6" s="24"/>
      <c r="N6" s="24"/>
      <c r="O6" s="24"/>
      <c r="P6" s="24"/>
      <c r="Q6" s="24"/>
      <c r="R6" s="24">
        <v>3.6268</v>
      </c>
    </row>
    <row r="7" ht="19.9" customHeight="1" spans="1:18">
      <c r="A7" s="25"/>
      <c r="B7" s="25"/>
      <c r="C7" s="25"/>
      <c r="D7" s="23" t="s">
        <v>160</v>
      </c>
      <c r="E7" s="23" t="s">
        <v>161</v>
      </c>
      <c r="F7" s="24">
        <v>13.0408</v>
      </c>
      <c r="G7" s="24"/>
      <c r="H7" s="24"/>
      <c r="I7" s="24"/>
      <c r="J7" s="24"/>
      <c r="K7" s="24">
        <v>9.414</v>
      </c>
      <c r="L7" s="24"/>
      <c r="M7" s="24"/>
      <c r="N7" s="24"/>
      <c r="O7" s="24"/>
      <c r="P7" s="24"/>
      <c r="Q7" s="24"/>
      <c r="R7" s="24">
        <v>3.6268</v>
      </c>
    </row>
    <row r="8" ht="19.9" customHeight="1" spans="1:18">
      <c r="A8" s="25"/>
      <c r="B8" s="25"/>
      <c r="C8" s="25"/>
      <c r="D8" s="49" t="s">
        <v>162</v>
      </c>
      <c r="E8" s="49" t="s">
        <v>163</v>
      </c>
      <c r="F8" s="24">
        <v>13.0408</v>
      </c>
      <c r="G8" s="24"/>
      <c r="H8" s="24"/>
      <c r="I8" s="24"/>
      <c r="J8" s="24"/>
      <c r="K8" s="24">
        <v>9.414</v>
      </c>
      <c r="L8" s="24"/>
      <c r="M8" s="24"/>
      <c r="N8" s="24"/>
      <c r="O8" s="24"/>
      <c r="P8" s="24"/>
      <c r="Q8" s="24"/>
      <c r="R8" s="24">
        <v>3.6268</v>
      </c>
    </row>
    <row r="9" ht="19.9" customHeight="1" spans="1:18">
      <c r="A9" s="52" t="s">
        <v>176</v>
      </c>
      <c r="B9" s="52" t="s">
        <v>179</v>
      </c>
      <c r="C9" s="52" t="s">
        <v>182</v>
      </c>
      <c r="D9" s="48" t="s">
        <v>478</v>
      </c>
      <c r="E9" s="6" t="s">
        <v>479</v>
      </c>
      <c r="F9" s="7">
        <v>13.0408</v>
      </c>
      <c r="G9" s="50"/>
      <c r="H9" s="50"/>
      <c r="I9" s="50"/>
      <c r="J9" s="50"/>
      <c r="K9" s="50">
        <v>9.414</v>
      </c>
      <c r="L9" s="50"/>
      <c r="M9" s="50"/>
      <c r="N9" s="50"/>
      <c r="O9" s="50"/>
      <c r="P9" s="50"/>
      <c r="Q9" s="50"/>
      <c r="R9" s="50">
        <v>3.6268</v>
      </c>
    </row>
  </sheetData>
  <mergeCells count="20">
    <mergeCell ref="Q1:R1"/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T9"/>
  <sheetViews>
    <sheetView workbookViewId="0">
      <selection activeCell="R12" sqref="R12"/>
    </sheetView>
  </sheetViews>
  <sheetFormatPr defaultColWidth="9" defaultRowHeight="13.5"/>
  <cols>
    <col min="1" max="1" width="3.66666666666667" customWidth="1"/>
    <col min="2" max="2" width="4.61666666666667" customWidth="1"/>
    <col min="3" max="3" width="5.29166666666667" customWidth="1"/>
    <col min="4" max="4" width="7.05833333333333" customWidth="1"/>
    <col min="5" max="5" width="15.875" customWidth="1"/>
    <col min="6" max="6" width="9.63333333333333" customWidth="1"/>
    <col min="7" max="7" width="8.41666666666667" customWidth="1"/>
    <col min="8" max="17" width="7.18333333333333" customWidth="1"/>
    <col min="18" max="18" width="8.55" customWidth="1"/>
    <col min="19" max="20" width="7.18333333333333" customWidth="1"/>
    <col min="21" max="22" width="9.76666666666667" customWidth="1"/>
  </cols>
  <sheetData>
    <row r="1" ht="14.3" customHeight="1" spans="1:20">
      <c r="A1" s="2"/>
      <c r="S1" s="17" t="s">
        <v>544</v>
      </c>
      <c r="T1" s="17"/>
    </row>
    <row r="2" ht="31.65" customHeight="1" spans="1:20">
      <c r="A2" s="47" t="s">
        <v>21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</row>
    <row r="3" ht="21.1" customHeight="1" spans="1:20">
      <c r="A3" s="21" t="s">
        <v>36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19" t="s">
        <v>37</v>
      </c>
      <c r="T3" s="19"/>
    </row>
    <row r="4" ht="24.85" customHeight="1" spans="1:20">
      <c r="A4" s="22" t="s">
        <v>165</v>
      </c>
      <c r="B4" s="22"/>
      <c r="C4" s="22"/>
      <c r="D4" s="22" t="s">
        <v>462</v>
      </c>
      <c r="E4" s="22" t="s">
        <v>463</v>
      </c>
      <c r="F4" s="22" t="s">
        <v>528</v>
      </c>
      <c r="G4" s="22" t="s">
        <v>466</v>
      </c>
      <c r="H4" s="22"/>
      <c r="I4" s="22"/>
      <c r="J4" s="22"/>
      <c r="K4" s="22"/>
      <c r="L4" s="22"/>
      <c r="M4" s="22"/>
      <c r="N4" s="22"/>
      <c r="O4" s="22"/>
      <c r="P4" s="22"/>
      <c r="Q4" s="22"/>
      <c r="R4" s="22" t="s">
        <v>469</v>
      </c>
      <c r="S4" s="22"/>
      <c r="T4" s="22"/>
    </row>
    <row r="5" ht="31.65" customHeight="1" spans="1:20">
      <c r="A5" s="22" t="s">
        <v>173</v>
      </c>
      <c r="B5" s="22" t="s">
        <v>174</v>
      </c>
      <c r="C5" s="22" t="s">
        <v>175</v>
      </c>
      <c r="D5" s="22"/>
      <c r="E5" s="22"/>
      <c r="F5" s="22"/>
      <c r="G5" s="22" t="s">
        <v>142</v>
      </c>
      <c r="H5" s="22" t="s">
        <v>545</v>
      </c>
      <c r="I5" s="22" t="s">
        <v>546</v>
      </c>
      <c r="J5" s="22" t="s">
        <v>547</v>
      </c>
      <c r="K5" s="22" t="s">
        <v>548</v>
      </c>
      <c r="L5" s="22" t="s">
        <v>549</v>
      </c>
      <c r="M5" s="22" t="s">
        <v>550</v>
      </c>
      <c r="N5" s="22" t="s">
        <v>551</v>
      </c>
      <c r="O5" s="22" t="s">
        <v>552</v>
      </c>
      <c r="P5" s="22" t="s">
        <v>553</v>
      </c>
      <c r="Q5" s="22" t="s">
        <v>554</v>
      </c>
      <c r="R5" s="22" t="s">
        <v>142</v>
      </c>
      <c r="S5" s="22" t="s">
        <v>302</v>
      </c>
      <c r="T5" s="22" t="s">
        <v>511</v>
      </c>
    </row>
    <row r="6" ht="19.9" customHeight="1" spans="1:20">
      <c r="A6" s="25"/>
      <c r="B6" s="25"/>
      <c r="C6" s="25"/>
      <c r="D6" s="25"/>
      <c r="E6" s="25" t="s">
        <v>142</v>
      </c>
      <c r="F6" s="56">
        <v>349.180228</v>
      </c>
      <c r="G6" s="56">
        <v>344.180228</v>
      </c>
      <c r="H6" s="56">
        <v>197.202768</v>
      </c>
      <c r="I6" s="56">
        <v>17.99</v>
      </c>
      <c r="J6" s="56">
        <v>0.94</v>
      </c>
      <c r="K6" s="56">
        <v>5</v>
      </c>
      <c r="L6" s="56">
        <v>5</v>
      </c>
      <c r="M6" s="56">
        <v>17.99</v>
      </c>
      <c r="N6" s="56"/>
      <c r="O6" s="56"/>
      <c r="P6" s="56">
        <v>10</v>
      </c>
      <c r="Q6" s="56">
        <v>90.05746</v>
      </c>
      <c r="R6" s="56">
        <v>5</v>
      </c>
      <c r="S6" s="56">
        <v>5</v>
      </c>
      <c r="T6" s="56"/>
    </row>
    <row r="7" ht="19.9" customHeight="1" spans="1:20">
      <c r="A7" s="25"/>
      <c r="B7" s="25"/>
      <c r="C7" s="25"/>
      <c r="D7" s="23" t="s">
        <v>160</v>
      </c>
      <c r="E7" s="23" t="s">
        <v>161</v>
      </c>
      <c r="F7" s="56">
        <v>349.180228</v>
      </c>
      <c r="G7" s="56">
        <v>344.180228</v>
      </c>
      <c r="H7" s="56">
        <v>197.202768</v>
      </c>
      <c r="I7" s="56">
        <v>17.99</v>
      </c>
      <c r="J7" s="56">
        <v>0.94</v>
      </c>
      <c r="K7" s="56">
        <v>5</v>
      </c>
      <c r="L7" s="56">
        <v>5</v>
      </c>
      <c r="M7" s="56">
        <v>17.99</v>
      </c>
      <c r="N7" s="56"/>
      <c r="O7" s="56"/>
      <c r="P7" s="56">
        <v>10</v>
      </c>
      <c r="Q7" s="56">
        <v>90.05746</v>
      </c>
      <c r="R7" s="56">
        <v>5</v>
      </c>
      <c r="S7" s="56">
        <v>5</v>
      </c>
      <c r="T7" s="56"/>
    </row>
    <row r="8" ht="19.9" customHeight="1" spans="1:20">
      <c r="A8" s="25"/>
      <c r="B8" s="25"/>
      <c r="C8" s="25"/>
      <c r="D8" s="49" t="s">
        <v>162</v>
      </c>
      <c r="E8" s="49" t="s">
        <v>163</v>
      </c>
      <c r="F8" s="56">
        <v>349.180228</v>
      </c>
      <c r="G8" s="56">
        <v>344.180228</v>
      </c>
      <c r="H8" s="56">
        <v>197.202768</v>
      </c>
      <c r="I8" s="56">
        <v>17.99</v>
      </c>
      <c r="J8" s="56">
        <v>0.94</v>
      </c>
      <c r="K8" s="56">
        <v>5</v>
      </c>
      <c r="L8" s="56">
        <v>5</v>
      </c>
      <c r="M8" s="56">
        <v>17.99</v>
      </c>
      <c r="N8" s="56"/>
      <c r="O8" s="56"/>
      <c r="P8" s="56">
        <v>10</v>
      </c>
      <c r="Q8" s="56">
        <v>90.05746</v>
      </c>
      <c r="R8" s="56">
        <v>5</v>
      </c>
      <c r="S8" s="56">
        <v>5</v>
      </c>
      <c r="T8" s="56"/>
    </row>
    <row r="9" ht="19.9" customHeight="1" spans="1:20">
      <c r="A9" s="52" t="s">
        <v>176</v>
      </c>
      <c r="B9" s="52" t="s">
        <v>179</v>
      </c>
      <c r="C9" s="52" t="s">
        <v>182</v>
      </c>
      <c r="D9" s="48" t="s">
        <v>478</v>
      </c>
      <c r="E9" s="6" t="s">
        <v>479</v>
      </c>
      <c r="F9" s="7">
        <v>349.180228</v>
      </c>
      <c r="G9" s="50">
        <v>344.180228</v>
      </c>
      <c r="H9" s="50">
        <v>197.202768</v>
      </c>
      <c r="I9" s="50">
        <v>17.99</v>
      </c>
      <c r="J9" s="50">
        <v>0.94</v>
      </c>
      <c r="K9" s="50">
        <v>5</v>
      </c>
      <c r="L9" s="50">
        <v>5</v>
      </c>
      <c r="M9" s="50">
        <v>17.99</v>
      </c>
      <c r="N9" s="50"/>
      <c r="O9" s="50"/>
      <c r="P9" s="50">
        <v>10</v>
      </c>
      <c r="Q9" s="50">
        <v>90.05746</v>
      </c>
      <c r="R9" s="50">
        <v>5</v>
      </c>
      <c r="S9" s="50">
        <v>5</v>
      </c>
      <c r="T9" s="50"/>
    </row>
  </sheetData>
  <mergeCells count="10">
    <mergeCell ref="S1:T1"/>
    <mergeCell ref="A2:T2"/>
    <mergeCell ref="A3:R3"/>
    <mergeCell ref="S3:T3"/>
    <mergeCell ref="A4:C4"/>
    <mergeCell ref="G4:Q4"/>
    <mergeCell ref="R4:T4"/>
    <mergeCell ref="D4:D5"/>
    <mergeCell ref="E4:E5"/>
    <mergeCell ref="F4:F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G9"/>
  <sheetViews>
    <sheetView topLeftCell="H1" workbookViewId="0">
      <selection activeCell="AE9" sqref="AE9"/>
    </sheetView>
  </sheetViews>
  <sheetFormatPr defaultColWidth="9" defaultRowHeight="13.5"/>
  <cols>
    <col min="1" max="1" width="5.29166666666667" customWidth="1"/>
    <col min="2" max="2" width="5.56666666666667" customWidth="1"/>
    <col min="3" max="3" width="5.83333333333333" customWidth="1"/>
    <col min="4" max="4" width="10.175" customWidth="1"/>
    <col min="5" max="5" width="18.1833333333333" customWidth="1"/>
    <col min="6" max="6" width="10.7166666666667" customWidth="1"/>
    <col min="7" max="33" width="7.18333333333333" customWidth="1"/>
    <col min="34" max="35" width="9.76666666666667" customWidth="1"/>
  </cols>
  <sheetData>
    <row r="1" ht="12.05" customHeight="1" spans="1:33">
      <c r="A1" s="2"/>
      <c r="F1" s="2"/>
      <c r="AF1" s="17" t="s">
        <v>555</v>
      </c>
      <c r="AG1" s="17"/>
    </row>
    <row r="2" ht="38.4" customHeight="1" spans="1:33">
      <c r="A2" s="47" t="s">
        <v>22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</row>
    <row r="3" ht="21.1" customHeight="1" spans="1:33">
      <c r="A3" s="21" t="s">
        <v>36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19" t="s">
        <v>37</v>
      </c>
      <c r="AG3" s="19"/>
    </row>
    <row r="4" ht="21.85" customHeight="1" spans="1:33">
      <c r="A4" s="22" t="s">
        <v>165</v>
      </c>
      <c r="B4" s="22"/>
      <c r="C4" s="22"/>
      <c r="D4" s="22" t="s">
        <v>462</v>
      </c>
      <c r="E4" s="22" t="s">
        <v>463</v>
      </c>
      <c r="F4" s="22" t="s">
        <v>556</v>
      </c>
      <c r="G4" s="22" t="s">
        <v>557</v>
      </c>
      <c r="H4" s="22" t="s">
        <v>558</v>
      </c>
      <c r="I4" s="22" t="s">
        <v>559</v>
      </c>
      <c r="J4" s="22" t="s">
        <v>560</v>
      </c>
      <c r="K4" s="22" t="s">
        <v>561</v>
      </c>
      <c r="L4" s="22" t="s">
        <v>562</v>
      </c>
      <c r="M4" s="22" t="s">
        <v>563</v>
      </c>
      <c r="N4" s="22" t="s">
        <v>564</v>
      </c>
      <c r="O4" s="22" t="s">
        <v>565</v>
      </c>
      <c r="P4" s="22" t="s">
        <v>566</v>
      </c>
      <c r="Q4" s="22" t="s">
        <v>551</v>
      </c>
      <c r="R4" s="22" t="s">
        <v>553</v>
      </c>
      <c r="S4" s="22" t="s">
        <v>567</v>
      </c>
      <c r="T4" s="22" t="s">
        <v>546</v>
      </c>
      <c r="U4" s="22" t="s">
        <v>547</v>
      </c>
      <c r="V4" s="22" t="s">
        <v>550</v>
      </c>
      <c r="W4" s="22" t="s">
        <v>568</v>
      </c>
      <c r="X4" s="22" t="s">
        <v>569</v>
      </c>
      <c r="Y4" s="22" t="s">
        <v>570</v>
      </c>
      <c r="Z4" s="22" t="s">
        <v>571</v>
      </c>
      <c r="AA4" s="22" t="s">
        <v>549</v>
      </c>
      <c r="AB4" s="22" t="s">
        <v>572</v>
      </c>
      <c r="AC4" s="22" t="s">
        <v>573</v>
      </c>
      <c r="AD4" s="22" t="s">
        <v>552</v>
      </c>
      <c r="AE4" s="22" t="s">
        <v>574</v>
      </c>
      <c r="AF4" s="22" t="s">
        <v>575</v>
      </c>
      <c r="AG4" s="22" t="s">
        <v>554</v>
      </c>
    </row>
    <row r="5" ht="18.8" customHeight="1" spans="1:33">
      <c r="A5" s="22" t="s">
        <v>173</v>
      </c>
      <c r="B5" s="22" t="s">
        <v>174</v>
      </c>
      <c r="C5" s="22" t="s">
        <v>175</v>
      </c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</row>
    <row r="6" ht="19.9" customHeight="1" spans="1:33">
      <c r="A6" s="5"/>
      <c r="B6" s="55"/>
      <c r="C6" s="55"/>
      <c r="D6" s="6"/>
      <c r="E6" s="6" t="s">
        <v>142</v>
      </c>
      <c r="F6" s="56">
        <v>349.180228</v>
      </c>
      <c r="G6" s="56">
        <v>55</v>
      </c>
      <c r="H6" s="56">
        <v>40</v>
      </c>
      <c r="I6" s="56">
        <v>5</v>
      </c>
      <c r="J6" s="56">
        <v>3</v>
      </c>
      <c r="K6" s="56">
        <v>1</v>
      </c>
      <c r="L6" s="56">
        <v>26</v>
      </c>
      <c r="M6" s="56">
        <v>20</v>
      </c>
      <c r="N6" s="56"/>
      <c r="O6" s="56"/>
      <c r="P6" s="56">
        <v>18</v>
      </c>
      <c r="Q6" s="56"/>
      <c r="R6" s="56">
        <v>10</v>
      </c>
      <c r="S6" s="56">
        <v>5</v>
      </c>
      <c r="T6" s="56">
        <v>17.99</v>
      </c>
      <c r="U6" s="56">
        <v>0.94</v>
      </c>
      <c r="V6" s="56">
        <v>17.99</v>
      </c>
      <c r="W6" s="56">
        <v>5</v>
      </c>
      <c r="X6" s="56"/>
      <c r="Y6" s="56"/>
      <c r="Z6" s="56">
        <v>5</v>
      </c>
      <c r="AA6" s="56"/>
      <c r="AB6" s="56">
        <v>2.754768</v>
      </c>
      <c r="AC6" s="56"/>
      <c r="AD6" s="56"/>
      <c r="AE6" s="56">
        <v>26.448</v>
      </c>
      <c r="AF6" s="56"/>
      <c r="AG6" s="56">
        <v>90.05746</v>
      </c>
    </row>
    <row r="7" ht="19.9" customHeight="1" spans="1:33">
      <c r="A7" s="25"/>
      <c r="B7" s="25"/>
      <c r="C7" s="25"/>
      <c r="D7" s="23" t="s">
        <v>160</v>
      </c>
      <c r="E7" s="23" t="s">
        <v>161</v>
      </c>
      <c r="F7" s="56">
        <v>349.180228</v>
      </c>
      <c r="G7" s="56">
        <v>55</v>
      </c>
      <c r="H7" s="56">
        <v>40</v>
      </c>
      <c r="I7" s="56">
        <v>5</v>
      </c>
      <c r="J7" s="56">
        <v>3</v>
      </c>
      <c r="K7" s="56">
        <v>1</v>
      </c>
      <c r="L7" s="56">
        <v>26</v>
      </c>
      <c r="M7" s="56">
        <v>20</v>
      </c>
      <c r="N7" s="56"/>
      <c r="O7" s="56"/>
      <c r="P7" s="56">
        <v>18</v>
      </c>
      <c r="Q7" s="56"/>
      <c r="R7" s="56">
        <v>10</v>
      </c>
      <c r="S7" s="56">
        <v>5</v>
      </c>
      <c r="T7" s="56">
        <v>17.99</v>
      </c>
      <c r="U7" s="56">
        <v>0.94</v>
      </c>
      <c r="V7" s="56">
        <v>17.99</v>
      </c>
      <c r="W7" s="56">
        <v>5</v>
      </c>
      <c r="X7" s="56"/>
      <c r="Y7" s="56"/>
      <c r="Z7" s="56">
        <v>5</v>
      </c>
      <c r="AA7" s="56"/>
      <c r="AB7" s="56">
        <v>2.754768</v>
      </c>
      <c r="AC7" s="56"/>
      <c r="AD7" s="56"/>
      <c r="AE7" s="56">
        <v>26.448</v>
      </c>
      <c r="AF7" s="56"/>
      <c r="AG7" s="56">
        <v>90.05746</v>
      </c>
    </row>
    <row r="8" ht="19.9" customHeight="1" spans="1:33">
      <c r="A8" s="25"/>
      <c r="B8" s="25"/>
      <c r="C8" s="25"/>
      <c r="D8" s="49" t="s">
        <v>162</v>
      </c>
      <c r="E8" s="49" t="s">
        <v>163</v>
      </c>
      <c r="F8" s="56">
        <v>349.180228</v>
      </c>
      <c r="G8" s="56">
        <v>55</v>
      </c>
      <c r="H8" s="56">
        <v>40</v>
      </c>
      <c r="I8" s="56">
        <v>5</v>
      </c>
      <c r="J8" s="56">
        <v>3</v>
      </c>
      <c r="K8" s="56">
        <v>1</v>
      </c>
      <c r="L8" s="56">
        <v>26</v>
      </c>
      <c r="M8" s="56">
        <v>20</v>
      </c>
      <c r="N8" s="56"/>
      <c r="O8" s="56"/>
      <c r="P8" s="56">
        <v>18</v>
      </c>
      <c r="Q8" s="56"/>
      <c r="R8" s="56">
        <v>10</v>
      </c>
      <c r="S8" s="56">
        <v>5</v>
      </c>
      <c r="T8" s="56">
        <v>17.99</v>
      </c>
      <c r="U8" s="56">
        <v>0.94</v>
      </c>
      <c r="V8" s="56">
        <v>17.99</v>
      </c>
      <c r="W8" s="56">
        <v>5</v>
      </c>
      <c r="X8" s="56"/>
      <c r="Y8" s="56"/>
      <c r="Z8" s="56">
        <v>5</v>
      </c>
      <c r="AA8" s="56"/>
      <c r="AB8" s="56">
        <v>2.754768</v>
      </c>
      <c r="AC8" s="56"/>
      <c r="AD8" s="56"/>
      <c r="AE8" s="56">
        <v>26.448</v>
      </c>
      <c r="AF8" s="56"/>
      <c r="AG8" s="56">
        <v>90.05746</v>
      </c>
    </row>
    <row r="9" ht="19.9" customHeight="1" spans="1:33">
      <c r="A9" s="52" t="s">
        <v>176</v>
      </c>
      <c r="B9" s="52" t="s">
        <v>179</v>
      </c>
      <c r="C9" s="52" t="s">
        <v>182</v>
      </c>
      <c r="D9" s="48" t="s">
        <v>478</v>
      </c>
      <c r="E9" s="6" t="s">
        <v>479</v>
      </c>
      <c r="F9" s="50">
        <v>349.180228</v>
      </c>
      <c r="G9" s="50">
        <v>55</v>
      </c>
      <c r="H9" s="50">
        <v>40</v>
      </c>
      <c r="I9" s="50">
        <v>5</v>
      </c>
      <c r="J9" s="50">
        <v>3</v>
      </c>
      <c r="K9" s="50">
        <v>1</v>
      </c>
      <c r="L9" s="50">
        <v>26</v>
      </c>
      <c r="M9" s="50">
        <v>20</v>
      </c>
      <c r="N9" s="50"/>
      <c r="O9" s="50"/>
      <c r="P9" s="50">
        <v>18</v>
      </c>
      <c r="Q9" s="50"/>
      <c r="R9" s="50">
        <v>10</v>
      </c>
      <c r="S9" s="50">
        <v>5</v>
      </c>
      <c r="T9" s="50">
        <v>17.99</v>
      </c>
      <c r="U9" s="50">
        <v>0.94</v>
      </c>
      <c r="V9" s="50">
        <v>17.99</v>
      </c>
      <c r="W9" s="50">
        <v>5</v>
      </c>
      <c r="X9" s="50"/>
      <c r="Y9" s="50"/>
      <c r="Z9" s="50">
        <v>5</v>
      </c>
      <c r="AA9" s="50"/>
      <c r="AB9" s="50">
        <v>2.754768</v>
      </c>
      <c r="AC9" s="50"/>
      <c r="AD9" s="50"/>
      <c r="AE9" s="50">
        <v>26.448</v>
      </c>
      <c r="AF9" s="50"/>
      <c r="AG9" s="50">
        <v>90.05746</v>
      </c>
    </row>
  </sheetData>
  <mergeCells count="35">
    <mergeCell ref="AF1:AG1"/>
    <mergeCell ref="A2:AG2"/>
    <mergeCell ref="A3:AE3"/>
    <mergeCell ref="AF3:AG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T9"/>
  <sheetViews>
    <sheetView workbookViewId="0">
      <selection activeCell="T9" sqref="T9"/>
    </sheetView>
  </sheetViews>
  <sheetFormatPr defaultColWidth="9" defaultRowHeight="13.5"/>
  <cols>
    <col min="1" max="1" width="4.475" customWidth="1"/>
    <col min="2" max="2" width="4.75" customWidth="1"/>
    <col min="3" max="3" width="5.01666666666667" customWidth="1"/>
    <col min="4" max="4" width="6.65" customWidth="1"/>
    <col min="5" max="5" width="16.4166666666667" customWidth="1"/>
    <col min="6" max="6" width="11.8083333333333" customWidth="1"/>
    <col min="7" max="20" width="7.18333333333333" customWidth="1"/>
    <col min="21" max="22" width="9.76666666666667" customWidth="1"/>
  </cols>
  <sheetData>
    <row r="1" ht="14.3" customHeight="1" spans="1:20">
      <c r="A1" s="2"/>
      <c r="S1" s="17" t="s">
        <v>576</v>
      </c>
      <c r="T1" s="17"/>
    </row>
    <row r="2" ht="41.45" customHeight="1" spans="1:17">
      <c r="A2" s="47" t="s">
        <v>23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</row>
    <row r="3" ht="21.1" customHeight="1" spans="1:20">
      <c r="A3" s="21" t="s">
        <v>36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19" t="s">
        <v>37</v>
      </c>
      <c r="T3" s="19"/>
    </row>
    <row r="4" ht="24.1" customHeight="1" spans="1:20">
      <c r="A4" s="22" t="s">
        <v>165</v>
      </c>
      <c r="B4" s="22"/>
      <c r="C4" s="22"/>
      <c r="D4" s="22" t="s">
        <v>462</v>
      </c>
      <c r="E4" s="22" t="s">
        <v>463</v>
      </c>
      <c r="F4" s="22" t="s">
        <v>464</v>
      </c>
      <c r="G4" s="22" t="s">
        <v>465</v>
      </c>
      <c r="H4" s="22" t="s">
        <v>466</v>
      </c>
      <c r="I4" s="22" t="s">
        <v>467</v>
      </c>
      <c r="J4" s="22" t="s">
        <v>468</v>
      </c>
      <c r="K4" s="22" t="s">
        <v>469</v>
      </c>
      <c r="L4" s="22" t="s">
        <v>470</v>
      </c>
      <c r="M4" s="22" t="s">
        <v>471</v>
      </c>
      <c r="N4" s="22" t="s">
        <v>472</v>
      </c>
      <c r="O4" s="22" t="s">
        <v>303</v>
      </c>
      <c r="P4" s="22" t="s">
        <v>473</v>
      </c>
      <c r="Q4" s="22" t="s">
        <v>474</v>
      </c>
      <c r="R4" s="22" t="s">
        <v>475</v>
      </c>
      <c r="S4" s="22" t="s">
        <v>476</v>
      </c>
      <c r="T4" s="22" t="s">
        <v>477</v>
      </c>
    </row>
    <row r="5" ht="17.3" customHeight="1" spans="1:20">
      <c r="A5" s="22" t="s">
        <v>173</v>
      </c>
      <c r="B5" s="22" t="s">
        <v>174</v>
      </c>
      <c r="C5" s="22" t="s">
        <v>175</v>
      </c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</row>
    <row r="6" ht="19.9" customHeight="1" spans="1:20">
      <c r="A6" s="25"/>
      <c r="B6" s="25"/>
      <c r="C6" s="25"/>
      <c r="D6" s="25"/>
      <c r="E6" s="25" t="s">
        <v>142</v>
      </c>
      <c r="F6" s="24">
        <v>0</v>
      </c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</row>
    <row r="7" ht="19.9" customHeight="1" spans="1:20">
      <c r="A7" s="25"/>
      <c r="B7" s="25"/>
      <c r="C7" s="25"/>
      <c r="D7" s="23"/>
      <c r="E7" s="23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</row>
    <row r="8" ht="19.9" customHeight="1" spans="1:20">
      <c r="A8" s="51"/>
      <c r="B8" s="51"/>
      <c r="C8" s="51"/>
      <c r="D8" s="49"/>
      <c r="E8" s="49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</row>
    <row r="9" ht="19.9" customHeight="1" spans="1:20">
      <c r="A9" s="52"/>
      <c r="B9" s="52"/>
      <c r="C9" s="52"/>
      <c r="D9" s="48"/>
      <c r="E9" s="53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</row>
  </sheetData>
  <mergeCells count="22">
    <mergeCell ref="S1:T1"/>
    <mergeCell ref="A2:Q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C31"/>
  <sheetViews>
    <sheetView workbookViewId="0">
      <selection activeCell="C14" sqref="C14"/>
    </sheetView>
  </sheetViews>
  <sheetFormatPr defaultColWidth="9" defaultRowHeight="13.5" outlineLevelCol="2"/>
  <cols>
    <col min="1" max="1" width="6.375" customWidth="1"/>
    <col min="2" max="2" width="9.90833333333333" customWidth="1"/>
    <col min="3" max="3" width="52.3833333333333" customWidth="1"/>
    <col min="4" max="4" width="9.76666666666667" customWidth="1"/>
  </cols>
  <sheetData>
    <row r="1" ht="28.6" customHeight="1" spans="1:3">
      <c r="A1" s="2"/>
      <c r="B1" s="20" t="s">
        <v>5</v>
      </c>
      <c r="C1" s="20"/>
    </row>
    <row r="2" ht="21.85" customHeight="1" spans="2:3">
      <c r="B2" s="20"/>
      <c r="C2" s="20"/>
    </row>
    <row r="3" ht="27.1" customHeight="1" spans="2:3">
      <c r="B3" s="114" t="s">
        <v>6</v>
      </c>
      <c r="C3" s="114"/>
    </row>
    <row r="4" ht="28.45" customHeight="1" spans="2:3">
      <c r="B4" s="115">
        <v>1</v>
      </c>
      <c r="C4" s="116" t="s">
        <v>7</v>
      </c>
    </row>
    <row r="5" ht="28.45" customHeight="1" spans="2:3">
      <c r="B5" s="115">
        <v>2</v>
      </c>
      <c r="C5" s="117" t="s">
        <v>8</v>
      </c>
    </row>
    <row r="6" ht="28.45" customHeight="1" spans="2:3">
      <c r="B6" s="115">
        <v>3</v>
      </c>
      <c r="C6" s="116" t="s">
        <v>9</v>
      </c>
    </row>
    <row r="7" ht="28.45" customHeight="1" spans="2:3">
      <c r="B7" s="115">
        <v>4</v>
      </c>
      <c r="C7" s="116" t="s">
        <v>10</v>
      </c>
    </row>
    <row r="8" ht="28.45" customHeight="1" spans="2:3">
      <c r="B8" s="115">
        <v>5</v>
      </c>
      <c r="C8" s="116" t="s">
        <v>11</v>
      </c>
    </row>
    <row r="9" ht="28.45" customHeight="1" spans="2:3">
      <c r="B9" s="115">
        <v>6</v>
      </c>
      <c r="C9" s="116" t="s">
        <v>12</v>
      </c>
    </row>
    <row r="10" ht="28.45" customHeight="1" spans="2:3">
      <c r="B10" s="115">
        <v>7</v>
      </c>
      <c r="C10" s="116" t="s">
        <v>13</v>
      </c>
    </row>
    <row r="11" ht="28.45" customHeight="1" spans="2:3">
      <c r="B11" s="115">
        <v>8</v>
      </c>
      <c r="C11" s="116" t="s">
        <v>14</v>
      </c>
    </row>
    <row r="12" ht="28.45" customHeight="1" spans="2:3">
      <c r="B12" s="115">
        <v>9</v>
      </c>
      <c r="C12" s="116" t="s">
        <v>15</v>
      </c>
    </row>
    <row r="13" ht="28.45" customHeight="1" spans="2:3">
      <c r="B13" s="115">
        <v>10</v>
      </c>
      <c r="C13" s="116" t="s">
        <v>16</v>
      </c>
    </row>
    <row r="14" ht="28.45" customHeight="1" spans="2:3">
      <c r="B14" s="115">
        <v>11</v>
      </c>
      <c r="C14" s="116" t="s">
        <v>17</v>
      </c>
    </row>
    <row r="15" ht="28.45" customHeight="1" spans="2:3">
      <c r="B15" s="115">
        <v>12</v>
      </c>
      <c r="C15" s="116" t="s">
        <v>18</v>
      </c>
    </row>
    <row r="16" ht="28.45" customHeight="1" spans="2:3">
      <c r="B16" s="115">
        <v>13</v>
      </c>
      <c r="C16" s="116" t="s">
        <v>19</v>
      </c>
    </row>
    <row r="17" ht="28.45" customHeight="1" spans="2:3">
      <c r="B17" s="115">
        <v>14</v>
      </c>
      <c r="C17" s="116" t="s">
        <v>20</v>
      </c>
    </row>
    <row r="18" ht="28.45" customHeight="1" spans="2:3">
      <c r="B18" s="115">
        <v>15</v>
      </c>
      <c r="C18" s="116" t="s">
        <v>21</v>
      </c>
    </row>
    <row r="19" ht="28.45" customHeight="1" spans="2:3">
      <c r="B19" s="115">
        <v>16</v>
      </c>
      <c r="C19" s="116" t="s">
        <v>22</v>
      </c>
    </row>
    <row r="20" ht="28.45" customHeight="1" spans="2:3">
      <c r="B20" s="115">
        <v>17</v>
      </c>
      <c r="C20" s="116" t="s">
        <v>23</v>
      </c>
    </row>
    <row r="21" ht="28.45" customHeight="1" spans="2:3">
      <c r="B21" s="115">
        <v>18</v>
      </c>
      <c r="C21" s="116" t="s">
        <v>24</v>
      </c>
    </row>
    <row r="22" ht="28.45" customHeight="1" spans="2:3">
      <c r="B22" s="115">
        <v>19</v>
      </c>
      <c r="C22" s="116" t="s">
        <v>25</v>
      </c>
    </row>
    <row r="23" ht="28.45" customHeight="1" spans="2:3">
      <c r="B23" s="115">
        <v>20</v>
      </c>
      <c r="C23" s="116" t="s">
        <v>26</v>
      </c>
    </row>
    <row r="24" ht="28.45" customHeight="1" spans="2:3">
      <c r="B24" s="115">
        <v>21</v>
      </c>
      <c r="C24" s="116" t="s">
        <v>27</v>
      </c>
    </row>
    <row r="25" ht="28.45" customHeight="1" spans="2:3">
      <c r="B25" s="118">
        <v>22</v>
      </c>
      <c r="C25" s="116" t="s">
        <v>28</v>
      </c>
    </row>
    <row r="26" ht="28.45" customHeight="1" spans="2:3">
      <c r="B26" s="115">
        <v>23</v>
      </c>
      <c r="C26" s="116" t="s">
        <v>29</v>
      </c>
    </row>
    <row r="27" ht="28.45" customHeight="1" spans="2:3">
      <c r="B27" s="118">
        <v>24</v>
      </c>
      <c r="C27" s="116" t="s">
        <v>30</v>
      </c>
    </row>
    <row r="28" ht="28.45" customHeight="1" spans="2:3">
      <c r="B28" s="115">
        <v>25</v>
      </c>
      <c r="C28" s="116" t="s">
        <v>31</v>
      </c>
    </row>
    <row r="29" ht="28.45" customHeight="1" spans="2:3">
      <c r="B29" s="118">
        <v>26</v>
      </c>
      <c r="C29" s="116" t="s">
        <v>32</v>
      </c>
    </row>
    <row r="30" ht="28.45" customHeight="1" spans="2:3">
      <c r="B30" s="118">
        <v>27</v>
      </c>
      <c r="C30" s="119" t="s">
        <v>33</v>
      </c>
    </row>
    <row r="31" ht="28.45" customHeight="1" spans="2:3">
      <c r="B31" s="120">
        <v>28</v>
      </c>
      <c r="C31" s="121" t="s">
        <v>34</v>
      </c>
    </row>
  </sheetData>
  <mergeCells count="2">
    <mergeCell ref="B3:C3"/>
    <mergeCell ref="B1:C2"/>
  </mergeCells>
  <printOptions horizontalCentered="1"/>
  <pageMargins left="0.0777777777777778" right="0.0777777777777778" top="0.0777777777777778" bottom="0.0777777777777778" header="0" footer="0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T9"/>
  <sheetViews>
    <sheetView workbookViewId="0">
      <selection activeCell="O13" sqref="O13"/>
    </sheetView>
  </sheetViews>
  <sheetFormatPr defaultColWidth="9" defaultRowHeight="13.5"/>
  <cols>
    <col min="1" max="1" width="3.8" customWidth="1"/>
    <col min="2" max="3" width="3.93333333333333" customWidth="1"/>
    <col min="4" max="4" width="6.78333333333333" customWidth="1"/>
    <col min="5" max="5" width="15.875" customWidth="1"/>
    <col min="6" max="6" width="9.225" customWidth="1"/>
    <col min="7" max="20" width="7.18333333333333" customWidth="1"/>
    <col min="21" max="22" width="9.76666666666667" customWidth="1"/>
  </cols>
  <sheetData>
    <row r="1" ht="14.3" customHeight="1" spans="1:20">
      <c r="A1" s="2"/>
      <c r="S1" s="17" t="s">
        <v>577</v>
      </c>
      <c r="T1" s="17"/>
    </row>
    <row r="2" ht="41.45" customHeight="1" spans="1:20">
      <c r="A2" s="47" t="s">
        <v>24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</row>
    <row r="3" ht="18.8" customHeight="1" spans="1:20">
      <c r="A3" s="21" t="s">
        <v>36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19" t="s">
        <v>37</v>
      </c>
      <c r="T3" s="19"/>
    </row>
    <row r="4" ht="25.6" customHeight="1" spans="1:20">
      <c r="A4" s="22" t="s">
        <v>165</v>
      </c>
      <c r="B4" s="22"/>
      <c r="C4" s="22"/>
      <c r="D4" s="22" t="s">
        <v>462</v>
      </c>
      <c r="E4" s="22" t="s">
        <v>463</v>
      </c>
      <c r="F4" s="22" t="s">
        <v>498</v>
      </c>
      <c r="G4" s="22" t="s">
        <v>168</v>
      </c>
      <c r="H4" s="22"/>
      <c r="I4" s="22"/>
      <c r="J4" s="22"/>
      <c r="K4" s="22" t="s">
        <v>169</v>
      </c>
      <c r="L4" s="22"/>
      <c r="M4" s="22"/>
      <c r="N4" s="22"/>
      <c r="O4" s="22"/>
      <c r="P4" s="22"/>
      <c r="Q4" s="22"/>
      <c r="R4" s="22"/>
      <c r="S4" s="22"/>
      <c r="T4" s="22"/>
    </row>
    <row r="5" ht="43.7" customHeight="1" spans="1:20">
      <c r="A5" s="22" t="s">
        <v>173</v>
      </c>
      <c r="B5" s="22" t="s">
        <v>174</v>
      </c>
      <c r="C5" s="22" t="s">
        <v>175</v>
      </c>
      <c r="D5" s="22"/>
      <c r="E5" s="22"/>
      <c r="F5" s="22"/>
      <c r="G5" s="22" t="s">
        <v>142</v>
      </c>
      <c r="H5" s="22" t="s">
        <v>301</v>
      </c>
      <c r="I5" s="22" t="s">
        <v>499</v>
      </c>
      <c r="J5" s="22" t="s">
        <v>303</v>
      </c>
      <c r="K5" s="22" t="s">
        <v>142</v>
      </c>
      <c r="L5" s="22" t="s">
        <v>501</v>
      </c>
      <c r="M5" s="22" t="s">
        <v>502</v>
      </c>
      <c r="N5" s="22" t="s">
        <v>474</v>
      </c>
      <c r="O5" s="22" t="s">
        <v>503</v>
      </c>
      <c r="P5" s="22" t="s">
        <v>504</v>
      </c>
      <c r="Q5" s="22" t="s">
        <v>505</v>
      </c>
      <c r="R5" s="22" t="s">
        <v>471</v>
      </c>
      <c r="S5" s="22" t="s">
        <v>473</v>
      </c>
      <c r="T5" s="22" t="s">
        <v>477</v>
      </c>
    </row>
    <row r="6" ht="19.9" customHeight="1" spans="1:20">
      <c r="A6" s="25"/>
      <c r="B6" s="25"/>
      <c r="C6" s="25"/>
      <c r="D6" s="25"/>
      <c r="E6" s="25" t="s">
        <v>142</v>
      </c>
      <c r="F6" s="24">
        <v>0</v>
      </c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</row>
    <row r="7" ht="19.9" customHeight="1" spans="1:20">
      <c r="A7" s="25"/>
      <c r="B7" s="25"/>
      <c r="C7" s="25"/>
      <c r="D7" s="23"/>
      <c r="E7" s="23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</row>
    <row r="8" ht="19.9" customHeight="1" spans="1:20">
      <c r="A8" s="51"/>
      <c r="B8" s="51"/>
      <c r="C8" s="51"/>
      <c r="D8" s="49"/>
      <c r="E8" s="49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</row>
    <row r="9" ht="19.9" customHeight="1" spans="1:20">
      <c r="A9" s="52"/>
      <c r="B9" s="52"/>
      <c r="C9" s="52"/>
      <c r="D9" s="48"/>
      <c r="E9" s="53"/>
      <c r="F9" s="50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</row>
  </sheetData>
  <mergeCells count="10">
    <mergeCell ref="S1:T1"/>
    <mergeCell ref="A2:T2"/>
    <mergeCell ref="A3:R3"/>
    <mergeCell ref="S3:T3"/>
    <mergeCell ref="A4:C4"/>
    <mergeCell ref="G4:J4"/>
    <mergeCell ref="K4:T4"/>
    <mergeCell ref="D4:D5"/>
    <mergeCell ref="E4:E5"/>
    <mergeCell ref="F4:F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12"/>
  <sheetViews>
    <sheetView workbookViewId="0">
      <selection activeCell="H12" sqref="H12"/>
    </sheetView>
  </sheetViews>
  <sheetFormatPr defaultColWidth="9" defaultRowHeight="13.5" outlineLevelCol="7"/>
  <cols>
    <col min="1" max="1" width="11.125" customWidth="1"/>
    <col min="2" max="2" width="25.375" customWidth="1"/>
    <col min="3" max="3" width="15.3333333333333" customWidth="1"/>
    <col min="4" max="4" width="12.75" customWidth="1"/>
    <col min="5" max="5" width="16.4166666666667" customWidth="1"/>
    <col min="6" max="6" width="14.1166666666667" customWidth="1"/>
    <col min="7" max="7" width="15.3333333333333" customWidth="1"/>
    <col min="8" max="8" width="17.6416666666667" customWidth="1"/>
    <col min="9" max="9" width="9.76666666666667" customWidth="1"/>
  </cols>
  <sheetData>
    <row r="1" ht="14.3" customHeight="1" spans="1:8">
      <c r="A1" s="2"/>
      <c r="H1" s="17" t="s">
        <v>578</v>
      </c>
    </row>
    <row r="2" ht="33.9" customHeight="1" spans="1:8">
      <c r="A2" s="47" t="s">
        <v>579</v>
      </c>
      <c r="B2" s="47"/>
      <c r="C2" s="47"/>
      <c r="D2" s="47"/>
      <c r="E2" s="47"/>
      <c r="F2" s="47"/>
      <c r="G2" s="47"/>
      <c r="H2" s="47"/>
    </row>
    <row r="3" ht="21.1" customHeight="1" spans="1:8">
      <c r="A3" s="21" t="s">
        <v>36</v>
      </c>
      <c r="B3" s="21"/>
      <c r="C3" s="21"/>
      <c r="D3" s="21"/>
      <c r="E3" s="21"/>
      <c r="F3" s="21"/>
      <c r="G3" s="21"/>
      <c r="H3" s="19" t="s">
        <v>37</v>
      </c>
    </row>
    <row r="4" ht="17.3" customHeight="1" spans="1:8">
      <c r="A4" s="22" t="s">
        <v>166</v>
      </c>
      <c r="B4" s="22" t="s">
        <v>167</v>
      </c>
      <c r="C4" s="22" t="s">
        <v>142</v>
      </c>
      <c r="D4" s="22" t="s">
        <v>580</v>
      </c>
      <c r="E4" s="22"/>
      <c r="F4" s="22"/>
      <c r="G4" s="22"/>
      <c r="H4" s="22" t="s">
        <v>169</v>
      </c>
    </row>
    <row r="5" ht="20.35" customHeight="1" spans="1:8">
      <c r="A5" s="22"/>
      <c r="B5" s="22"/>
      <c r="C5" s="22"/>
      <c r="D5" s="22" t="s">
        <v>144</v>
      </c>
      <c r="E5" s="22" t="s">
        <v>299</v>
      </c>
      <c r="F5" s="22"/>
      <c r="G5" s="22" t="s">
        <v>300</v>
      </c>
      <c r="H5" s="22"/>
    </row>
    <row r="6" ht="20.35" customHeight="1" spans="1:8">
      <c r="A6" s="22"/>
      <c r="B6" s="22"/>
      <c r="C6" s="22"/>
      <c r="D6" s="22"/>
      <c r="E6" s="22" t="s">
        <v>301</v>
      </c>
      <c r="F6" s="22" t="s">
        <v>303</v>
      </c>
      <c r="G6" s="22"/>
      <c r="H6" s="22"/>
    </row>
    <row r="7" ht="19.9" customHeight="1" spans="1:8">
      <c r="A7" s="25"/>
      <c r="B7" s="5" t="s">
        <v>142</v>
      </c>
      <c r="C7" s="24">
        <v>0</v>
      </c>
      <c r="D7" s="24"/>
      <c r="E7" s="24"/>
      <c r="F7" s="24"/>
      <c r="G7" s="24"/>
      <c r="H7" s="24"/>
    </row>
    <row r="8" ht="19.9" customHeight="1" spans="1:8">
      <c r="A8" s="23"/>
      <c r="B8" s="23"/>
      <c r="C8" s="24"/>
      <c r="D8" s="24"/>
      <c r="E8" s="24"/>
      <c r="F8" s="24"/>
      <c r="G8" s="24"/>
      <c r="H8" s="24"/>
    </row>
    <row r="9" ht="19.9" customHeight="1" spans="1:8">
      <c r="A9" s="49"/>
      <c r="B9" s="49"/>
      <c r="C9" s="24"/>
      <c r="D9" s="24"/>
      <c r="E9" s="24"/>
      <c r="F9" s="24"/>
      <c r="G9" s="24"/>
      <c r="H9" s="24"/>
    </row>
    <row r="10" ht="19.9" customHeight="1" spans="1:8">
      <c r="A10" s="49"/>
      <c r="B10" s="49"/>
      <c r="C10" s="24"/>
      <c r="D10" s="24"/>
      <c r="E10" s="24"/>
      <c r="F10" s="24"/>
      <c r="G10" s="24"/>
      <c r="H10" s="24"/>
    </row>
    <row r="11" ht="19.9" customHeight="1" spans="1:8">
      <c r="A11" s="49"/>
      <c r="B11" s="49"/>
      <c r="C11" s="24"/>
      <c r="D11" s="24"/>
      <c r="E11" s="24"/>
      <c r="F11" s="24"/>
      <c r="G11" s="24"/>
      <c r="H11" s="24"/>
    </row>
    <row r="12" ht="19.9" customHeight="1" spans="1:8">
      <c r="A12" s="48"/>
      <c r="B12" s="48"/>
      <c r="C12" s="7"/>
      <c r="D12" s="7"/>
      <c r="E12" s="50"/>
      <c r="F12" s="50"/>
      <c r="G12" s="50"/>
      <c r="H12" s="50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12"/>
  <sheetViews>
    <sheetView workbookViewId="0">
      <selection activeCell="H10" sqref="H10"/>
    </sheetView>
  </sheetViews>
  <sheetFormatPr defaultColWidth="9" defaultRowHeight="13.5" outlineLevelCol="7"/>
  <cols>
    <col min="1" max="1" width="10.7166666666667" customWidth="1"/>
    <col min="2" max="2" width="22.8" customWidth="1"/>
    <col min="3" max="3" width="19.2666666666667" customWidth="1"/>
    <col min="4" max="4" width="16.6916666666667" customWidth="1"/>
    <col min="5" max="6" width="16.4166666666667" customWidth="1"/>
    <col min="7" max="8" width="17.6416666666667" customWidth="1"/>
    <col min="9" max="9" width="9.76666666666667" customWidth="1"/>
  </cols>
  <sheetData>
    <row r="1" ht="14.3" customHeight="1" spans="1:8">
      <c r="A1" s="2"/>
      <c r="H1" s="17" t="s">
        <v>581</v>
      </c>
    </row>
    <row r="2" ht="33.9" customHeight="1" spans="1:8">
      <c r="A2" s="47" t="s">
        <v>26</v>
      </c>
      <c r="B2" s="47"/>
      <c r="C2" s="47"/>
      <c r="D2" s="47"/>
      <c r="E2" s="47"/>
      <c r="F2" s="47"/>
      <c r="G2" s="47"/>
      <c r="H2" s="47"/>
    </row>
    <row r="3" ht="21.1" customHeight="1" spans="1:8">
      <c r="A3" s="21" t="s">
        <v>36</v>
      </c>
      <c r="B3" s="21"/>
      <c r="C3" s="21"/>
      <c r="D3" s="21"/>
      <c r="E3" s="21"/>
      <c r="F3" s="21"/>
      <c r="G3" s="21"/>
      <c r="H3" s="19" t="s">
        <v>37</v>
      </c>
    </row>
    <row r="4" ht="18.05" customHeight="1" spans="1:8">
      <c r="A4" s="22" t="s">
        <v>166</v>
      </c>
      <c r="B4" s="22" t="s">
        <v>167</v>
      </c>
      <c r="C4" s="22" t="s">
        <v>142</v>
      </c>
      <c r="D4" s="22" t="s">
        <v>582</v>
      </c>
      <c r="E4" s="22"/>
      <c r="F4" s="22"/>
      <c r="G4" s="22"/>
      <c r="H4" s="22" t="s">
        <v>169</v>
      </c>
    </row>
    <row r="5" ht="16.55" customHeight="1" spans="1:8">
      <c r="A5" s="22"/>
      <c r="B5" s="22"/>
      <c r="C5" s="22"/>
      <c r="D5" s="22" t="s">
        <v>144</v>
      </c>
      <c r="E5" s="22" t="s">
        <v>299</v>
      </c>
      <c r="F5" s="22"/>
      <c r="G5" s="22" t="s">
        <v>300</v>
      </c>
      <c r="H5" s="22"/>
    </row>
    <row r="6" ht="21.1" customHeight="1" spans="1:8">
      <c r="A6" s="22"/>
      <c r="B6" s="22"/>
      <c r="C6" s="22"/>
      <c r="D6" s="22"/>
      <c r="E6" s="22" t="s">
        <v>301</v>
      </c>
      <c r="F6" s="22" t="s">
        <v>303</v>
      </c>
      <c r="G6" s="22"/>
      <c r="H6" s="22"/>
    </row>
    <row r="7" ht="19.9" customHeight="1" spans="1:8">
      <c r="A7" s="25"/>
      <c r="B7" s="5" t="s">
        <v>142</v>
      </c>
      <c r="C7" s="24">
        <v>0</v>
      </c>
      <c r="D7" s="24"/>
      <c r="E7" s="24"/>
      <c r="F7" s="24"/>
      <c r="G7" s="24"/>
      <c r="H7" s="24"/>
    </row>
    <row r="8" ht="19.9" customHeight="1" spans="1:8">
      <c r="A8" s="23"/>
      <c r="B8" s="23"/>
      <c r="C8" s="24"/>
      <c r="D8" s="24"/>
      <c r="E8" s="24"/>
      <c r="F8" s="24"/>
      <c r="G8" s="24"/>
      <c r="H8" s="24"/>
    </row>
    <row r="9" ht="19.9" customHeight="1" spans="1:8">
      <c r="A9" s="49"/>
      <c r="B9" s="49"/>
      <c r="C9" s="24"/>
      <c r="D9" s="24"/>
      <c r="E9" s="24"/>
      <c r="F9" s="24"/>
      <c r="G9" s="24"/>
      <c r="H9" s="24"/>
    </row>
    <row r="10" ht="19.9" customHeight="1" spans="1:8">
      <c r="A10" s="49"/>
      <c r="B10" s="49"/>
      <c r="C10" s="24"/>
      <c r="D10" s="24"/>
      <c r="E10" s="24"/>
      <c r="F10" s="24"/>
      <c r="G10" s="24"/>
      <c r="H10" s="24"/>
    </row>
    <row r="11" ht="19.9" customHeight="1" spans="1:8">
      <c r="A11" s="49"/>
      <c r="B11" s="49"/>
      <c r="C11" s="24"/>
      <c r="D11" s="24"/>
      <c r="E11" s="24"/>
      <c r="F11" s="24"/>
      <c r="G11" s="24"/>
      <c r="H11" s="24"/>
    </row>
    <row r="12" ht="19.9" customHeight="1" spans="1:8">
      <c r="A12" s="48"/>
      <c r="B12" s="48"/>
      <c r="C12" s="7"/>
      <c r="D12" s="7"/>
      <c r="E12" s="50"/>
      <c r="F12" s="50"/>
      <c r="G12" s="50"/>
      <c r="H12" s="50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23"/>
  <sheetViews>
    <sheetView workbookViewId="0">
      <selection activeCell="N23" sqref="N23"/>
    </sheetView>
  </sheetViews>
  <sheetFormatPr defaultColWidth="9" defaultRowHeight="13.5"/>
  <cols>
    <col min="1" max="1" width="10.0416666666667" customWidth="1"/>
    <col min="2" max="2" width="21.7083333333333" customWidth="1"/>
    <col min="3" max="3" width="13.3" customWidth="1"/>
    <col min="4" max="5" width="7.775" customWidth="1"/>
    <col min="6" max="14" width="7.69166666666667" customWidth="1"/>
    <col min="15" max="18" width="9.76666666666667" customWidth="1"/>
  </cols>
  <sheetData>
    <row r="1" ht="14.3" customHeight="1" spans="1:14">
      <c r="A1" s="2"/>
      <c r="M1" s="17" t="s">
        <v>583</v>
      </c>
      <c r="N1" s="17"/>
    </row>
    <row r="2" ht="39.9" customHeight="1" spans="1:14">
      <c r="A2" s="47" t="s">
        <v>27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</row>
    <row r="3" ht="15.8" customHeight="1" spans="1:14">
      <c r="A3" s="21" t="s">
        <v>36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19" t="s">
        <v>37</v>
      </c>
      <c r="N3" s="19"/>
    </row>
    <row r="4" ht="22.75" customHeight="1" spans="1:14">
      <c r="A4" s="22" t="s">
        <v>462</v>
      </c>
      <c r="B4" s="22" t="s">
        <v>584</v>
      </c>
      <c r="C4" s="22" t="s">
        <v>585</v>
      </c>
      <c r="D4" s="22"/>
      <c r="E4" s="22"/>
      <c r="F4" s="22"/>
      <c r="G4" s="22"/>
      <c r="H4" s="22"/>
      <c r="I4" s="22"/>
      <c r="J4" s="22"/>
      <c r="K4" s="22"/>
      <c r="L4" s="22"/>
      <c r="M4" s="22" t="s">
        <v>586</v>
      </c>
      <c r="N4" s="22"/>
    </row>
    <row r="5" ht="27.85" customHeight="1" spans="1:14">
      <c r="A5" s="22"/>
      <c r="B5" s="22"/>
      <c r="C5" s="22" t="s">
        <v>587</v>
      </c>
      <c r="D5" s="22" t="s">
        <v>145</v>
      </c>
      <c r="E5" s="22"/>
      <c r="F5" s="22"/>
      <c r="G5" s="22"/>
      <c r="H5" s="22"/>
      <c r="I5" s="22"/>
      <c r="J5" s="22" t="s">
        <v>588</v>
      </c>
      <c r="K5" s="22" t="s">
        <v>147</v>
      </c>
      <c r="L5" s="22" t="s">
        <v>148</v>
      </c>
      <c r="M5" s="22" t="s">
        <v>589</v>
      </c>
      <c r="N5" s="22" t="s">
        <v>590</v>
      </c>
    </row>
    <row r="6" ht="39.15" customHeight="1" spans="1:14">
      <c r="A6" s="22"/>
      <c r="B6" s="22"/>
      <c r="C6" s="22"/>
      <c r="D6" s="22" t="s">
        <v>591</v>
      </c>
      <c r="E6" s="22" t="s">
        <v>592</v>
      </c>
      <c r="F6" s="22" t="s">
        <v>593</v>
      </c>
      <c r="G6" s="22" t="s">
        <v>594</v>
      </c>
      <c r="H6" s="22" t="s">
        <v>595</v>
      </c>
      <c r="I6" s="22" t="s">
        <v>596</v>
      </c>
      <c r="J6" s="22"/>
      <c r="K6" s="22"/>
      <c r="L6" s="22"/>
      <c r="M6" s="22"/>
      <c r="N6" s="22"/>
    </row>
    <row r="7" ht="19.9" customHeight="1" spans="1:14">
      <c r="A7" s="25"/>
      <c r="B7" s="5" t="s">
        <v>142</v>
      </c>
      <c r="C7" s="24">
        <v>2407.56544</v>
      </c>
      <c r="D7" s="24">
        <v>2407.56544</v>
      </c>
      <c r="E7" s="24">
        <v>1542.56544</v>
      </c>
      <c r="F7" s="24"/>
      <c r="G7" s="24"/>
      <c r="H7" s="24"/>
      <c r="I7" s="24"/>
      <c r="J7" s="24"/>
      <c r="K7" s="24"/>
      <c r="L7" s="24"/>
      <c r="M7" s="24">
        <v>2407.56544</v>
      </c>
      <c r="N7" s="25"/>
    </row>
    <row r="8" ht="19.9" customHeight="1" spans="1:14">
      <c r="A8" s="23" t="s">
        <v>160</v>
      </c>
      <c r="B8" s="23" t="s">
        <v>161</v>
      </c>
      <c r="C8" s="24">
        <v>2407.56544</v>
      </c>
      <c r="D8" s="24">
        <v>2407.56544</v>
      </c>
      <c r="E8" s="24">
        <v>1542.56544</v>
      </c>
      <c r="F8" s="24"/>
      <c r="G8" s="24"/>
      <c r="H8" s="24"/>
      <c r="I8" s="24"/>
      <c r="J8" s="24"/>
      <c r="K8" s="24"/>
      <c r="L8" s="24"/>
      <c r="M8" s="24">
        <v>2407.56544</v>
      </c>
      <c r="N8" s="25"/>
    </row>
    <row r="9" ht="19.9" customHeight="1" spans="1:14">
      <c r="A9" s="48" t="s">
        <v>597</v>
      </c>
      <c r="B9" s="48" t="s">
        <v>598</v>
      </c>
      <c r="C9" s="7">
        <v>747.02</v>
      </c>
      <c r="D9" s="7">
        <v>747.02</v>
      </c>
      <c r="E9" s="7">
        <v>647.02</v>
      </c>
      <c r="F9" s="7"/>
      <c r="G9" s="7"/>
      <c r="H9" s="7"/>
      <c r="I9" s="7"/>
      <c r="J9" s="7"/>
      <c r="K9" s="7"/>
      <c r="L9" s="7"/>
      <c r="M9" s="7">
        <v>747.02</v>
      </c>
      <c r="N9" s="6"/>
    </row>
    <row r="10" ht="19.9" customHeight="1" spans="1:14">
      <c r="A10" s="48" t="s">
        <v>597</v>
      </c>
      <c r="B10" s="48" t="s">
        <v>599</v>
      </c>
      <c r="C10" s="7">
        <v>285.241988</v>
      </c>
      <c r="D10" s="7">
        <v>285.241988</v>
      </c>
      <c r="E10" s="7">
        <v>270.241988</v>
      </c>
      <c r="F10" s="7"/>
      <c r="G10" s="7"/>
      <c r="H10" s="7"/>
      <c r="I10" s="7"/>
      <c r="J10" s="7"/>
      <c r="K10" s="7"/>
      <c r="L10" s="7"/>
      <c r="M10" s="7">
        <v>285.241988</v>
      </c>
      <c r="N10" s="6"/>
    </row>
    <row r="11" ht="19.9" customHeight="1" spans="1:14">
      <c r="A11" s="48" t="s">
        <v>597</v>
      </c>
      <c r="B11" s="48" t="s">
        <v>600</v>
      </c>
      <c r="C11" s="7">
        <v>210.052442</v>
      </c>
      <c r="D11" s="7">
        <v>210.052442</v>
      </c>
      <c r="E11" s="7">
        <v>195.052442</v>
      </c>
      <c r="F11" s="7"/>
      <c r="G11" s="7"/>
      <c r="H11" s="7"/>
      <c r="I11" s="7"/>
      <c r="J11" s="7"/>
      <c r="K11" s="7"/>
      <c r="L11" s="7"/>
      <c r="M11" s="7">
        <v>210.052442</v>
      </c>
      <c r="N11" s="6"/>
    </row>
    <row r="12" ht="19.9" customHeight="1" spans="1:14">
      <c r="A12" s="48" t="s">
        <v>597</v>
      </c>
      <c r="B12" s="48" t="s">
        <v>601</v>
      </c>
      <c r="C12" s="7">
        <v>32.780468</v>
      </c>
      <c r="D12" s="7">
        <v>32.780468</v>
      </c>
      <c r="E12" s="7">
        <v>27.780468</v>
      </c>
      <c r="F12" s="7"/>
      <c r="G12" s="7"/>
      <c r="H12" s="7"/>
      <c r="I12" s="7"/>
      <c r="J12" s="7"/>
      <c r="K12" s="7"/>
      <c r="L12" s="7"/>
      <c r="M12" s="7">
        <v>32.780468</v>
      </c>
      <c r="N12" s="6"/>
    </row>
    <row r="13" ht="19.9" customHeight="1" spans="1:14">
      <c r="A13" s="48" t="s">
        <v>597</v>
      </c>
      <c r="B13" s="48" t="s">
        <v>602</v>
      </c>
      <c r="C13" s="7">
        <v>58.023494</v>
      </c>
      <c r="D13" s="7">
        <v>58.023494</v>
      </c>
      <c r="E13" s="7">
        <v>48.023494</v>
      </c>
      <c r="F13" s="7"/>
      <c r="G13" s="7"/>
      <c r="H13" s="7"/>
      <c r="I13" s="7"/>
      <c r="J13" s="7"/>
      <c r="K13" s="7"/>
      <c r="L13" s="7"/>
      <c r="M13" s="7">
        <v>58.023494</v>
      </c>
      <c r="N13" s="6"/>
    </row>
    <row r="14" ht="19.9" customHeight="1" spans="1:14">
      <c r="A14" s="48" t="s">
        <v>597</v>
      </c>
      <c r="B14" s="48" t="s">
        <v>603</v>
      </c>
      <c r="C14" s="7">
        <v>64.447048</v>
      </c>
      <c r="D14" s="7">
        <v>64.447048</v>
      </c>
      <c r="E14" s="7">
        <v>54.447048</v>
      </c>
      <c r="F14" s="7"/>
      <c r="G14" s="7"/>
      <c r="H14" s="7"/>
      <c r="I14" s="7"/>
      <c r="J14" s="7"/>
      <c r="K14" s="7"/>
      <c r="L14" s="7"/>
      <c r="M14" s="7">
        <v>64.447048</v>
      </c>
      <c r="N14" s="6"/>
    </row>
    <row r="15" ht="19.9" customHeight="1" spans="1:14">
      <c r="A15" s="48" t="s">
        <v>597</v>
      </c>
      <c r="B15" s="48" t="s">
        <v>604</v>
      </c>
      <c r="C15" s="7">
        <v>50</v>
      </c>
      <c r="D15" s="7">
        <v>50</v>
      </c>
      <c r="E15" s="7"/>
      <c r="F15" s="7"/>
      <c r="G15" s="7"/>
      <c r="H15" s="7"/>
      <c r="I15" s="7"/>
      <c r="J15" s="7"/>
      <c r="K15" s="7"/>
      <c r="L15" s="7"/>
      <c r="M15" s="7">
        <v>50</v>
      </c>
      <c r="N15" s="6"/>
    </row>
    <row r="16" ht="19.9" customHeight="1" spans="1:14">
      <c r="A16" s="48" t="s">
        <v>597</v>
      </c>
      <c r="B16" s="48" t="s">
        <v>605</v>
      </c>
      <c r="C16" s="7">
        <v>300</v>
      </c>
      <c r="D16" s="7">
        <v>300</v>
      </c>
      <c r="E16" s="7"/>
      <c r="F16" s="7"/>
      <c r="G16" s="7"/>
      <c r="H16" s="7"/>
      <c r="I16" s="7"/>
      <c r="J16" s="7"/>
      <c r="K16" s="7"/>
      <c r="L16" s="7"/>
      <c r="M16" s="7">
        <v>300</v>
      </c>
      <c r="N16" s="6"/>
    </row>
    <row r="17" ht="19.9" customHeight="1" spans="1:14">
      <c r="A17" s="48" t="s">
        <v>597</v>
      </c>
      <c r="B17" s="48" t="s">
        <v>606</v>
      </c>
      <c r="C17" s="7">
        <v>70</v>
      </c>
      <c r="D17" s="7">
        <v>70</v>
      </c>
      <c r="E17" s="7"/>
      <c r="F17" s="7"/>
      <c r="G17" s="7"/>
      <c r="H17" s="7"/>
      <c r="I17" s="7"/>
      <c r="J17" s="7"/>
      <c r="K17" s="7"/>
      <c r="L17" s="7"/>
      <c r="M17" s="7">
        <v>70</v>
      </c>
      <c r="N17" s="6"/>
    </row>
    <row r="18" ht="19.9" customHeight="1" spans="1:14">
      <c r="A18" s="48" t="s">
        <v>597</v>
      </c>
      <c r="B18" s="48" t="s">
        <v>607</v>
      </c>
      <c r="C18" s="7">
        <v>70</v>
      </c>
      <c r="D18" s="7">
        <v>70</v>
      </c>
      <c r="E18" s="7"/>
      <c r="F18" s="7"/>
      <c r="G18" s="7"/>
      <c r="H18" s="7"/>
      <c r="I18" s="7"/>
      <c r="J18" s="7"/>
      <c r="K18" s="7"/>
      <c r="L18" s="7"/>
      <c r="M18" s="7">
        <v>70</v>
      </c>
      <c r="N18" s="6"/>
    </row>
    <row r="19" ht="19.9" customHeight="1" spans="1:14">
      <c r="A19" s="48" t="s">
        <v>597</v>
      </c>
      <c r="B19" s="48" t="s">
        <v>608</v>
      </c>
      <c r="C19" s="7">
        <v>370</v>
      </c>
      <c r="D19" s="7">
        <v>370</v>
      </c>
      <c r="E19" s="7">
        <v>300</v>
      </c>
      <c r="F19" s="7"/>
      <c r="G19" s="7"/>
      <c r="H19" s="7"/>
      <c r="I19" s="7"/>
      <c r="J19" s="7"/>
      <c r="K19" s="7"/>
      <c r="L19" s="7"/>
      <c r="M19" s="7">
        <v>370</v>
      </c>
      <c r="N19" s="6"/>
    </row>
    <row r="20" ht="19.9" customHeight="1" spans="1:14">
      <c r="A20" s="48" t="s">
        <v>597</v>
      </c>
      <c r="B20" s="48" t="s">
        <v>609</v>
      </c>
      <c r="C20" s="7">
        <v>20</v>
      </c>
      <c r="D20" s="7">
        <v>20</v>
      </c>
      <c r="E20" s="7"/>
      <c r="F20" s="7"/>
      <c r="G20" s="7"/>
      <c r="H20" s="7"/>
      <c r="I20" s="7"/>
      <c r="J20" s="7"/>
      <c r="K20" s="7"/>
      <c r="L20" s="7"/>
      <c r="M20" s="7">
        <v>20</v>
      </c>
      <c r="N20" s="6"/>
    </row>
    <row r="21" ht="19.9" customHeight="1" spans="1:14">
      <c r="A21" s="48" t="s">
        <v>597</v>
      </c>
      <c r="B21" s="48" t="s">
        <v>610</v>
      </c>
      <c r="C21" s="7">
        <v>50</v>
      </c>
      <c r="D21" s="7">
        <v>50</v>
      </c>
      <c r="E21" s="7"/>
      <c r="F21" s="7"/>
      <c r="G21" s="7"/>
      <c r="H21" s="7"/>
      <c r="I21" s="7"/>
      <c r="J21" s="7"/>
      <c r="K21" s="7"/>
      <c r="L21" s="7"/>
      <c r="M21" s="7">
        <v>50</v>
      </c>
      <c r="N21" s="6"/>
    </row>
    <row r="22" ht="19.9" customHeight="1" spans="1:14">
      <c r="A22" s="48" t="s">
        <v>597</v>
      </c>
      <c r="B22" s="48" t="s">
        <v>611</v>
      </c>
      <c r="C22" s="7">
        <v>50</v>
      </c>
      <c r="D22" s="7">
        <v>50</v>
      </c>
      <c r="E22" s="7"/>
      <c r="F22" s="7"/>
      <c r="G22" s="7"/>
      <c r="H22" s="7"/>
      <c r="I22" s="7"/>
      <c r="J22" s="7"/>
      <c r="K22" s="7"/>
      <c r="L22" s="7"/>
      <c r="M22" s="7">
        <v>50</v>
      </c>
      <c r="N22" s="6"/>
    </row>
    <row r="23" ht="19.9" customHeight="1" spans="1:14">
      <c r="A23" s="48" t="s">
        <v>597</v>
      </c>
      <c r="B23" s="48" t="s">
        <v>612</v>
      </c>
      <c r="C23" s="7">
        <v>30</v>
      </c>
      <c r="D23" s="7">
        <v>30</v>
      </c>
      <c r="E23" s="7"/>
      <c r="F23" s="7"/>
      <c r="G23" s="7"/>
      <c r="H23" s="7"/>
      <c r="I23" s="7"/>
      <c r="J23" s="7"/>
      <c r="K23" s="7"/>
      <c r="L23" s="7"/>
      <c r="M23" s="7">
        <v>30</v>
      </c>
      <c r="N23" s="6"/>
    </row>
  </sheetData>
  <mergeCells count="15">
    <mergeCell ref="M1:N1"/>
    <mergeCell ref="A2:N2"/>
    <mergeCell ref="A3:L3"/>
    <mergeCell ref="M3:N3"/>
    <mergeCell ref="C4:L4"/>
    <mergeCell ref="M4:N4"/>
    <mergeCell ref="D5:I5"/>
    <mergeCell ref="A4:A6"/>
    <mergeCell ref="B4:B6"/>
    <mergeCell ref="C5:C6"/>
    <mergeCell ref="J5:J6"/>
    <mergeCell ref="K5:K6"/>
    <mergeCell ref="L5:L6"/>
    <mergeCell ref="M5:M6"/>
    <mergeCell ref="N5:N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B10"/>
  <sheetViews>
    <sheetView topLeftCell="E1" workbookViewId="0">
      <selection activeCell="AA1" sqref="AA1:AB1"/>
    </sheetView>
  </sheetViews>
  <sheetFormatPr defaultColWidth="9" defaultRowHeight="13.5"/>
  <cols>
    <col min="1" max="1" width="12.8916666666667" style="26" customWidth="1"/>
    <col min="2" max="2" width="25.5083333333333" style="26" customWidth="1"/>
    <col min="3" max="3" width="14.925" style="26" customWidth="1"/>
    <col min="4" max="4" width="12.8916666666667" style="26" customWidth="1"/>
    <col min="5" max="5" width="10.45" style="26" customWidth="1"/>
    <col min="6" max="6" width="5.96666666666667" style="26" customWidth="1"/>
    <col min="7" max="7" width="5.56666666666667" style="26" customWidth="1"/>
    <col min="8" max="9" width="5.83333333333333" style="26" customWidth="1"/>
    <col min="10" max="14" width="5.96666666666667" style="26" customWidth="1"/>
    <col min="15" max="15" width="5.56666666666667" style="26" customWidth="1"/>
    <col min="16" max="16" width="5.96666666666667" style="26" customWidth="1"/>
    <col min="17" max="19" width="5.56666666666667" style="26" customWidth="1"/>
    <col min="20" max="20" width="6.78333333333333" style="26" customWidth="1"/>
    <col min="21" max="21" width="6.65" style="26" customWidth="1"/>
    <col min="22" max="22" width="5.83333333333333" style="26" customWidth="1"/>
    <col min="23" max="24" width="5.96666666666667" style="26" customWidth="1"/>
    <col min="25" max="25" width="11.8083333333333" style="26" customWidth="1"/>
    <col min="26" max="26" width="13.025" style="26" customWidth="1"/>
    <col min="27" max="27" width="17.6416666666667" style="26" customWidth="1"/>
    <col min="28" max="28" width="10.3166666666667" style="26" customWidth="1"/>
    <col min="29" max="29" width="9.76666666666667" style="26" customWidth="1"/>
    <col min="30" max="16384" width="9" style="26"/>
  </cols>
  <sheetData>
    <row r="1" ht="14.3" customHeight="1" spans="1:28">
      <c r="A1" s="27"/>
      <c r="AA1" s="45" t="s">
        <v>613</v>
      </c>
      <c r="AB1" s="45"/>
    </row>
    <row r="2" ht="33.9" customHeight="1" spans="1:28">
      <c r="A2" s="28" t="s">
        <v>28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</row>
    <row r="3" ht="21.1" customHeight="1" spans="1:28">
      <c r="A3" s="29" t="s">
        <v>614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</row>
    <row r="4" ht="18.8" customHeight="1" spans="27:28">
      <c r="AA4" s="42" t="s">
        <v>37</v>
      </c>
      <c r="AB4" s="42"/>
    </row>
    <row r="5" ht="27.1" customHeight="1" spans="1:28">
      <c r="A5" s="30" t="s">
        <v>462</v>
      </c>
      <c r="B5" s="30" t="s">
        <v>615</v>
      </c>
      <c r="C5" s="30" t="s">
        <v>616</v>
      </c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 t="s">
        <v>617</v>
      </c>
      <c r="U5" s="30"/>
      <c r="V5" s="30"/>
      <c r="W5" s="30"/>
      <c r="X5" s="30"/>
      <c r="Y5" s="30"/>
      <c r="Z5" s="30"/>
      <c r="AA5" s="30"/>
      <c r="AB5" s="30" t="s">
        <v>618</v>
      </c>
    </row>
    <row r="6" ht="45.95" customHeight="1" spans="1:28">
      <c r="A6" s="30"/>
      <c r="B6" s="30"/>
      <c r="C6" s="30" t="s">
        <v>142</v>
      </c>
      <c r="D6" s="30" t="s">
        <v>619</v>
      </c>
      <c r="E6" s="30"/>
      <c r="F6" s="30" t="s">
        <v>620</v>
      </c>
      <c r="G6" s="30"/>
      <c r="H6" s="30" t="s">
        <v>621</v>
      </c>
      <c r="I6" s="30"/>
      <c r="J6" s="30" t="s">
        <v>622</v>
      </c>
      <c r="K6" s="30"/>
      <c r="L6" s="30"/>
      <c r="M6" s="30"/>
      <c r="N6" s="30" t="s">
        <v>623</v>
      </c>
      <c r="O6" s="30"/>
      <c r="P6" s="30"/>
      <c r="Q6" s="30"/>
      <c r="R6" s="30" t="s">
        <v>624</v>
      </c>
      <c r="S6" s="30"/>
      <c r="T6" s="30" t="s">
        <v>619</v>
      </c>
      <c r="U6" s="30" t="s">
        <v>620</v>
      </c>
      <c r="V6" s="30" t="s">
        <v>621</v>
      </c>
      <c r="W6" s="30" t="s">
        <v>622</v>
      </c>
      <c r="X6" s="30"/>
      <c r="Y6" s="30" t="s">
        <v>625</v>
      </c>
      <c r="Z6" s="30"/>
      <c r="AA6" s="30" t="s">
        <v>626</v>
      </c>
      <c r="AB6" s="30"/>
    </row>
    <row r="7" ht="70.05" customHeight="1" spans="1:28">
      <c r="A7" s="30"/>
      <c r="B7" s="30"/>
      <c r="C7" s="30"/>
      <c r="D7" s="30"/>
      <c r="E7" s="30"/>
      <c r="F7" s="30"/>
      <c r="G7" s="30"/>
      <c r="H7" s="30"/>
      <c r="I7" s="30"/>
      <c r="J7" s="30" t="s">
        <v>627</v>
      </c>
      <c r="K7" s="30"/>
      <c r="L7" s="30" t="s">
        <v>628</v>
      </c>
      <c r="M7" s="30"/>
      <c r="N7" s="30" t="s">
        <v>629</v>
      </c>
      <c r="O7" s="30"/>
      <c r="P7" s="30" t="s">
        <v>630</v>
      </c>
      <c r="Q7" s="30"/>
      <c r="R7" s="30"/>
      <c r="S7" s="30"/>
      <c r="T7" s="30"/>
      <c r="U7" s="30"/>
      <c r="V7" s="30"/>
      <c r="W7" s="30" t="s">
        <v>627</v>
      </c>
      <c r="X7" s="30" t="s">
        <v>628</v>
      </c>
      <c r="Y7" s="30" t="s">
        <v>631</v>
      </c>
      <c r="Z7" s="30" t="s">
        <v>632</v>
      </c>
      <c r="AA7" s="30"/>
      <c r="AB7" s="30"/>
    </row>
    <row r="8" ht="37.65" customHeight="1" spans="1:28">
      <c r="A8" s="30"/>
      <c r="B8" s="30"/>
      <c r="C8" s="30" t="s">
        <v>633</v>
      </c>
      <c r="D8" s="30" t="s">
        <v>634</v>
      </c>
      <c r="E8" s="30" t="s">
        <v>633</v>
      </c>
      <c r="F8" s="30" t="s">
        <v>634</v>
      </c>
      <c r="G8" s="30" t="s">
        <v>633</v>
      </c>
      <c r="H8" s="30" t="s">
        <v>635</v>
      </c>
      <c r="I8" s="30" t="s">
        <v>633</v>
      </c>
      <c r="J8" s="30" t="s">
        <v>636</v>
      </c>
      <c r="K8" s="30" t="s">
        <v>633</v>
      </c>
      <c r="L8" s="30" t="s">
        <v>636</v>
      </c>
      <c r="M8" s="30" t="s">
        <v>633</v>
      </c>
      <c r="N8" s="30" t="s">
        <v>636</v>
      </c>
      <c r="O8" s="30" t="s">
        <v>633</v>
      </c>
      <c r="P8" s="30" t="s">
        <v>636</v>
      </c>
      <c r="Q8" s="30" t="s">
        <v>633</v>
      </c>
      <c r="R8" s="30" t="s">
        <v>636</v>
      </c>
      <c r="S8" s="30" t="s">
        <v>633</v>
      </c>
      <c r="T8" s="30" t="s">
        <v>634</v>
      </c>
      <c r="U8" s="30" t="s">
        <v>634</v>
      </c>
      <c r="V8" s="30" t="s">
        <v>635</v>
      </c>
      <c r="W8" s="30" t="s">
        <v>636</v>
      </c>
      <c r="X8" s="30" t="s">
        <v>636</v>
      </c>
      <c r="Y8" s="30" t="s">
        <v>636</v>
      </c>
      <c r="Z8" s="30" t="s">
        <v>636</v>
      </c>
      <c r="AA8" s="30" t="s">
        <v>636</v>
      </c>
      <c r="AB8" s="30"/>
    </row>
    <row r="9" ht="27.85" customHeight="1" spans="1:28">
      <c r="A9" s="30" t="s">
        <v>637</v>
      </c>
      <c r="B9" s="30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</row>
    <row r="10" ht="27.85" customHeight="1" spans="1:28">
      <c r="A10" s="34"/>
      <c r="B10" s="34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</row>
  </sheetData>
  <mergeCells count="27">
    <mergeCell ref="AA1:AB1"/>
    <mergeCell ref="A2:AB2"/>
    <mergeCell ref="A3:AB3"/>
    <mergeCell ref="AA4:AB4"/>
    <mergeCell ref="C5:S5"/>
    <mergeCell ref="T5:AA5"/>
    <mergeCell ref="J6:M6"/>
    <mergeCell ref="N6:Q6"/>
    <mergeCell ref="W6:X6"/>
    <mergeCell ref="Y6:Z6"/>
    <mergeCell ref="J7:K7"/>
    <mergeCell ref="L7:M7"/>
    <mergeCell ref="N7:O7"/>
    <mergeCell ref="P7:Q7"/>
    <mergeCell ref="A9:B9"/>
    <mergeCell ref="A5:A8"/>
    <mergeCell ref="B5:B8"/>
    <mergeCell ref="C6:C7"/>
    <mergeCell ref="T6:T7"/>
    <mergeCell ref="U6:U7"/>
    <mergeCell ref="V6:V7"/>
    <mergeCell ref="AA6:AA7"/>
    <mergeCell ref="AB5:AB8"/>
    <mergeCell ref="D6:E7"/>
    <mergeCell ref="F6:G7"/>
    <mergeCell ref="H6:I7"/>
    <mergeCell ref="R6:S7"/>
  </mergeCells>
  <pageMargins left="0.75" right="0.75" top="0.26875" bottom="0.26875" header="0" footer="0"/>
  <pageSetup paperSize="9" orientation="portrait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E12"/>
  <sheetViews>
    <sheetView topLeftCell="P1" workbookViewId="0">
      <selection activeCell="AD1" sqref="AD1:AE1"/>
    </sheetView>
  </sheetViews>
  <sheetFormatPr defaultColWidth="9" defaultRowHeight="13.5"/>
  <cols>
    <col min="1" max="1" width="4.975" style="26" customWidth="1"/>
    <col min="2" max="2" width="4.7" style="26" customWidth="1"/>
    <col min="3" max="3" width="5.51666666666667" style="26" customWidth="1"/>
    <col min="4" max="4" width="12.8916666666667" style="26" customWidth="1"/>
    <col min="5" max="5" width="31.4833333333333" style="26" customWidth="1"/>
    <col min="6" max="6" width="38.5416666666667" style="26" customWidth="1"/>
    <col min="7" max="8" width="26.1416666666667" style="26" customWidth="1"/>
    <col min="9" max="9" width="22.8833333333333" style="26" customWidth="1"/>
    <col min="10" max="10" width="7.73333333333333" style="26" customWidth="1"/>
    <col min="11" max="11" width="7.45833333333333" style="26" customWidth="1"/>
    <col min="12" max="12" width="7.6" style="26" customWidth="1"/>
    <col min="13" max="13" width="8.55" style="26" customWidth="1"/>
    <col min="14" max="14" width="8" style="26" customWidth="1"/>
    <col min="15" max="15" width="14.25" style="26" customWidth="1"/>
    <col min="16" max="17" width="11.125" style="26" customWidth="1"/>
    <col min="18" max="18" width="13.025" style="26" customWidth="1"/>
    <col min="19" max="19" width="11.5333333333333" style="26" customWidth="1"/>
    <col min="20" max="20" width="11.2583333333333" style="26" customWidth="1"/>
    <col min="21" max="21" width="10.45" style="26" customWidth="1"/>
    <col min="22" max="23" width="8.95" style="26" customWidth="1"/>
    <col min="24" max="24" width="10.3166666666667" style="26" customWidth="1"/>
    <col min="25" max="30" width="8.95" style="26" customWidth="1"/>
    <col min="31" max="31" width="12.35" style="26" customWidth="1"/>
    <col min="32" max="33" width="9.76666666666667" style="26" customWidth="1"/>
    <col min="34" max="16384" width="9" style="26"/>
  </cols>
  <sheetData>
    <row r="1" ht="14.3" customHeight="1" spans="1:31">
      <c r="A1" s="27"/>
      <c r="AD1" s="45" t="s">
        <v>638</v>
      </c>
      <c r="AE1" s="45"/>
    </row>
    <row r="2" ht="38.4" customHeight="1" spans="1:31">
      <c r="A2" s="28" t="s">
        <v>29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</row>
    <row r="3" ht="18.8" customHeight="1" spans="1:31">
      <c r="A3" s="29" t="s">
        <v>614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</row>
    <row r="4" ht="18.8" customHeight="1" spans="1:31">
      <c r="A4" s="29"/>
      <c r="B4" s="29"/>
      <c r="C4" s="29"/>
      <c r="D4" s="29"/>
      <c r="E4" s="29"/>
      <c r="AC4" s="42" t="s">
        <v>37</v>
      </c>
      <c r="AD4" s="42"/>
      <c r="AE4" s="42"/>
    </row>
    <row r="5" ht="30.15" customHeight="1" spans="1:31">
      <c r="A5" s="30" t="s">
        <v>165</v>
      </c>
      <c r="B5" s="30"/>
      <c r="C5" s="30"/>
      <c r="D5" s="30" t="s">
        <v>462</v>
      </c>
      <c r="E5" s="30" t="s">
        <v>452</v>
      </c>
      <c r="F5" s="30" t="s">
        <v>639</v>
      </c>
      <c r="G5" s="30" t="s">
        <v>640</v>
      </c>
      <c r="H5" s="30" t="s">
        <v>641</v>
      </c>
      <c r="I5" s="30" t="s">
        <v>642</v>
      </c>
      <c r="J5" s="30" t="s">
        <v>643</v>
      </c>
      <c r="K5" s="30" t="s">
        <v>644</v>
      </c>
      <c r="L5" s="30" t="s">
        <v>645</v>
      </c>
      <c r="M5" s="30" t="s">
        <v>646</v>
      </c>
      <c r="N5" s="30" t="s">
        <v>647</v>
      </c>
      <c r="O5" s="30" t="s">
        <v>648</v>
      </c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 t="s">
        <v>649</v>
      </c>
    </row>
    <row r="6" ht="30.9" customHeight="1" spans="1:31">
      <c r="A6" s="30" t="s">
        <v>173</v>
      </c>
      <c r="B6" s="30" t="s">
        <v>174</v>
      </c>
      <c r="C6" s="30" t="s">
        <v>175</v>
      </c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 t="s">
        <v>528</v>
      </c>
      <c r="P6" s="30" t="s">
        <v>650</v>
      </c>
      <c r="Q6" s="30"/>
      <c r="R6" s="30"/>
      <c r="S6" s="30" t="s">
        <v>651</v>
      </c>
      <c r="T6" s="30" t="s">
        <v>147</v>
      </c>
      <c r="U6" s="30" t="s">
        <v>652</v>
      </c>
      <c r="V6" s="30" t="s">
        <v>653</v>
      </c>
      <c r="W6" s="30"/>
      <c r="X6" s="30"/>
      <c r="Y6" s="30" t="s">
        <v>151</v>
      </c>
      <c r="Z6" s="30" t="s">
        <v>152</v>
      </c>
      <c r="AA6" s="30" t="s">
        <v>153</v>
      </c>
      <c r="AB6" s="30" t="s">
        <v>154</v>
      </c>
      <c r="AC6" s="30" t="s">
        <v>155</v>
      </c>
      <c r="AD6" s="30" t="s">
        <v>135</v>
      </c>
      <c r="AE6" s="30"/>
    </row>
    <row r="7" ht="36.15" customHeight="1" spans="1:31">
      <c r="A7" s="30"/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 t="s">
        <v>654</v>
      </c>
      <c r="Q7" s="30" t="s">
        <v>592</v>
      </c>
      <c r="R7" s="30" t="s">
        <v>655</v>
      </c>
      <c r="S7" s="30"/>
      <c r="T7" s="30"/>
      <c r="U7" s="30"/>
      <c r="V7" s="30" t="s">
        <v>157</v>
      </c>
      <c r="W7" s="30" t="s">
        <v>158</v>
      </c>
      <c r="X7" s="30" t="s">
        <v>159</v>
      </c>
      <c r="Y7" s="30"/>
      <c r="Z7" s="30"/>
      <c r="AA7" s="30"/>
      <c r="AB7" s="30"/>
      <c r="AC7" s="30"/>
      <c r="AD7" s="30"/>
      <c r="AE7" s="30"/>
    </row>
    <row r="8" ht="24.85" customHeight="1" spans="1:31">
      <c r="A8" s="31"/>
      <c r="B8" s="31"/>
      <c r="C8" s="31"/>
      <c r="D8" s="31"/>
      <c r="E8" s="31" t="s">
        <v>142</v>
      </c>
      <c r="F8" s="31"/>
      <c r="G8" s="31"/>
      <c r="H8" s="31"/>
      <c r="I8" s="31"/>
      <c r="J8" s="31"/>
      <c r="K8" s="31"/>
      <c r="L8" s="31"/>
      <c r="M8" s="31"/>
      <c r="N8" s="31"/>
      <c r="O8" s="43">
        <v>370</v>
      </c>
      <c r="P8" s="43">
        <v>70</v>
      </c>
      <c r="Q8" s="43"/>
      <c r="R8" s="43"/>
      <c r="S8" s="43"/>
      <c r="T8" s="43"/>
      <c r="U8" s="43"/>
      <c r="V8" s="43">
        <v>300</v>
      </c>
      <c r="W8" s="43"/>
      <c r="X8" s="43"/>
      <c r="Y8" s="43"/>
      <c r="Z8" s="43"/>
      <c r="AA8" s="43"/>
      <c r="AB8" s="43"/>
      <c r="AC8" s="43"/>
      <c r="AD8" s="43"/>
      <c r="AE8" s="31"/>
    </row>
    <row r="9" ht="23.35" customHeight="1" spans="1:31">
      <c r="A9" s="31"/>
      <c r="B9" s="31"/>
      <c r="C9" s="31"/>
      <c r="D9" s="32" t="s">
        <v>160</v>
      </c>
      <c r="E9" s="32" t="s">
        <v>161</v>
      </c>
      <c r="F9" s="31"/>
      <c r="G9" s="31"/>
      <c r="H9" s="31"/>
      <c r="I9" s="31"/>
      <c r="J9" s="31"/>
      <c r="K9" s="31"/>
      <c r="L9" s="31"/>
      <c r="M9" s="31"/>
      <c r="N9" s="31"/>
      <c r="O9" s="43">
        <v>370</v>
      </c>
      <c r="P9" s="43">
        <v>70</v>
      </c>
      <c r="Q9" s="43"/>
      <c r="R9" s="43"/>
      <c r="S9" s="43"/>
      <c r="T9" s="43"/>
      <c r="U9" s="43"/>
      <c r="V9" s="43">
        <v>300</v>
      </c>
      <c r="W9" s="43"/>
      <c r="X9" s="43"/>
      <c r="Y9" s="43"/>
      <c r="Z9" s="43"/>
      <c r="AA9" s="43"/>
      <c r="AB9" s="43"/>
      <c r="AC9" s="43"/>
      <c r="AD9" s="43"/>
      <c r="AE9" s="31"/>
    </row>
    <row r="10" ht="21.85" customHeight="1" spans="1:31">
      <c r="A10" s="31"/>
      <c r="B10" s="31"/>
      <c r="C10" s="31"/>
      <c r="D10" s="32" t="s">
        <v>162</v>
      </c>
      <c r="E10" s="32" t="s">
        <v>163</v>
      </c>
      <c r="F10" s="31"/>
      <c r="G10" s="31"/>
      <c r="H10" s="31"/>
      <c r="I10" s="31"/>
      <c r="J10" s="31"/>
      <c r="K10" s="31"/>
      <c r="L10" s="31"/>
      <c r="M10" s="31"/>
      <c r="N10" s="31"/>
      <c r="O10" s="43">
        <v>370</v>
      </c>
      <c r="P10" s="43">
        <v>70</v>
      </c>
      <c r="Q10" s="43"/>
      <c r="R10" s="43"/>
      <c r="S10" s="43"/>
      <c r="T10" s="43"/>
      <c r="U10" s="43"/>
      <c r="V10" s="43">
        <v>300</v>
      </c>
      <c r="W10" s="43"/>
      <c r="X10" s="43"/>
      <c r="Y10" s="43"/>
      <c r="Z10" s="43"/>
      <c r="AA10" s="43"/>
      <c r="AB10" s="43"/>
      <c r="AC10" s="43"/>
      <c r="AD10" s="43"/>
      <c r="AE10" s="31"/>
    </row>
    <row r="11" ht="42.95" customHeight="1" spans="1:31">
      <c r="A11" s="46" t="s">
        <v>176</v>
      </c>
      <c r="B11" s="46" t="s">
        <v>185</v>
      </c>
      <c r="C11" s="46" t="s">
        <v>188</v>
      </c>
      <c r="D11" s="33" t="s">
        <v>478</v>
      </c>
      <c r="E11" s="33" t="s">
        <v>656</v>
      </c>
      <c r="F11" s="33" t="s">
        <v>657</v>
      </c>
      <c r="G11" s="33" t="s">
        <v>658</v>
      </c>
      <c r="H11" s="33" t="s">
        <v>659</v>
      </c>
      <c r="I11" s="33" t="s">
        <v>477</v>
      </c>
      <c r="J11" s="33" t="s">
        <v>660</v>
      </c>
      <c r="K11" s="33">
        <v>2024</v>
      </c>
      <c r="L11" s="33" t="s">
        <v>661</v>
      </c>
      <c r="M11" s="33" t="s">
        <v>662</v>
      </c>
      <c r="N11" s="34"/>
      <c r="O11" s="44">
        <v>300</v>
      </c>
      <c r="P11" s="44"/>
      <c r="Q11" s="44"/>
      <c r="R11" s="44"/>
      <c r="S11" s="44"/>
      <c r="T11" s="44"/>
      <c r="U11" s="44"/>
      <c r="V11" s="44">
        <v>300</v>
      </c>
      <c r="W11" s="44"/>
      <c r="X11" s="44"/>
      <c r="Y11" s="44"/>
      <c r="Z11" s="44"/>
      <c r="AA11" s="44"/>
      <c r="AB11" s="44"/>
      <c r="AC11" s="44"/>
      <c r="AD11" s="44"/>
      <c r="AE11" s="34"/>
    </row>
    <row r="12" ht="42.95" customHeight="1" spans="1:31">
      <c r="A12" s="46" t="s">
        <v>176</v>
      </c>
      <c r="B12" s="46" t="s">
        <v>185</v>
      </c>
      <c r="C12" s="46" t="s">
        <v>188</v>
      </c>
      <c r="D12" s="33" t="s">
        <v>478</v>
      </c>
      <c r="E12" s="33" t="s">
        <v>656</v>
      </c>
      <c r="F12" s="33" t="s">
        <v>657</v>
      </c>
      <c r="G12" s="33" t="s">
        <v>658</v>
      </c>
      <c r="H12" s="33" t="s">
        <v>659</v>
      </c>
      <c r="I12" s="33" t="s">
        <v>477</v>
      </c>
      <c r="J12" s="33" t="s">
        <v>660</v>
      </c>
      <c r="K12" s="33">
        <v>2024</v>
      </c>
      <c r="L12" s="33" t="s">
        <v>661</v>
      </c>
      <c r="M12" s="33" t="s">
        <v>662</v>
      </c>
      <c r="N12" s="34"/>
      <c r="O12" s="44">
        <v>70</v>
      </c>
      <c r="P12" s="44">
        <v>70</v>
      </c>
      <c r="Q12" s="44"/>
      <c r="R12" s="44"/>
      <c r="S12" s="44"/>
      <c r="T12" s="44"/>
      <c r="U12" s="44"/>
      <c r="V12" s="44"/>
      <c r="W12" s="44"/>
      <c r="X12" s="44"/>
      <c r="Y12" s="44"/>
      <c r="Z12" s="44"/>
      <c r="AA12" s="44"/>
      <c r="AB12" s="44"/>
      <c r="AC12" s="44"/>
      <c r="AD12" s="44"/>
      <c r="AE12" s="34"/>
    </row>
  </sheetData>
  <mergeCells count="34">
    <mergeCell ref="AD1:AE1"/>
    <mergeCell ref="A2:AE2"/>
    <mergeCell ref="A3:AE3"/>
    <mergeCell ref="A4:E4"/>
    <mergeCell ref="AC4:AE4"/>
    <mergeCell ref="A5:C5"/>
    <mergeCell ref="O5:AD5"/>
    <mergeCell ref="P6:R6"/>
    <mergeCell ref="V6:X6"/>
    <mergeCell ref="A6:A7"/>
    <mergeCell ref="B6:B7"/>
    <mergeCell ref="C6:C7"/>
    <mergeCell ref="D5:D7"/>
    <mergeCell ref="E5:E7"/>
    <mergeCell ref="F5:F7"/>
    <mergeCell ref="G5:G7"/>
    <mergeCell ref="H5:H7"/>
    <mergeCell ref="I5:I7"/>
    <mergeCell ref="J5:J7"/>
    <mergeCell ref="K5:K7"/>
    <mergeCell ref="L5:L7"/>
    <mergeCell ref="M5:M7"/>
    <mergeCell ref="N5:N7"/>
    <mergeCell ref="O6:O7"/>
    <mergeCell ref="S6:S7"/>
    <mergeCell ref="T6:T7"/>
    <mergeCell ref="U6:U7"/>
    <mergeCell ref="Y6:Y7"/>
    <mergeCell ref="Z6:Z7"/>
    <mergeCell ref="AA6:AA7"/>
    <mergeCell ref="AB6:AB7"/>
    <mergeCell ref="AC6:AC7"/>
    <mergeCell ref="AD6:AD7"/>
    <mergeCell ref="AE5:AE7"/>
  </mergeCells>
  <pageMargins left="0.75" right="0.75" top="0.26875" bottom="0.26875" header="0" footer="0"/>
  <pageSetup paperSize="9" orientation="portrait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P11"/>
  <sheetViews>
    <sheetView topLeftCell="E1" workbookViewId="0">
      <selection activeCell="O1" sqref="O1:P1"/>
    </sheetView>
  </sheetViews>
  <sheetFormatPr defaultColWidth="9" defaultRowHeight="13.5"/>
  <cols>
    <col min="1" max="1" width="13.8416666666667" style="26" customWidth="1"/>
    <col min="2" max="2" width="37.3166666666667" style="26" customWidth="1"/>
    <col min="3" max="3" width="9.31666666666667" style="26" customWidth="1"/>
    <col min="4" max="4" width="20.2666666666667" style="26" customWidth="1"/>
    <col min="5" max="5" width="28.6833333333333" style="26" customWidth="1"/>
    <col min="6" max="6" width="24.875" style="26" customWidth="1"/>
    <col min="7" max="8" width="9.76666666666667" style="26" customWidth="1"/>
    <col min="9" max="13" width="10.3166666666667" style="26" customWidth="1"/>
    <col min="14" max="14" width="17.6416666666667" style="26" customWidth="1"/>
    <col min="15" max="15" width="10.3166666666667" style="26" customWidth="1"/>
    <col min="16" max="16" width="12.35" style="26" customWidth="1"/>
    <col min="17" max="18" width="9.76666666666667" style="26" customWidth="1"/>
    <col min="19" max="16384" width="9" style="26"/>
  </cols>
  <sheetData>
    <row r="1" ht="14.3" customHeight="1" spans="1:16">
      <c r="A1" s="27"/>
      <c r="O1" s="45" t="s">
        <v>663</v>
      </c>
      <c r="P1" s="45"/>
    </row>
    <row r="2" ht="36.15" customHeight="1" spans="1:16">
      <c r="A2" s="28" t="s">
        <v>30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</row>
    <row r="3" ht="21.1" customHeight="1" spans="1:16">
      <c r="A3" s="29" t="s">
        <v>614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</row>
    <row r="4" ht="18.8" customHeight="1" spans="14:16">
      <c r="N4" s="42" t="s">
        <v>37</v>
      </c>
      <c r="O4" s="42"/>
      <c r="P4" s="42"/>
    </row>
    <row r="5" ht="22.6" customHeight="1" spans="1:16">
      <c r="A5" s="30" t="s">
        <v>664</v>
      </c>
      <c r="B5" s="30" t="s">
        <v>665</v>
      </c>
      <c r="C5" s="30" t="s">
        <v>666</v>
      </c>
      <c r="D5" s="30"/>
      <c r="E5" s="30"/>
      <c r="F5" s="30" t="s">
        <v>667</v>
      </c>
      <c r="G5" s="30" t="s">
        <v>668</v>
      </c>
      <c r="H5" s="30"/>
      <c r="I5" s="30"/>
      <c r="J5" s="30"/>
      <c r="K5" s="30"/>
      <c r="L5" s="30"/>
      <c r="M5" s="30"/>
      <c r="N5" s="30" t="s">
        <v>669</v>
      </c>
      <c r="O5" s="30" t="s">
        <v>670</v>
      </c>
      <c r="P5" s="30" t="s">
        <v>671</v>
      </c>
    </row>
    <row r="6" ht="24.85" customHeight="1" spans="1:16">
      <c r="A6" s="30"/>
      <c r="B6" s="30"/>
      <c r="C6" s="30" t="s">
        <v>672</v>
      </c>
      <c r="D6" s="30" t="s">
        <v>673</v>
      </c>
      <c r="E6" s="30" t="s">
        <v>674</v>
      </c>
      <c r="F6" s="30"/>
      <c r="G6" s="30" t="s">
        <v>675</v>
      </c>
      <c r="H6" s="30" t="s">
        <v>676</v>
      </c>
      <c r="I6" s="30"/>
      <c r="J6" s="30"/>
      <c r="K6" s="30"/>
      <c r="L6" s="30"/>
      <c r="M6" s="30" t="s">
        <v>677</v>
      </c>
      <c r="N6" s="30"/>
      <c r="O6" s="30"/>
      <c r="P6" s="30"/>
    </row>
    <row r="7" ht="34.65" customHeight="1" spans="1:16">
      <c r="A7" s="30"/>
      <c r="B7" s="30"/>
      <c r="C7" s="30"/>
      <c r="D7" s="30"/>
      <c r="E7" s="30"/>
      <c r="F7" s="30"/>
      <c r="G7" s="30"/>
      <c r="H7" s="30" t="s">
        <v>144</v>
      </c>
      <c r="I7" s="30" t="s">
        <v>650</v>
      </c>
      <c r="J7" s="30" t="s">
        <v>588</v>
      </c>
      <c r="K7" s="30" t="s">
        <v>147</v>
      </c>
      <c r="L7" s="30" t="s">
        <v>149</v>
      </c>
      <c r="M7" s="30"/>
      <c r="N7" s="30"/>
      <c r="O7" s="30"/>
      <c r="P7" s="30"/>
    </row>
    <row r="8" ht="19.9" customHeight="1" spans="1:16">
      <c r="A8" s="31"/>
      <c r="B8" s="31" t="s">
        <v>142</v>
      </c>
      <c r="C8" s="31"/>
      <c r="D8" s="31"/>
      <c r="E8" s="31"/>
      <c r="F8" s="31"/>
      <c r="G8" s="43"/>
      <c r="H8" s="43"/>
      <c r="I8" s="43"/>
      <c r="J8" s="43"/>
      <c r="K8" s="43"/>
      <c r="L8" s="43"/>
      <c r="M8" s="43"/>
      <c r="N8" s="31"/>
      <c r="O8" s="31"/>
      <c r="P8" s="31"/>
    </row>
    <row r="9" ht="19.9" customHeight="1" spans="1:16">
      <c r="A9" s="32"/>
      <c r="B9" s="32"/>
      <c r="C9" s="31"/>
      <c r="D9" s="31"/>
      <c r="E9" s="31"/>
      <c r="F9" s="31"/>
      <c r="G9" s="43"/>
      <c r="H9" s="43"/>
      <c r="I9" s="43"/>
      <c r="J9" s="43"/>
      <c r="K9" s="43"/>
      <c r="L9" s="43"/>
      <c r="M9" s="43"/>
      <c r="N9" s="31"/>
      <c r="O9" s="31"/>
      <c r="P9" s="31"/>
    </row>
    <row r="10" ht="19.9" customHeight="1" spans="1:16">
      <c r="A10" s="32"/>
      <c r="B10" s="32"/>
      <c r="C10" s="31"/>
      <c r="D10" s="31"/>
      <c r="E10" s="31"/>
      <c r="F10" s="31"/>
      <c r="G10" s="43"/>
      <c r="H10" s="43"/>
      <c r="I10" s="43"/>
      <c r="J10" s="43"/>
      <c r="K10" s="43"/>
      <c r="L10" s="43"/>
      <c r="M10" s="43"/>
      <c r="N10" s="31"/>
      <c r="O10" s="31"/>
      <c r="P10" s="31"/>
    </row>
    <row r="11" ht="19.9" customHeight="1" spans="1:16">
      <c r="A11" s="33"/>
      <c r="B11" s="33"/>
      <c r="C11" s="33"/>
      <c r="D11" s="33"/>
      <c r="E11" s="34"/>
      <c r="F11" s="34"/>
      <c r="G11" s="44"/>
      <c r="H11" s="44"/>
      <c r="I11" s="44"/>
      <c r="J11" s="44"/>
      <c r="K11" s="44"/>
      <c r="L11" s="44"/>
      <c r="M11" s="44"/>
      <c r="N11" s="34"/>
      <c r="O11" s="34"/>
      <c r="P11" s="34"/>
    </row>
  </sheetData>
  <mergeCells count="18">
    <mergeCell ref="O1:P1"/>
    <mergeCell ref="A2:P2"/>
    <mergeCell ref="A3:P3"/>
    <mergeCell ref="N4:P4"/>
    <mergeCell ref="C5:E5"/>
    <mergeCell ref="G5:M5"/>
    <mergeCell ref="H6:L6"/>
    <mergeCell ref="A5:A7"/>
    <mergeCell ref="B5:B7"/>
    <mergeCell ref="C6:C7"/>
    <mergeCell ref="D6:D7"/>
    <mergeCell ref="E6:E7"/>
    <mergeCell ref="F5:F7"/>
    <mergeCell ref="G6:G7"/>
    <mergeCell ref="M6:M7"/>
    <mergeCell ref="N5:N7"/>
    <mergeCell ref="O5:O7"/>
    <mergeCell ref="P5:P7"/>
  </mergeCells>
  <pageMargins left="0.75" right="0.75" top="0.26875" bottom="0.26875" header="0" footer="0"/>
  <pageSetup paperSize="9" orientation="portrait"/>
  <headerFooter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S8"/>
  <sheetViews>
    <sheetView topLeftCell="D1" workbookViewId="0">
      <selection activeCell="S1" sqref="S1"/>
    </sheetView>
  </sheetViews>
  <sheetFormatPr defaultColWidth="9" defaultRowHeight="13.5" outlineLevelRow="7"/>
  <cols>
    <col min="1" max="1" width="13.8416666666667" style="26" customWidth="1"/>
    <col min="2" max="2" width="14.1166666666667" style="26" customWidth="1"/>
    <col min="3" max="3" width="7.6" style="26" customWidth="1"/>
    <col min="4" max="4" width="12.8916666666667" style="26" customWidth="1"/>
    <col min="5" max="5" width="16.0083333333333" style="26" customWidth="1"/>
    <col min="6" max="7" width="12.4833333333333" style="26" customWidth="1"/>
    <col min="8" max="16" width="9.76666666666667" style="26" customWidth="1"/>
    <col min="17" max="17" width="17.6416666666667" style="26" customWidth="1"/>
    <col min="18" max="18" width="10.3166666666667" style="26" customWidth="1"/>
    <col min="19" max="19" width="12.35" style="26" customWidth="1"/>
    <col min="20" max="20" width="9.76666666666667" style="26" customWidth="1"/>
    <col min="21" max="16384" width="9" style="26"/>
  </cols>
  <sheetData>
    <row r="1" ht="14.3" customHeight="1" spans="1:19">
      <c r="A1" s="27"/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37" t="s">
        <v>678</v>
      </c>
    </row>
    <row r="2" ht="39.15" customHeight="1" spans="1:19">
      <c r="A2" s="28" t="s">
        <v>31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</row>
    <row r="3" ht="21.1" customHeight="1" spans="1:19">
      <c r="A3" s="29" t="s">
        <v>614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</row>
    <row r="4" ht="18.8" customHeight="1" spans="17:19">
      <c r="Q4" s="42" t="s">
        <v>37</v>
      </c>
      <c r="R4" s="42"/>
      <c r="S4" s="42"/>
    </row>
    <row r="5" ht="36.9" customHeight="1" spans="1:19">
      <c r="A5" s="30" t="s">
        <v>462</v>
      </c>
      <c r="B5" s="30" t="s">
        <v>452</v>
      </c>
      <c r="C5" s="30" t="s">
        <v>679</v>
      </c>
      <c r="D5" s="30"/>
      <c r="E5" s="30"/>
      <c r="F5" s="30"/>
      <c r="G5" s="30" t="s">
        <v>680</v>
      </c>
      <c r="H5" s="30"/>
      <c r="I5" s="30"/>
      <c r="J5" s="30" t="s">
        <v>681</v>
      </c>
      <c r="K5" s="30"/>
      <c r="L5" s="30"/>
      <c r="M5" s="30"/>
      <c r="N5" s="30" t="s">
        <v>682</v>
      </c>
      <c r="O5" s="30"/>
      <c r="P5" s="30"/>
      <c r="Q5" s="30"/>
      <c r="R5" s="30"/>
      <c r="S5" s="30" t="s">
        <v>683</v>
      </c>
    </row>
    <row r="6" ht="22.75" customHeight="1" spans="1:19">
      <c r="A6" s="30"/>
      <c r="B6" s="30"/>
      <c r="C6" s="30" t="s">
        <v>684</v>
      </c>
      <c r="D6" s="30"/>
      <c r="E6" s="30" t="s">
        <v>685</v>
      </c>
      <c r="F6" s="30" t="s">
        <v>686</v>
      </c>
      <c r="G6" s="30" t="s">
        <v>687</v>
      </c>
      <c r="H6" s="30" t="s">
        <v>688</v>
      </c>
      <c r="I6" s="30" t="s">
        <v>689</v>
      </c>
      <c r="J6" s="30" t="s">
        <v>690</v>
      </c>
      <c r="K6" s="30" t="s">
        <v>691</v>
      </c>
      <c r="L6" s="30" t="s">
        <v>692</v>
      </c>
      <c r="M6" s="30" t="s">
        <v>693</v>
      </c>
      <c r="N6" s="30" t="s">
        <v>694</v>
      </c>
      <c r="O6" s="30" t="s">
        <v>695</v>
      </c>
      <c r="P6" s="30" t="s">
        <v>696</v>
      </c>
      <c r="Q6" s="30" t="s">
        <v>697</v>
      </c>
      <c r="R6" s="30" t="s">
        <v>698</v>
      </c>
      <c r="S6" s="30" t="s">
        <v>699</v>
      </c>
    </row>
    <row r="7" ht="25.6" customHeight="1" spans="1:19">
      <c r="A7" s="30"/>
      <c r="B7" s="30"/>
      <c r="C7" s="30" t="s">
        <v>700</v>
      </c>
      <c r="D7" s="30" t="s">
        <v>701</v>
      </c>
      <c r="E7" s="30" t="s">
        <v>702</v>
      </c>
      <c r="F7" s="30" t="s">
        <v>703</v>
      </c>
      <c r="G7" s="38"/>
      <c r="H7" s="30"/>
      <c r="I7" s="30"/>
      <c r="J7" s="30"/>
      <c r="K7" s="30"/>
      <c r="L7" s="30"/>
      <c r="M7" s="30"/>
      <c r="N7" s="30" t="s">
        <v>704</v>
      </c>
      <c r="O7" s="30" t="s">
        <v>705</v>
      </c>
      <c r="P7" s="30" t="s">
        <v>706</v>
      </c>
      <c r="Q7" s="30" t="s">
        <v>707</v>
      </c>
      <c r="R7" s="30" t="s">
        <v>708</v>
      </c>
      <c r="S7" s="30"/>
    </row>
    <row r="8" ht="29.35" customHeight="1" spans="1:19">
      <c r="A8" s="30"/>
      <c r="B8" s="30"/>
      <c r="C8" s="30"/>
      <c r="D8" s="30"/>
      <c r="E8" s="30"/>
      <c r="F8" s="39"/>
      <c r="G8" s="40"/>
      <c r="H8" s="41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</row>
  </sheetData>
  <mergeCells count="18">
    <mergeCell ref="A2:S2"/>
    <mergeCell ref="A3:S3"/>
    <mergeCell ref="Q4:S4"/>
    <mergeCell ref="C5:F5"/>
    <mergeCell ref="G5:I5"/>
    <mergeCell ref="J5:M5"/>
    <mergeCell ref="N5:R5"/>
    <mergeCell ref="C6:D6"/>
    <mergeCell ref="A5:A7"/>
    <mergeCell ref="B5:B7"/>
    <mergeCell ref="G6:G7"/>
    <mergeCell ref="H6:H7"/>
    <mergeCell ref="I6:I7"/>
    <mergeCell ref="J6:J7"/>
    <mergeCell ref="K6:K7"/>
    <mergeCell ref="L6:L7"/>
    <mergeCell ref="M6:M7"/>
    <mergeCell ref="S6:S7"/>
  </mergeCells>
  <pageMargins left="0.75" right="0.75" top="0.26875" bottom="0.26875" header="0" footer="0"/>
  <pageSetup paperSize="9" orientation="portrait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C10"/>
  <sheetViews>
    <sheetView topLeftCell="F1" workbookViewId="0">
      <selection activeCell="AB1" sqref="AB1:AC1"/>
    </sheetView>
  </sheetViews>
  <sheetFormatPr defaultColWidth="9" defaultRowHeight="13.5"/>
  <cols>
    <col min="1" max="1" width="11.8083333333333" style="26" customWidth="1"/>
    <col min="2" max="2" width="27" style="26" customWidth="1"/>
    <col min="3" max="3" width="14.1166666666667" style="26" customWidth="1"/>
    <col min="4" max="4" width="12.8916666666667" style="26" customWidth="1"/>
    <col min="5" max="5" width="27" style="26" customWidth="1"/>
    <col min="6" max="6" width="6.10833333333333" style="26" customWidth="1"/>
    <col min="7" max="7" width="6.24166666666667" style="26" customWidth="1"/>
    <col min="8" max="8" width="5.7" style="26" customWidth="1"/>
    <col min="9" max="9" width="6.24166666666667" style="26" customWidth="1"/>
    <col min="10" max="10" width="8" style="26" customWidth="1"/>
    <col min="11" max="11" width="6.375" style="26" customWidth="1"/>
    <col min="12" max="13" width="5.15833333333333" style="26" customWidth="1"/>
    <col min="14" max="14" width="5.01666666666667" style="26" customWidth="1"/>
    <col min="15" max="15" width="5.29166666666667" style="26" customWidth="1"/>
    <col min="16" max="17" width="7.875" style="26" customWidth="1"/>
    <col min="18" max="18" width="8.275" style="26" customWidth="1"/>
    <col min="19" max="19" width="6.24166666666667" style="26" customWidth="1"/>
    <col min="20" max="20" width="5.56666666666667" style="26" customWidth="1"/>
    <col min="21" max="23" width="6.375" style="26" customWidth="1"/>
    <col min="24" max="24" width="8.275" style="26" customWidth="1"/>
    <col min="25" max="25" width="5.7" style="26" customWidth="1"/>
    <col min="26" max="26" width="5.96666666666667" style="26" customWidth="1"/>
    <col min="27" max="27" width="7.73333333333333" style="26" customWidth="1"/>
    <col min="28" max="28" width="8.14166666666667" style="26" customWidth="1"/>
    <col min="29" max="29" width="6.91666666666667" style="26" customWidth="1"/>
    <col min="30" max="30" width="9.76666666666667" style="26" customWidth="1"/>
    <col min="31" max="16384" width="9" style="26"/>
  </cols>
  <sheetData>
    <row r="1" ht="14.3" customHeight="1" spans="1:29">
      <c r="A1" s="27"/>
      <c r="AB1" s="36" t="s">
        <v>709</v>
      </c>
      <c r="AC1" s="36"/>
    </row>
    <row r="2" ht="38.4" customHeight="1" spans="1:29">
      <c r="A2" s="28" t="s">
        <v>710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</row>
    <row r="3" ht="21.1" customHeight="1" spans="1:29">
      <c r="A3" s="29" t="s">
        <v>614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</row>
    <row r="4" ht="14.3" customHeight="1" spans="28:29">
      <c r="AB4" s="37" t="s">
        <v>711</v>
      </c>
      <c r="AC4" s="37"/>
    </row>
    <row r="5" ht="27.1" customHeight="1" spans="1:29">
      <c r="A5" s="30" t="s">
        <v>451</v>
      </c>
      <c r="B5" s="30" t="s">
        <v>452</v>
      </c>
      <c r="C5" s="30" t="s">
        <v>712</v>
      </c>
      <c r="D5" s="30" t="s">
        <v>713</v>
      </c>
      <c r="E5" s="30" t="s">
        <v>714</v>
      </c>
      <c r="F5" s="30" t="s">
        <v>715</v>
      </c>
      <c r="G5" s="30"/>
      <c r="H5" s="30"/>
      <c r="I5" s="30"/>
      <c r="J5" s="30" t="s">
        <v>716</v>
      </c>
      <c r="K5" s="30"/>
      <c r="L5" s="30"/>
      <c r="M5" s="30"/>
      <c r="N5" s="30"/>
      <c r="O5" s="30"/>
      <c r="P5" s="30"/>
      <c r="Q5" s="30"/>
      <c r="R5" s="30"/>
      <c r="S5" s="30" t="s">
        <v>717</v>
      </c>
      <c r="T5" s="30"/>
      <c r="U5" s="30"/>
      <c r="V5" s="30"/>
      <c r="W5" s="30" t="s">
        <v>718</v>
      </c>
      <c r="X5" s="30"/>
      <c r="Y5" s="30"/>
      <c r="Z5" s="30"/>
      <c r="AA5" s="30" t="s">
        <v>719</v>
      </c>
      <c r="AB5" s="30" t="s">
        <v>720</v>
      </c>
      <c r="AC5" s="30" t="s">
        <v>721</v>
      </c>
    </row>
    <row r="6" ht="32.4" customHeight="1" spans="1:29">
      <c r="A6" s="30"/>
      <c r="B6" s="30"/>
      <c r="C6" s="30"/>
      <c r="D6" s="30"/>
      <c r="E6" s="30"/>
      <c r="F6" s="30" t="s">
        <v>142</v>
      </c>
      <c r="G6" s="30" t="s">
        <v>722</v>
      </c>
      <c r="H6" s="30" t="s">
        <v>723</v>
      </c>
      <c r="I6" s="30" t="s">
        <v>724</v>
      </c>
      <c r="J6" s="30" t="s">
        <v>142</v>
      </c>
      <c r="K6" s="30" t="s">
        <v>725</v>
      </c>
      <c r="L6" s="30"/>
      <c r="M6" s="30"/>
      <c r="N6" s="30"/>
      <c r="O6" s="30"/>
      <c r="P6" s="30" t="s">
        <v>726</v>
      </c>
      <c r="Q6" s="30" t="s">
        <v>727</v>
      </c>
      <c r="R6" s="30" t="s">
        <v>728</v>
      </c>
      <c r="S6" s="30" t="s">
        <v>144</v>
      </c>
      <c r="T6" s="30" t="s">
        <v>729</v>
      </c>
      <c r="U6" s="30" t="s">
        <v>730</v>
      </c>
      <c r="V6" s="30" t="s">
        <v>731</v>
      </c>
      <c r="W6" s="30" t="s">
        <v>732</v>
      </c>
      <c r="X6" s="30" t="s">
        <v>733</v>
      </c>
      <c r="Y6" s="30"/>
      <c r="Z6" s="30" t="s">
        <v>734</v>
      </c>
      <c r="AA6" s="30"/>
      <c r="AB6" s="30"/>
      <c r="AC6" s="30"/>
    </row>
    <row r="7" ht="36.9" customHeight="1" spans="1:29">
      <c r="A7" s="30"/>
      <c r="B7" s="30"/>
      <c r="C7" s="30"/>
      <c r="D7" s="30"/>
      <c r="E7" s="30"/>
      <c r="F7" s="30"/>
      <c r="G7" s="30"/>
      <c r="H7" s="30"/>
      <c r="I7" s="30"/>
      <c r="J7" s="30"/>
      <c r="K7" s="30" t="s">
        <v>144</v>
      </c>
      <c r="L7" s="30" t="s">
        <v>729</v>
      </c>
      <c r="M7" s="30" t="s">
        <v>730</v>
      </c>
      <c r="N7" s="30" t="s">
        <v>735</v>
      </c>
      <c r="O7" s="30" t="s">
        <v>736</v>
      </c>
      <c r="P7" s="30"/>
      <c r="Q7" s="30"/>
      <c r="R7" s="30"/>
      <c r="S7" s="30"/>
      <c r="T7" s="30"/>
      <c r="U7" s="30"/>
      <c r="V7" s="30"/>
      <c r="W7" s="30"/>
      <c r="X7" s="30" t="s">
        <v>729</v>
      </c>
      <c r="Y7" s="30" t="s">
        <v>737</v>
      </c>
      <c r="Z7" s="30"/>
      <c r="AA7" s="30"/>
      <c r="AB7" s="30"/>
      <c r="AC7" s="30"/>
    </row>
    <row r="8" ht="19.55" customHeight="1" spans="1:29">
      <c r="A8" s="30" t="s">
        <v>637</v>
      </c>
      <c r="B8" s="30"/>
      <c r="C8" s="30"/>
      <c r="D8" s="30"/>
      <c r="E8" s="30"/>
      <c r="F8" s="31">
        <v>107</v>
      </c>
      <c r="G8" s="31">
        <v>40</v>
      </c>
      <c r="H8" s="31">
        <v>67</v>
      </c>
      <c r="I8" s="31"/>
      <c r="J8" s="31">
        <v>97</v>
      </c>
      <c r="K8" s="31">
        <v>39</v>
      </c>
      <c r="L8" s="31"/>
      <c r="M8" s="31"/>
      <c r="N8" s="31"/>
      <c r="O8" s="31">
        <v>39</v>
      </c>
      <c r="P8" s="31">
        <v>48</v>
      </c>
      <c r="Q8" s="31"/>
      <c r="R8" s="31">
        <v>10</v>
      </c>
      <c r="S8" s="31"/>
      <c r="T8" s="31"/>
      <c r="U8" s="31"/>
      <c r="V8" s="31"/>
      <c r="W8" s="31">
        <v>70</v>
      </c>
      <c r="X8" s="31"/>
      <c r="Y8" s="31"/>
      <c r="Z8" s="31"/>
      <c r="AA8" s="31"/>
      <c r="AB8" s="31">
        <v>18</v>
      </c>
      <c r="AC8" s="31"/>
    </row>
    <row r="9" ht="19.9" customHeight="1" spans="1:29">
      <c r="A9" s="32" t="s">
        <v>160</v>
      </c>
      <c r="B9" s="32" t="s">
        <v>161</v>
      </c>
      <c r="C9" s="31"/>
      <c r="D9" s="31"/>
      <c r="E9" s="31"/>
      <c r="F9" s="31">
        <v>107</v>
      </c>
      <c r="G9" s="31">
        <v>40</v>
      </c>
      <c r="H9" s="31">
        <v>67</v>
      </c>
      <c r="I9" s="31"/>
      <c r="J9" s="31">
        <v>97</v>
      </c>
      <c r="K9" s="31">
        <v>39</v>
      </c>
      <c r="L9" s="31"/>
      <c r="M9" s="31"/>
      <c r="N9" s="31"/>
      <c r="O9" s="31">
        <v>39</v>
      </c>
      <c r="P9" s="31">
        <v>48</v>
      </c>
      <c r="Q9" s="31"/>
      <c r="R9" s="31">
        <v>10</v>
      </c>
      <c r="S9" s="31"/>
      <c r="T9" s="31"/>
      <c r="U9" s="31"/>
      <c r="V9" s="31"/>
      <c r="W9" s="31">
        <v>70</v>
      </c>
      <c r="X9" s="31"/>
      <c r="Y9" s="31"/>
      <c r="Z9" s="31"/>
      <c r="AA9" s="31"/>
      <c r="AB9" s="31">
        <v>18</v>
      </c>
      <c r="AC9" s="31"/>
    </row>
    <row r="10" ht="28.6" customHeight="1" spans="1:29">
      <c r="A10" s="33" t="s">
        <v>162</v>
      </c>
      <c r="B10" s="33" t="s">
        <v>163</v>
      </c>
      <c r="C10" s="34" t="s">
        <v>738</v>
      </c>
      <c r="D10" s="34" t="s">
        <v>739</v>
      </c>
      <c r="E10" s="34" t="s">
        <v>740</v>
      </c>
      <c r="F10" s="35">
        <v>107</v>
      </c>
      <c r="G10" s="35">
        <v>40</v>
      </c>
      <c r="H10" s="35">
        <v>67</v>
      </c>
      <c r="I10" s="35"/>
      <c r="J10" s="35">
        <v>97</v>
      </c>
      <c r="K10" s="35">
        <v>39</v>
      </c>
      <c r="L10" s="35"/>
      <c r="M10" s="35"/>
      <c r="N10" s="35"/>
      <c r="O10" s="35">
        <v>39</v>
      </c>
      <c r="P10" s="35">
        <v>48</v>
      </c>
      <c r="Q10" s="35"/>
      <c r="R10" s="35">
        <v>10</v>
      </c>
      <c r="S10" s="35"/>
      <c r="T10" s="35"/>
      <c r="U10" s="35"/>
      <c r="V10" s="35"/>
      <c r="W10" s="35">
        <v>70</v>
      </c>
      <c r="X10" s="35"/>
      <c r="Y10" s="35"/>
      <c r="Z10" s="35"/>
      <c r="AA10" s="35"/>
      <c r="AB10" s="35">
        <v>18</v>
      </c>
      <c r="AC10" s="35"/>
    </row>
  </sheetData>
  <mergeCells count="33">
    <mergeCell ref="AB1:AC1"/>
    <mergeCell ref="A2:AC2"/>
    <mergeCell ref="A3:AC3"/>
    <mergeCell ref="AB4:AC4"/>
    <mergeCell ref="F5:I5"/>
    <mergeCell ref="J5:R5"/>
    <mergeCell ref="S5:V5"/>
    <mergeCell ref="W5:Z5"/>
    <mergeCell ref="K6:O6"/>
    <mergeCell ref="X6:Y6"/>
    <mergeCell ref="A8:E8"/>
    <mergeCell ref="A5:A7"/>
    <mergeCell ref="B5:B7"/>
    <mergeCell ref="C5:C7"/>
    <mergeCell ref="D5:D7"/>
    <mergeCell ref="E5:E7"/>
    <mergeCell ref="F6:F7"/>
    <mergeCell ref="G6:G7"/>
    <mergeCell ref="H6:H7"/>
    <mergeCell ref="I6:I7"/>
    <mergeCell ref="J6:J7"/>
    <mergeCell ref="P6:P7"/>
    <mergeCell ref="Q6:Q7"/>
    <mergeCell ref="R6:R7"/>
    <mergeCell ref="S6:S7"/>
    <mergeCell ref="T6:T7"/>
    <mergeCell ref="U6:U7"/>
    <mergeCell ref="V6:V7"/>
    <mergeCell ref="W6:W7"/>
    <mergeCell ref="Z6:Z7"/>
    <mergeCell ref="AA5:AA7"/>
    <mergeCell ref="AB5:AB7"/>
    <mergeCell ref="AC5:AC7"/>
  </mergeCells>
  <pageMargins left="0.75" right="0.75" top="0.26875" bottom="0.26875" header="0" footer="0"/>
  <pageSetup paperSize="9" orientation="portrait"/>
  <headerFooter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M64"/>
  <sheetViews>
    <sheetView workbookViewId="0">
      <pane ySplit="5" topLeftCell="A26" activePane="bottomLeft" state="frozen"/>
      <selection/>
      <selection pane="bottomLeft" activeCell="F25" sqref="$A25:$XFD34"/>
    </sheetView>
  </sheetViews>
  <sheetFormatPr defaultColWidth="9" defaultRowHeight="13.5"/>
  <cols>
    <col min="1" max="1" width="6.78333333333333" customWidth="1"/>
    <col min="2" max="2" width="15.0666666666667" customWidth="1"/>
    <col min="3" max="3" width="8.55" customWidth="1"/>
    <col min="4" max="4" width="12.2083333333333" customWidth="1"/>
    <col min="5" max="5" width="8.41666666666667" customWidth="1"/>
    <col min="6" max="6" width="8.55" customWidth="1"/>
    <col min="7" max="7" width="11.9416666666667" customWidth="1"/>
    <col min="8" max="8" width="21.575" customWidth="1"/>
    <col min="9" max="9" width="11.125" customWidth="1"/>
    <col min="10" max="10" width="11.5333333333333" customWidth="1"/>
    <col min="11" max="11" width="9.225" customWidth="1"/>
    <col min="12" max="12" width="9.76666666666667" customWidth="1"/>
    <col min="13" max="13" width="15.2" customWidth="1"/>
    <col min="14" max="18" width="9.76666666666667" customWidth="1"/>
  </cols>
  <sheetData>
    <row r="1" ht="14.3" customHeight="1" spans="1:13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17" t="s">
        <v>741</v>
      </c>
    </row>
    <row r="2" ht="33.15" customHeight="1" spans="1:13">
      <c r="A2" s="2"/>
      <c r="B2" s="2"/>
      <c r="C2" s="20" t="s">
        <v>742</v>
      </c>
      <c r="D2" s="20"/>
      <c r="E2" s="20"/>
      <c r="F2" s="20"/>
      <c r="G2" s="20"/>
      <c r="H2" s="20"/>
      <c r="I2" s="20"/>
      <c r="J2" s="20"/>
      <c r="K2" s="20"/>
      <c r="L2" s="20"/>
      <c r="M2" s="20"/>
    </row>
    <row r="3" ht="18.8" customHeight="1" spans="1:13">
      <c r="A3" s="21" t="s">
        <v>36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19" t="s">
        <v>37</v>
      </c>
      <c r="M3" s="19"/>
    </row>
    <row r="4" ht="29.35" customHeight="1" spans="1:13">
      <c r="A4" s="22" t="s">
        <v>462</v>
      </c>
      <c r="B4" s="22" t="s">
        <v>743</v>
      </c>
      <c r="C4" s="22" t="s">
        <v>744</v>
      </c>
      <c r="D4" s="22" t="s">
        <v>745</v>
      </c>
      <c r="E4" s="22" t="s">
        <v>746</v>
      </c>
      <c r="F4" s="22"/>
      <c r="G4" s="22"/>
      <c r="H4" s="22"/>
      <c r="I4" s="22"/>
      <c r="J4" s="22"/>
      <c r="K4" s="22"/>
      <c r="L4" s="22"/>
      <c r="M4" s="22"/>
    </row>
    <row r="5" ht="31.65" customHeight="1" spans="1:13">
      <c r="A5" s="22"/>
      <c r="B5" s="22"/>
      <c r="C5" s="22"/>
      <c r="D5" s="22"/>
      <c r="E5" s="22" t="s">
        <v>747</v>
      </c>
      <c r="F5" s="22" t="s">
        <v>748</v>
      </c>
      <c r="G5" s="22" t="s">
        <v>749</v>
      </c>
      <c r="H5" s="22" t="s">
        <v>750</v>
      </c>
      <c r="I5" s="22" t="s">
        <v>751</v>
      </c>
      <c r="J5" s="22" t="s">
        <v>752</v>
      </c>
      <c r="K5" s="22" t="s">
        <v>753</v>
      </c>
      <c r="L5" s="22" t="s">
        <v>754</v>
      </c>
      <c r="M5" s="22" t="s">
        <v>649</v>
      </c>
    </row>
    <row r="6" ht="24.85" customHeight="1" spans="1:13">
      <c r="A6" s="23" t="s">
        <v>2</v>
      </c>
      <c r="B6" s="23" t="s">
        <v>4</v>
      </c>
      <c r="C6" s="24">
        <v>2407.56544</v>
      </c>
      <c r="D6" s="25"/>
      <c r="E6" s="25"/>
      <c r="F6" s="25"/>
      <c r="G6" s="25"/>
      <c r="H6" s="25"/>
      <c r="I6" s="25"/>
      <c r="J6" s="25"/>
      <c r="K6" s="25"/>
      <c r="L6" s="25"/>
      <c r="M6" s="25"/>
    </row>
    <row r="7" ht="37.65" customHeight="1" spans="1:13">
      <c r="A7" s="6" t="s">
        <v>162</v>
      </c>
      <c r="B7" s="6" t="s">
        <v>755</v>
      </c>
      <c r="C7" s="7">
        <v>747.02</v>
      </c>
      <c r="D7" s="6" t="s">
        <v>756</v>
      </c>
      <c r="E7" s="25" t="s">
        <v>757</v>
      </c>
      <c r="F7" s="6" t="s">
        <v>758</v>
      </c>
      <c r="G7" s="6" t="s">
        <v>759</v>
      </c>
      <c r="H7" s="6" t="s">
        <v>760</v>
      </c>
      <c r="I7" s="6" t="s">
        <v>760</v>
      </c>
      <c r="J7" s="6" t="s">
        <v>761</v>
      </c>
      <c r="K7" s="6" t="s">
        <v>760</v>
      </c>
      <c r="L7" s="6" t="s">
        <v>762</v>
      </c>
      <c r="M7" s="6"/>
    </row>
    <row r="8" ht="37.65" customHeight="1" spans="1:13">
      <c r="A8" s="6"/>
      <c r="B8" s="6"/>
      <c r="C8" s="7"/>
      <c r="D8" s="6"/>
      <c r="E8" s="25" t="s">
        <v>763</v>
      </c>
      <c r="F8" s="6" t="s">
        <v>764</v>
      </c>
      <c r="G8" s="6" t="s">
        <v>765</v>
      </c>
      <c r="H8" s="6" t="s">
        <v>766</v>
      </c>
      <c r="I8" s="6" t="s">
        <v>766</v>
      </c>
      <c r="J8" s="6" t="s">
        <v>767</v>
      </c>
      <c r="K8" s="6" t="s">
        <v>766</v>
      </c>
      <c r="L8" s="6" t="s">
        <v>768</v>
      </c>
      <c r="M8" s="6"/>
    </row>
    <row r="9" ht="37.65" customHeight="1" spans="1:13">
      <c r="A9" s="6"/>
      <c r="B9" s="6"/>
      <c r="C9" s="7"/>
      <c r="D9" s="6"/>
      <c r="E9" s="25" t="s">
        <v>769</v>
      </c>
      <c r="F9" s="6" t="s">
        <v>770</v>
      </c>
      <c r="G9" s="6" t="s">
        <v>771</v>
      </c>
      <c r="H9" s="6" t="s">
        <v>772</v>
      </c>
      <c r="I9" s="6" t="s">
        <v>772</v>
      </c>
      <c r="J9" s="6" t="s">
        <v>771</v>
      </c>
      <c r="K9" s="6" t="s">
        <v>773</v>
      </c>
      <c r="L9" s="6" t="s">
        <v>768</v>
      </c>
      <c r="M9" s="6"/>
    </row>
    <row r="10" ht="37.65" customHeight="1" spans="1:13">
      <c r="A10" s="6" t="s">
        <v>162</v>
      </c>
      <c r="B10" s="6" t="s">
        <v>774</v>
      </c>
      <c r="C10" s="7">
        <v>50</v>
      </c>
      <c r="D10" s="6" t="s">
        <v>775</v>
      </c>
      <c r="E10" s="25" t="s">
        <v>763</v>
      </c>
      <c r="F10" s="6" t="s">
        <v>764</v>
      </c>
      <c r="G10" s="6" t="s">
        <v>776</v>
      </c>
      <c r="H10" s="6" t="s">
        <v>777</v>
      </c>
      <c r="I10" s="6" t="s">
        <v>777</v>
      </c>
      <c r="J10" s="6" t="s">
        <v>778</v>
      </c>
      <c r="K10" s="6" t="s">
        <v>779</v>
      </c>
      <c r="L10" s="6" t="s">
        <v>768</v>
      </c>
      <c r="M10" s="6"/>
    </row>
    <row r="11" ht="37.65" customHeight="1" spans="1:13">
      <c r="A11" s="6"/>
      <c r="B11" s="6"/>
      <c r="C11" s="7"/>
      <c r="D11" s="6"/>
      <c r="E11" s="25" t="s">
        <v>757</v>
      </c>
      <c r="F11" s="6" t="s">
        <v>758</v>
      </c>
      <c r="G11" s="6" t="s">
        <v>780</v>
      </c>
      <c r="H11" s="6" t="s">
        <v>781</v>
      </c>
      <c r="I11" s="6" t="s">
        <v>781</v>
      </c>
      <c r="J11" s="6" t="s">
        <v>782</v>
      </c>
      <c r="K11" s="6" t="s">
        <v>781</v>
      </c>
      <c r="L11" s="6" t="s">
        <v>762</v>
      </c>
      <c r="M11" s="6"/>
    </row>
    <row r="12" ht="37.65" customHeight="1" spans="1:13">
      <c r="A12" s="6"/>
      <c r="B12" s="6"/>
      <c r="C12" s="7"/>
      <c r="D12" s="6"/>
      <c r="E12" s="25" t="s">
        <v>769</v>
      </c>
      <c r="F12" s="6" t="s">
        <v>770</v>
      </c>
      <c r="G12" s="6" t="s">
        <v>783</v>
      </c>
      <c r="H12" s="6" t="s">
        <v>784</v>
      </c>
      <c r="I12" s="6" t="s">
        <v>784</v>
      </c>
      <c r="J12" s="6" t="s">
        <v>783</v>
      </c>
      <c r="K12" s="6" t="s">
        <v>773</v>
      </c>
      <c r="L12" s="6" t="s">
        <v>768</v>
      </c>
      <c r="M12" s="6"/>
    </row>
    <row r="13" ht="37.65" customHeight="1" spans="1:13">
      <c r="A13" s="6" t="s">
        <v>162</v>
      </c>
      <c r="B13" s="6" t="s">
        <v>785</v>
      </c>
      <c r="C13" s="7">
        <v>300</v>
      </c>
      <c r="D13" s="6" t="s">
        <v>786</v>
      </c>
      <c r="E13" s="25" t="s">
        <v>763</v>
      </c>
      <c r="F13" s="6" t="s">
        <v>787</v>
      </c>
      <c r="G13" s="6" t="s">
        <v>788</v>
      </c>
      <c r="H13" s="6" t="s">
        <v>789</v>
      </c>
      <c r="I13" s="6" t="s">
        <v>789</v>
      </c>
      <c r="J13" s="6" t="s">
        <v>788</v>
      </c>
      <c r="K13" s="6" t="s">
        <v>773</v>
      </c>
      <c r="L13" s="6" t="s">
        <v>768</v>
      </c>
      <c r="M13" s="6"/>
    </row>
    <row r="14" ht="37.65" customHeight="1" spans="1:13">
      <c r="A14" s="6"/>
      <c r="B14" s="6"/>
      <c r="C14" s="7"/>
      <c r="D14" s="6"/>
      <c r="E14" s="25" t="s">
        <v>769</v>
      </c>
      <c r="F14" s="6" t="s">
        <v>770</v>
      </c>
      <c r="G14" s="6" t="s">
        <v>783</v>
      </c>
      <c r="H14" s="6" t="s">
        <v>784</v>
      </c>
      <c r="I14" s="6" t="s">
        <v>784</v>
      </c>
      <c r="J14" s="6" t="s">
        <v>783</v>
      </c>
      <c r="K14" s="6" t="s">
        <v>773</v>
      </c>
      <c r="L14" s="6" t="s">
        <v>768</v>
      </c>
      <c r="M14" s="6"/>
    </row>
    <row r="15" ht="37.65" customHeight="1" spans="1:13">
      <c r="A15" s="6"/>
      <c r="B15" s="6"/>
      <c r="C15" s="7"/>
      <c r="D15" s="6"/>
      <c r="E15" s="25" t="s">
        <v>757</v>
      </c>
      <c r="F15" s="6" t="s">
        <v>758</v>
      </c>
      <c r="G15" s="6" t="s">
        <v>790</v>
      </c>
      <c r="H15" s="6" t="s">
        <v>781</v>
      </c>
      <c r="I15" s="6" t="s">
        <v>781</v>
      </c>
      <c r="J15" s="6" t="s">
        <v>791</v>
      </c>
      <c r="K15" s="6" t="s">
        <v>781</v>
      </c>
      <c r="L15" s="6" t="s">
        <v>762</v>
      </c>
      <c r="M15" s="6"/>
    </row>
    <row r="16" ht="37.65" customHeight="1" spans="1:13">
      <c r="A16" s="6" t="s">
        <v>162</v>
      </c>
      <c r="B16" s="6" t="s">
        <v>792</v>
      </c>
      <c r="C16" s="7">
        <v>285.241988</v>
      </c>
      <c r="D16" s="6" t="s">
        <v>793</v>
      </c>
      <c r="E16" s="25" t="s">
        <v>763</v>
      </c>
      <c r="F16" s="6" t="s">
        <v>764</v>
      </c>
      <c r="G16" s="6" t="s">
        <v>767</v>
      </c>
      <c r="H16" s="6" t="s">
        <v>766</v>
      </c>
      <c r="I16" s="6" t="s">
        <v>766</v>
      </c>
      <c r="J16" s="6" t="s">
        <v>767</v>
      </c>
      <c r="K16" s="6" t="s">
        <v>766</v>
      </c>
      <c r="L16" s="6" t="s">
        <v>768</v>
      </c>
      <c r="M16" s="6"/>
    </row>
    <row r="17" ht="37.65" customHeight="1" spans="1:13">
      <c r="A17" s="6"/>
      <c r="B17" s="6"/>
      <c r="C17" s="7"/>
      <c r="D17" s="6"/>
      <c r="E17" s="25" t="s">
        <v>757</v>
      </c>
      <c r="F17" s="6" t="s">
        <v>758</v>
      </c>
      <c r="G17" s="6" t="s">
        <v>794</v>
      </c>
      <c r="H17" s="6" t="s">
        <v>760</v>
      </c>
      <c r="I17" s="6" t="s">
        <v>760</v>
      </c>
      <c r="J17" s="6" t="s">
        <v>794</v>
      </c>
      <c r="K17" s="6" t="s">
        <v>760</v>
      </c>
      <c r="L17" s="6" t="s">
        <v>762</v>
      </c>
      <c r="M17" s="6"/>
    </row>
    <row r="18" ht="37.65" customHeight="1" spans="1:13">
      <c r="A18" s="6"/>
      <c r="B18" s="6"/>
      <c r="C18" s="7"/>
      <c r="D18" s="6"/>
      <c r="E18" s="25" t="s">
        <v>769</v>
      </c>
      <c r="F18" s="6" t="s">
        <v>770</v>
      </c>
      <c r="G18" s="6" t="s">
        <v>771</v>
      </c>
      <c r="H18" s="6" t="s">
        <v>784</v>
      </c>
      <c r="I18" s="6" t="s">
        <v>784</v>
      </c>
      <c r="J18" s="6" t="s">
        <v>771</v>
      </c>
      <c r="K18" s="6" t="s">
        <v>773</v>
      </c>
      <c r="L18" s="6" t="s">
        <v>768</v>
      </c>
      <c r="M18" s="6"/>
    </row>
    <row r="19" ht="37.65" customHeight="1" spans="1:13">
      <c r="A19" s="6" t="s">
        <v>162</v>
      </c>
      <c r="B19" s="6" t="s">
        <v>795</v>
      </c>
      <c r="C19" s="7">
        <v>70</v>
      </c>
      <c r="D19" s="6" t="s">
        <v>796</v>
      </c>
      <c r="E19" s="25" t="s">
        <v>757</v>
      </c>
      <c r="F19" s="6" t="s">
        <v>758</v>
      </c>
      <c r="G19" s="6" t="s">
        <v>797</v>
      </c>
      <c r="H19" s="6" t="s">
        <v>760</v>
      </c>
      <c r="I19" s="6" t="s">
        <v>760</v>
      </c>
      <c r="J19" s="6" t="s">
        <v>798</v>
      </c>
      <c r="K19" s="6" t="s">
        <v>760</v>
      </c>
      <c r="L19" s="6" t="s">
        <v>762</v>
      </c>
      <c r="M19" s="6"/>
    </row>
    <row r="20" ht="37.65" customHeight="1" spans="1:13">
      <c r="A20" s="6"/>
      <c r="B20" s="6"/>
      <c r="C20" s="7"/>
      <c r="D20" s="6"/>
      <c r="E20" s="25" t="s">
        <v>763</v>
      </c>
      <c r="F20" s="6" t="s">
        <v>799</v>
      </c>
      <c r="G20" s="6" t="s">
        <v>800</v>
      </c>
      <c r="H20" s="6" t="s">
        <v>789</v>
      </c>
      <c r="I20" s="6" t="s">
        <v>789</v>
      </c>
      <c r="J20" s="6" t="s">
        <v>801</v>
      </c>
      <c r="K20" s="6" t="s">
        <v>773</v>
      </c>
      <c r="L20" s="6" t="s">
        <v>768</v>
      </c>
      <c r="M20" s="6"/>
    </row>
    <row r="21" ht="37.65" customHeight="1" spans="1:13">
      <c r="A21" s="6"/>
      <c r="B21" s="6"/>
      <c r="C21" s="7"/>
      <c r="D21" s="6"/>
      <c r="E21" s="25" t="s">
        <v>769</v>
      </c>
      <c r="F21" s="6" t="s">
        <v>770</v>
      </c>
      <c r="G21" s="6" t="s">
        <v>783</v>
      </c>
      <c r="H21" s="6" t="s">
        <v>784</v>
      </c>
      <c r="I21" s="6" t="s">
        <v>784</v>
      </c>
      <c r="J21" s="6" t="s">
        <v>783</v>
      </c>
      <c r="K21" s="6" t="s">
        <v>773</v>
      </c>
      <c r="L21" s="6" t="s">
        <v>768</v>
      </c>
      <c r="M21" s="6"/>
    </row>
    <row r="22" ht="37.65" customHeight="1" spans="1:13">
      <c r="A22" s="6" t="s">
        <v>162</v>
      </c>
      <c r="B22" s="6" t="s">
        <v>802</v>
      </c>
      <c r="C22" s="7">
        <v>210.052442</v>
      </c>
      <c r="D22" s="6" t="s">
        <v>803</v>
      </c>
      <c r="E22" s="25" t="s">
        <v>769</v>
      </c>
      <c r="F22" s="6" t="s">
        <v>770</v>
      </c>
      <c r="G22" s="6" t="s">
        <v>771</v>
      </c>
      <c r="H22" s="6" t="s">
        <v>784</v>
      </c>
      <c r="I22" s="6" t="s">
        <v>784</v>
      </c>
      <c r="J22" s="6" t="s">
        <v>771</v>
      </c>
      <c r="K22" s="6" t="s">
        <v>773</v>
      </c>
      <c r="L22" s="6" t="s">
        <v>768</v>
      </c>
      <c r="M22" s="6"/>
    </row>
    <row r="23" ht="37.65" customHeight="1" spans="1:13">
      <c r="A23" s="6"/>
      <c r="B23" s="6"/>
      <c r="C23" s="7"/>
      <c r="D23" s="6"/>
      <c r="E23" s="25" t="s">
        <v>763</v>
      </c>
      <c r="F23" s="6" t="s">
        <v>764</v>
      </c>
      <c r="G23" s="6" t="s">
        <v>767</v>
      </c>
      <c r="H23" s="6" t="s">
        <v>766</v>
      </c>
      <c r="I23" s="6" t="s">
        <v>766</v>
      </c>
      <c r="J23" s="6" t="s">
        <v>767</v>
      </c>
      <c r="K23" s="6" t="s">
        <v>766</v>
      </c>
      <c r="L23" s="6" t="s">
        <v>768</v>
      </c>
      <c r="M23" s="6"/>
    </row>
    <row r="24" ht="37.65" customHeight="1" spans="1:13">
      <c r="A24" s="6"/>
      <c r="B24" s="6"/>
      <c r="C24" s="7"/>
      <c r="D24" s="6"/>
      <c r="E24" s="25" t="s">
        <v>757</v>
      </c>
      <c r="F24" s="6" t="s">
        <v>758</v>
      </c>
      <c r="G24" s="6" t="s">
        <v>794</v>
      </c>
      <c r="H24" s="6" t="s">
        <v>760</v>
      </c>
      <c r="I24" s="6" t="s">
        <v>760</v>
      </c>
      <c r="J24" s="6" t="s">
        <v>794</v>
      </c>
      <c r="K24" s="6" t="s">
        <v>760</v>
      </c>
      <c r="L24" s="6" t="s">
        <v>762</v>
      </c>
      <c r="M24" s="6"/>
    </row>
    <row r="25" ht="37.65" customHeight="1" spans="1:13">
      <c r="A25" s="6" t="s">
        <v>162</v>
      </c>
      <c r="B25" s="6" t="s">
        <v>804</v>
      </c>
      <c r="C25" s="7">
        <v>70</v>
      </c>
      <c r="D25" s="6" t="s">
        <v>805</v>
      </c>
      <c r="E25" s="25" t="s">
        <v>763</v>
      </c>
      <c r="F25" s="6" t="s">
        <v>764</v>
      </c>
      <c r="G25" s="6"/>
      <c r="H25" s="6"/>
      <c r="I25" s="6"/>
      <c r="J25" s="6"/>
      <c r="K25" s="6"/>
      <c r="L25" s="6"/>
      <c r="M25" s="6"/>
    </row>
    <row r="26" ht="37.65" customHeight="1" spans="1:13">
      <c r="A26" s="6"/>
      <c r="B26" s="6"/>
      <c r="C26" s="7"/>
      <c r="D26" s="6"/>
      <c r="E26" s="25"/>
      <c r="F26" s="6" t="s">
        <v>799</v>
      </c>
      <c r="G26" s="6"/>
      <c r="H26" s="6"/>
      <c r="I26" s="6"/>
      <c r="J26" s="6"/>
      <c r="K26" s="6"/>
      <c r="L26" s="6"/>
      <c r="M26" s="6"/>
    </row>
    <row r="27" ht="37.65" customHeight="1" spans="1:13">
      <c r="A27" s="6"/>
      <c r="B27" s="6"/>
      <c r="C27" s="7"/>
      <c r="D27" s="6"/>
      <c r="E27" s="25"/>
      <c r="F27" s="6" t="s">
        <v>787</v>
      </c>
      <c r="G27" s="6" t="s">
        <v>806</v>
      </c>
      <c r="H27" s="6" t="s">
        <v>789</v>
      </c>
      <c r="I27" s="6" t="s">
        <v>789</v>
      </c>
      <c r="J27" s="6" t="s">
        <v>807</v>
      </c>
      <c r="K27" s="6" t="s">
        <v>773</v>
      </c>
      <c r="L27" s="6" t="s">
        <v>768</v>
      </c>
      <c r="M27" s="6"/>
    </row>
    <row r="28" ht="37.65" customHeight="1" spans="1:13">
      <c r="A28" s="6"/>
      <c r="B28" s="6"/>
      <c r="C28" s="7"/>
      <c r="D28" s="6"/>
      <c r="E28" s="25" t="s">
        <v>757</v>
      </c>
      <c r="F28" s="6" t="s">
        <v>808</v>
      </c>
      <c r="G28" s="6"/>
      <c r="H28" s="6"/>
      <c r="I28" s="6"/>
      <c r="J28" s="6"/>
      <c r="K28" s="6"/>
      <c r="L28" s="6"/>
      <c r="M28" s="6"/>
    </row>
    <row r="29" ht="37.65" customHeight="1" spans="1:13">
      <c r="A29" s="6"/>
      <c r="B29" s="6"/>
      <c r="C29" s="7"/>
      <c r="D29" s="6"/>
      <c r="E29" s="25"/>
      <c r="F29" s="6" t="s">
        <v>809</v>
      </c>
      <c r="G29" s="6"/>
      <c r="H29" s="6"/>
      <c r="I29" s="6"/>
      <c r="J29" s="6"/>
      <c r="K29" s="6"/>
      <c r="L29" s="6"/>
      <c r="M29" s="6"/>
    </row>
    <row r="30" ht="37.65" customHeight="1" spans="1:13">
      <c r="A30" s="6"/>
      <c r="B30" s="6"/>
      <c r="C30" s="7"/>
      <c r="D30" s="6"/>
      <c r="E30" s="25"/>
      <c r="F30" s="6" t="s">
        <v>758</v>
      </c>
      <c r="G30" s="6"/>
      <c r="H30" s="6"/>
      <c r="I30" s="6"/>
      <c r="J30" s="6"/>
      <c r="K30" s="6"/>
      <c r="L30" s="6"/>
      <c r="M30" s="6"/>
    </row>
    <row r="31" ht="37.65" customHeight="1" spans="1:13">
      <c r="A31" s="6"/>
      <c r="B31" s="6"/>
      <c r="C31" s="7"/>
      <c r="D31" s="6"/>
      <c r="E31" s="25" t="s">
        <v>810</v>
      </c>
      <c r="F31" s="6" t="s">
        <v>811</v>
      </c>
      <c r="G31" s="6"/>
      <c r="H31" s="6"/>
      <c r="I31" s="6"/>
      <c r="J31" s="6"/>
      <c r="K31" s="6"/>
      <c r="L31" s="6"/>
      <c r="M31" s="6"/>
    </row>
    <row r="32" ht="37.65" customHeight="1" spans="1:13">
      <c r="A32" s="6"/>
      <c r="B32" s="6"/>
      <c r="C32" s="7"/>
      <c r="D32" s="6"/>
      <c r="E32" s="25"/>
      <c r="F32" s="6" t="s">
        <v>812</v>
      </c>
      <c r="G32" s="6"/>
      <c r="H32" s="6"/>
      <c r="I32" s="6"/>
      <c r="J32" s="6"/>
      <c r="K32" s="6"/>
      <c r="L32" s="6"/>
      <c r="M32" s="6"/>
    </row>
    <row r="33" ht="37.65" customHeight="1" spans="1:13">
      <c r="A33" s="6"/>
      <c r="B33" s="6"/>
      <c r="C33" s="7"/>
      <c r="D33" s="6"/>
      <c r="E33" s="25"/>
      <c r="F33" s="6" t="s">
        <v>813</v>
      </c>
      <c r="G33" s="6"/>
      <c r="H33" s="6"/>
      <c r="I33" s="6"/>
      <c r="J33" s="6"/>
      <c r="K33" s="6"/>
      <c r="L33" s="6"/>
      <c r="M33" s="6"/>
    </row>
    <row r="34" ht="37.65" customHeight="1" spans="1:13">
      <c r="A34" s="6"/>
      <c r="B34" s="6"/>
      <c r="C34" s="7"/>
      <c r="D34" s="6"/>
      <c r="E34" s="25" t="s">
        <v>769</v>
      </c>
      <c r="F34" s="6" t="s">
        <v>770</v>
      </c>
      <c r="G34" s="6" t="s">
        <v>783</v>
      </c>
      <c r="H34" s="6" t="s">
        <v>784</v>
      </c>
      <c r="I34" s="6" t="s">
        <v>784</v>
      </c>
      <c r="J34" s="6" t="s">
        <v>783</v>
      </c>
      <c r="K34" s="6" t="s">
        <v>773</v>
      </c>
      <c r="L34" s="6" t="s">
        <v>768</v>
      </c>
      <c r="M34" s="6"/>
    </row>
    <row r="35" ht="37.65" customHeight="1" spans="1:13">
      <c r="A35" s="6" t="s">
        <v>162</v>
      </c>
      <c r="B35" s="6" t="s">
        <v>814</v>
      </c>
      <c r="C35" s="7">
        <v>370</v>
      </c>
      <c r="D35" s="6" t="s">
        <v>815</v>
      </c>
      <c r="E35" s="25" t="s">
        <v>763</v>
      </c>
      <c r="F35" s="6" t="s">
        <v>787</v>
      </c>
      <c r="G35" s="6" t="s">
        <v>816</v>
      </c>
      <c r="H35" s="6" t="s">
        <v>789</v>
      </c>
      <c r="I35" s="6" t="s">
        <v>817</v>
      </c>
      <c r="J35" s="6" t="s">
        <v>807</v>
      </c>
      <c r="K35" s="6" t="s">
        <v>773</v>
      </c>
      <c r="L35" s="6" t="s">
        <v>768</v>
      </c>
      <c r="M35" s="6"/>
    </row>
    <row r="36" ht="37.65" customHeight="1" spans="1:13">
      <c r="A36" s="6"/>
      <c r="B36" s="6"/>
      <c r="C36" s="7"/>
      <c r="D36" s="6"/>
      <c r="E36" s="25" t="s">
        <v>769</v>
      </c>
      <c r="F36" s="6" t="s">
        <v>770</v>
      </c>
      <c r="G36" s="6" t="s">
        <v>771</v>
      </c>
      <c r="H36" s="6" t="s">
        <v>784</v>
      </c>
      <c r="I36" s="6" t="s">
        <v>784</v>
      </c>
      <c r="J36" s="6" t="s">
        <v>771</v>
      </c>
      <c r="K36" s="6" t="s">
        <v>773</v>
      </c>
      <c r="L36" s="6" t="s">
        <v>768</v>
      </c>
      <c r="M36" s="6"/>
    </row>
    <row r="37" ht="37.65" customHeight="1" spans="1:13">
      <c r="A37" s="6" t="s">
        <v>162</v>
      </c>
      <c r="B37" s="6" t="s">
        <v>818</v>
      </c>
      <c r="C37" s="7">
        <v>32.780468</v>
      </c>
      <c r="D37" s="6" t="s">
        <v>819</v>
      </c>
      <c r="E37" s="25" t="s">
        <v>757</v>
      </c>
      <c r="F37" s="6" t="s">
        <v>758</v>
      </c>
      <c r="G37" s="6" t="s">
        <v>794</v>
      </c>
      <c r="H37" s="6" t="s">
        <v>760</v>
      </c>
      <c r="I37" s="6" t="s">
        <v>760</v>
      </c>
      <c r="J37" s="6" t="s">
        <v>794</v>
      </c>
      <c r="K37" s="6" t="s">
        <v>760</v>
      </c>
      <c r="L37" s="6" t="s">
        <v>762</v>
      </c>
      <c r="M37" s="6"/>
    </row>
    <row r="38" ht="37.65" customHeight="1" spans="1:13">
      <c r="A38" s="6"/>
      <c r="B38" s="6"/>
      <c r="C38" s="7"/>
      <c r="D38" s="6"/>
      <c r="E38" s="25" t="s">
        <v>763</v>
      </c>
      <c r="F38" s="6" t="s">
        <v>764</v>
      </c>
      <c r="G38" s="6" t="s">
        <v>767</v>
      </c>
      <c r="H38" s="6" t="s">
        <v>766</v>
      </c>
      <c r="I38" s="6" t="s">
        <v>766</v>
      </c>
      <c r="J38" s="6" t="s">
        <v>767</v>
      </c>
      <c r="K38" s="6" t="s">
        <v>766</v>
      </c>
      <c r="L38" s="6" t="s">
        <v>768</v>
      </c>
      <c r="M38" s="6"/>
    </row>
    <row r="39" ht="37.65" customHeight="1" spans="1:13">
      <c r="A39" s="6"/>
      <c r="B39" s="6"/>
      <c r="C39" s="7"/>
      <c r="D39" s="6"/>
      <c r="E39" s="25" t="s">
        <v>769</v>
      </c>
      <c r="F39" s="6" t="s">
        <v>770</v>
      </c>
      <c r="G39" s="6" t="s">
        <v>771</v>
      </c>
      <c r="H39" s="6" t="s">
        <v>784</v>
      </c>
      <c r="I39" s="6" t="s">
        <v>784</v>
      </c>
      <c r="J39" s="6" t="s">
        <v>771</v>
      </c>
      <c r="K39" s="6" t="s">
        <v>773</v>
      </c>
      <c r="L39" s="6" t="s">
        <v>768</v>
      </c>
      <c r="M39" s="6"/>
    </row>
    <row r="40" ht="37.65" customHeight="1" spans="1:13">
      <c r="A40" s="6" t="s">
        <v>162</v>
      </c>
      <c r="B40" s="6" t="s">
        <v>820</v>
      </c>
      <c r="C40" s="7">
        <v>20</v>
      </c>
      <c r="D40" s="6" t="s">
        <v>821</v>
      </c>
      <c r="E40" s="25" t="s">
        <v>757</v>
      </c>
      <c r="F40" s="6" t="s">
        <v>758</v>
      </c>
      <c r="G40" s="6" t="s">
        <v>822</v>
      </c>
      <c r="H40" s="6" t="s">
        <v>823</v>
      </c>
      <c r="I40" s="6" t="s">
        <v>823</v>
      </c>
      <c r="J40" s="6" t="s">
        <v>824</v>
      </c>
      <c r="K40" s="6" t="s">
        <v>823</v>
      </c>
      <c r="L40" s="6" t="s">
        <v>762</v>
      </c>
      <c r="M40" s="6"/>
    </row>
    <row r="41" ht="37.65" customHeight="1" spans="1:13">
      <c r="A41" s="6"/>
      <c r="B41" s="6"/>
      <c r="C41" s="7"/>
      <c r="D41" s="6"/>
      <c r="E41" s="25"/>
      <c r="F41" s="6" t="s">
        <v>808</v>
      </c>
      <c r="G41" s="6"/>
      <c r="H41" s="6"/>
      <c r="I41" s="6"/>
      <c r="J41" s="6"/>
      <c r="K41" s="6"/>
      <c r="L41" s="6"/>
      <c r="M41" s="6"/>
    </row>
    <row r="42" ht="37.65" customHeight="1" spans="1:13">
      <c r="A42" s="6"/>
      <c r="B42" s="6"/>
      <c r="C42" s="7"/>
      <c r="D42" s="6"/>
      <c r="E42" s="25"/>
      <c r="F42" s="6" t="s">
        <v>809</v>
      </c>
      <c r="G42" s="6"/>
      <c r="H42" s="6"/>
      <c r="I42" s="6"/>
      <c r="J42" s="6"/>
      <c r="K42" s="6"/>
      <c r="L42" s="6"/>
      <c r="M42" s="6"/>
    </row>
    <row r="43" ht="37.65" customHeight="1" spans="1:13">
      <c r="A43" s="6"/>
      <c r="B43" s="6"/>
      <c r="C43" s="7"/>
      <c r="D43" s="6"/>
      <c r="E43" s="25" t="s">
        <v>769</v>
      </c>
      <c r="F43" s="6" t="s">
        <v>770</v>
      </c>
      <c r="G43" s="6" t="s">
        <v>783</v>
      </c>
      <c r="H43" s="6" t="s">
        <v>784</v>
      </c>
      <c r="I43" s="6" t="s">
        <v>784</v>
      </c>
      <c r="J43" s="6" t="s">
        <v>783</v>
      </c>
      <c r="K43" s="6" t="s">
        <v>773</v>
      </c>
      <c r="L43" s="6" t="s">
        <v>768</v>
      </c>
      <c r="M43" s="6"/>
    </row>
    <row r="44" ht="37.65" customHeight="1" spans="1:13">
      <c r="A44" s="6"/>
      <c r="B44" s="6"/>
      <c r="C44" s="7"/>
      <c r="D44" s="6"/>
      <c r="E44" s="25" t="s">
        <v>810</v>
      </c>
      <c r="F44" s="6" t="s">
        <v>811</v>
      </c>
      <c r="G44" s="6"/>
      <c r="H44" s="6"/>
      <c r="I44" s="6"/>
      <c r="J44" s="6"/>
      <c r="K44" s="6"/>
      <c r="L44" s="6"/>
      <c r="M44" s="6"/>
    </row>
    <row r="45" ht="37.65" customHeight="1" spans="1:13">
      <c r="A45" s="6"/>
      <c r="B45" s="6"/>
      <c r="C45" s="7"/>
      <c r="D45" s="6"/>
      <c r="E45" s="25"/>
      <c r="F45" s="6" t="s">
        <v>813</v>
      </c>
      <c r="G45" s="6"/>
      <c r="H45" s="6"/>
      <c r="I45" s="6"/>
      <c r="J45" s="6"/>
      <c r="K45" s="6"/>
      <c r="L45" s="6"/>
      <c r="M45" s="6"/>
    </row>
    <row r="46" ht="37.65" customHeight="1" spans="1:13">
      <c r="A46" s="6"/>
      <c r="B46" s="6"/>
      <c r="C46" s="7"/>
      <c r="D46" s="6"/>
      <c r="E46" s="25"/>
      <c r="F46" s="6" t="s">
        <v>812</v>
      </c>
      <c r="G46" s="6"/>
      <c r="H46" s="6"/>
      <c r="I46" s="6"/>
      <c r="J46" s="6"/>
      <c r="K46" s="6"/>
      <c r="L46" s="6"/>
      <c r="M46" s="6"/>
    </row>
    <row r="47" ht="37.65" customHeight="1" spans="1:13">
      <c r="A47" s="6"/>
      <c r="B47" s="6"/>
      <c r="C47" s="7"/>
      <c r="D47" s="6"/>
      <c r="E47" s="25" t="s">
        <v>763</v>
      </c>
      <c r="F47" s="6" t="s">
        <v>764</v>
      </c>
      <c r="G47" s="6" t="s">
        <v>825</v>
      </c>
      <c r="H47" s="6" t="s">
        <v>789</v>
      </c>
      <c r="I47" s="6" t="s">
        <v>789</v>
      </c>
      <c r="J47" s="6" t="s">
        <v>801</v>
      </c>
      <c r="K47" s="6" t="s">
        <v>773</v>
      </c>
      <c r="L47" s="6" t="s">
        <v>768</v>
      </c>
      <c r="M47" s="6"/>
    </row>
    <row r="48" ht="37.65" customHeight="1" spans="1:13">
      <c r="A48" s="6"/>
      <c r="B48" s="6"/>
      <c r="C48" s="7"/>
      <c r="D48" s="6"/>
      <c r="E48" s="25"/>
      <c r="F48" s="6" t="s">
        <v>799</v>
      </c>
      <c r="G48" s="6"/>
      <c r="H48" s="6"/>
      <c r="I48" s="6"/>
      <c r="J48" s="6"/>
      <c r="K48" s="6"/>
      <c r="L48" s="6"/>
      <c r="M48" s="6"/>
    </row>
    <row r="49" ht="37.65" customHeight="1" spans="1:13">
      <c r="A49" s="6"/>
      <c r="B49" s="6"/>
      <c r="C49" s="7"/>
      <c r="D49" s="6"/>
      <c r="E49" s="25"/>
      <c r="F49" s="6" t="s">
        <v>787</v>
      </c>
      <c r="G49" s="6"/>
      <c r="H49" s="6"/>
      <c r="I49" s="6"/>
      <c r="J49" s="6"/>
      <c r="K49" s="6"/>
      <c r="L49" s="6"/>
      <c r="M49" s="6"/>
    </row>
    <row r="50" ht="37.65" customHeight="1" spans="1:13">
      <c r="A50" s="6" t="s">
        <v>162</v>
      </c>
      <c r="B50" s="6" t="s">
        <v>826</v>
      </c>
      <c r="C50" s="7">
        <v>50</v>
      </c>
      <c r="D50" s="6" t="s">
        <v>827</v>
      </c>
      <c r="E50" s="25" t="s">
        <v>757</v>
      </c>
      <c r="F50" s="6" t="s">
        <v>808</v>
      </c>
      <c r="G50" s="6" t="s">
        <v>828</v>
      </c>
      <c r="H50" s="6" t="s">
        <v>829</v>
      </c>
      <c r="I50" s="6" t="s">
        <v>829</v>
      </c>
      <c r="J50" s="6" t="s">
        <v>830</v>
      </c>
      <c r="K50" s="6" t="s">
        <v>829</v>
      </c>
      <c r="L50" s="6" t="s">
        <v>762</v>
      </c>
      <c r="M50" s="6"/>
    </row>
    <row r="51" ht="37.65" customHeight="1" spans="1:13">
      <c r="A51" s="6"/>
      <c r="B51" s="6"/>
      <c r="C51" s="7"/>
      <c r="D51" s="6"/>
      <c r="E51" s="25" t="s">
        <v>769</v>
      </c>
      <c r="F51" s="6" t="s">
        <v>770</v>
      </c>
      <c r="G51" s="6" t="s">
        <v>783</v>
      </c>
      <c r="H51" s="6" t="s">
        <v>784</v>
      </c>
      <c r="I51" s="6" t="s">
        <v>784</v>
      </c>
      <c r="J51" s="6" t="s">
        <v>783</v>
      </c>
      <c r="K51" s="6" t="s">
        <v>773</v>
      </c>
      <c r="L51" s="6" t="s">
        <v>768</v>
      </c>
      <c r="M51" s="6"/>
    </row>
    <row r="52" ht="37.65" customHeight="1" spans="1:13">
      <c r="A52" s="6"/>
      <c r="B52" s="6"/>
      <c r="C52" s="7"/>
      <c r="D52" s="6"/>
      <c r="E52" s="25" t="s">
        <v>763</v>
      </c>
      <c r="F52" s="6" t="s">
        <v>764</v>
      </c>
      <c r="G52" s="6" t="s">
        <v>831</v>
      </c>
      <c r="H52" s="6" t="s">
        <v>789</v>
      </c>
      <c r="I52" s="6" t="s">
        <v>789</v>
      </c>
      <c r="J52" s="6" t="s">
        <v>801</v>
      </c>
      <c r="K52" s="6" t="s">
        <v>773</v>
      </c>
      <c r="L52" s="6" t="s">
        <v>768</v>
      </c>
      <c r="M52" s="6"/>
    </row>
    <row r="53" ht="37.65" customHeight="1" spans="1:13">
      <c r="A53" s="6" t="s">
        <v>162</v>
      </c>
      <c r="B53" s="6" t="s">
        <v>832</v>
      </c>
      <c r="C53" s="7">
        <v>50</v>
      </c>
      <c r="D53" s="6" t="s">
        <v>833</v>
      </c>
      <c r="E53" s="25" t="s">
        <v>763</v>
      </c>
      <c r="F53" s="6" t="s">
        <v>764</v>
      </c>
      <c r="G53" s="6" t="s">
        <v>834</v>
      </c>
      <c r="H53" s="6" t="s">
        <v>777</v>
      </c>
      <c r="I53" s="6" t="s">
        <v>777</v>
      </c>
      <c r="J53" s="6" t="s">
        <v>835</v>
      </c>
      <c r="K53" s="6" t="s">
        <v>779</v>
      </c>
      <c r="L53" s="6" t="s">
        <v>768</v>
      </c>
      <c r="M53" s="6"/>
    </row>
    <row r="54" ht="37.65" customHeight="1" spans="1:13">
      <c r="A54" s="6"/>
      <c r="B54" s="6"/>
      <c r="C54" s="7"/>
      <c r="D54" s="6"/>
      <c r="E54" s="25" t="s">
        <v>769</v>
      </c>
      <c r="F54" s="6" t="s">
        <v>770</v>
      </c>
      <c r="G54" s="6" t="s">
        <v>783</v>
      </c>
      <c r="H54" s="6" t="s">
        <v>784</v>
      </c>
      <c r="I54" s="6" t="s">
        <v>784</v>
      </c>
      <c r="J54" s="6" t="s">
        <v>783</v>
      </c>
      <c r="K54" s="6" t="s">
        <v>773</v>
      </c>
      <c r="L54" s="6" t="s">
        <v>768</v>
      </c>
      <c r="M54" s="6"/>
    </row>
    <row r="55" ht="37.65" customHeight="1" spans="1:13">
      <c r="A55" s="6"/>
      <c r="B55" s="6"/>
      <c r="C55" s="7"/>
      <c r="D55" s="6"/>
      <c r="E55" s="25" t="s">
        <v>757</v>
      </c>
      <c r="F55" s="6" t="s">
        <v>758</v>
      </c>
      <c r="G55" s="6" t="s">
        <v>836</v>
      </c>
      <c r="H55" s="6" t="s">
        <v>781</v>
      </c>
      <c r="I55" s="6" t="s">
        <v>781</v>
      </c>
      <c r="J55" s="6" t="s">
        <v>836</v>
      </c>
      <c r="K55" s="6" t="s">
        <v>781</v>
      </c>
      <c r="L55" s="6" t="s">
        <v>762</v>
      </c>
      <c r="M55" s="6"/>
    </row>
    <row r="56" ht="37.65" customHeight="1" spans="1:13">
      <c r="A56" s="6" t="s">
        <v>162</v>
      </c>
      <c r="B56" s="6" t="s">
        <v>837</v>
      </c>
      <c r="C56" s="7">
        <v>30</v>
      </c>
      <c r="D56" s="6" t="s">
        <v>838</v>
      </c>
      <c r="E56" s="25" t="s">
        <v>763</v>
      </c>
      <c r="F56" s="6" t="s">
        <v>764</v>
      </c>
      <c r="G56" s="6" t="s">
        <v>839</v>
      </c>
      <c r="H56" s="6" t="s">
        <v>789</v>
      </c>
      <c r="I56" s="6" t="s">
        <v>789</v>
      </c>
      <c r="J56" s="6" t="s">
        <v>840</v>
      </c>
      <c r="K56" s="6" t="s">
        <v>773</v>
      </c>
      <c r="L56" s="6" t="s">
        <v>768</v>
      </c>
      <c r="M56" s="6"/>
    </row>
    <row r="57" ht="37.65" customHeight="1" spans="1:13">
      <c r="A57" s="6"/>
      <c r="B57" s="6"/>
      <c r="C57" s="7"/>
      <c r="D57" s="6"/>
      <c r="E57" s="25" t="s">
        <v>757</v>
      </c>
      <c r="F57" s="6" t="s">
        <v>758</v>
      </c>
      <c r="G57" s="6" t="s">
        <v>841</v>
      </c>
      <c r="H57" s="6" t="s">
        <v>760</v>
      </c>
      <c r="I57" s="6" t="s">
        <v>760</v>
      </c>
      <c r="J57" s="6" t="s">
        <v>842</v>
      </c>
      <c r="K57" s="6" t="s">
        <v>760</v>
      </c>
      <c r="L57" s="6" t="s">
        <v>762</v>
      </c>
      <c r="M57" s="6"/>
    </row>
    <row r="58" ht="37.65" customHeight="1" spans="1:13">
      <c r="A58" s="6"/>
      <c r="B58" s="6"/>
      <c r="C58" s="7"/>
      <c r="D58" s="6"/>
      <c r="E58" s="25" t="s">
        <v>769</v>
      </c>
      <c r="F58" s="6" t="s">
        <v>770</v>
      </c>
      <c r="G58" s="6" t="s">
        <v>783</v>
      </c>
      <c r="H58" s="6" t="s">
        <v>784</v>
      </c>
      <c r="I58" s="6" t="s">
        <v>784</v>
      </c>
      <c r="J58" s="6" t="s">
        <v>783</v>
      </c>
      <c r="K58" s="6" t="s">
        <v>773</v>
      </c>
      <c r="L58" s="6" t="s">
        <v>768</v>
      </c>
      <c r="M58" s="6"/>
    </row>
    <row r="59" ht="37.65" customHeight="1" spans="1:13">
      <c r="A59" s="6" t="s">
        <v>162</v>
      </c>
      <c r="B59" s="6" t="s">
        <v>843</v>
      </c>
      <c r="C59" s="7">
        <v>58.023494</v>
      </c>
      <c r="D59" s="6" t="s">
        <v>844</v>
      </c>
      <c r="E59" s="25" t="s">
        <v>763</v>
      </c>
      <c r="F59" s="6" t="s">
        <v>764</v>
      </c>
      <c r="G59" s="6" t="s">
        <v>767</v>
      </c>
      <c r="H59" s="6" t="s">
        <v>766</v>
      </c>
      <c r="I59" s="6" t="s">
        <v>766</v>
      </c>
      <c r="J59" s="6" t="s">
        <v>767</v>
      </c>
      <c r="K59" s="6" t="s">
        <v>766</v>
      </c>
      <c r="L59" s="6" t="s">
        <v>768</v>
      </c>
      <c r="M59" s="6"/>
    </row>
    <row r="60" ht="37.65" customHeight="1" spans="1:13">
      <c r="A60" s="6"/>
      <c r="B60" s="6"/>
      <c r="C60" s="7"/>
      <c r="D60" s="6"/>
      <c r="E60" s="25" t="s">
        <v>757</v>
      </c>
      <c r="F60" s="6" t="s">
        <v>758</v>
      </c>
      <c r="G60" s="6" t="s">
        <v>794</v>
      </c>
      <c r="H60" s="6" t="s">
        <v>760</v>
      </c>
      <c r="I60" s="6" t="s">
        <v>760</v>
      </c>
      <c r="J60" s="6" t="s">
        <v>794</v>
      </c>
      <c r="K60" s="6" t="s">
        <v>760</v>
      </c>
      <c r="L60" s="6" t="s">
        <v>762</v>
      </c>
      <c r="M60" s="6"/>
    </row>
    <row r="61" ht="37.65" customHeight="1" spans="1:13">
      <c r="A61" s="6"/>
      <c r="B61" s="6"/>
      <c r="C61" s="7"/>
      <c r="D61" s="6"/>
      <c r="E61" s="25" t="s">
        <v>769</v>
      </c>
      <c r="F61" s="6" t="s">
        <v>770</v>
      </c>
      <c r="G61" s="6" t="s">
        <v>771</v>
      </c>
      <c r="H61" s="6" t="s">
        <v>784</v>
      </c>
      <c r="I61" s="6" t="s">
        <v>784</v>
      </c>
      <c r="J61" s="6" t="s">
        <v>771</v>
      </c>
      <c r="K61" s="6" t="s">
        <v>773</v>
      </c>
      <c r="L61" s="6" t="s">
        <v>768</v>
      </c>
      <c r="M61" s="6"/>
    </row>
    <row r="62" ht="37.65" customHeight="1" spans="1:13">
      <c r="A62" s="6" t="s">
        <v>162</v>
      </c>
      <c r="B62" s="6" t="s">
        <v>845</v>
      </c>
      <c r="C62" s="7">
        <v>64.447048</v>
      </c>
      <c r="D62" s="6" t="s">
        <v>846</v>
      </c>
      <c r="E62" s="25" t="s">
        <v>757</v>
      </c>
      <c r="F62" s="6" t="s">
        <v>758</v>
      </c>
      <c r="G62" s="6" t="s">
        <v>847</v>
      </c>
      <c r="H62" s="6" t="s">
        <v>760</v>
      </c>
      <c r="I62" s="6" t="s">
        <v>760</v>
      </c>
      <c r="J62" s="6" t="s">
        <v>847</v>
      </c>
      <c r="K62" s="6" t="s">
        <v>760</v>
      </c>
      <c r="L62" s="6" t="s">
        <v>762</v>
      </c>
      <c r="M62" s="6"/>
    </row>
    <row r="63" ht="37.65" customHeight="1" spans="1:13">
      <c r="A63" s="6"/>
      <c r="B63" s="6"/>
      <c r="C63" s="7"/>
      <c r="D63" s="6"/>
      <c r="E63" s="25" t="s">
        <v>763</v>
      </c>
      <c r="F63" s="6" t="s">
        <v>764</v>
      </c>
      <c r="G63" s="6" t="s">
        <v>767</v>
      </c>
      <c r="H63" s="6" t="s">
        <v>766</v>
      </c>
      <c r="I63" s="6" t="s">
        <v>766</v>
      </c>
      <c r="J63" s="6" t="s">
        <v>767</v>
      </c>
      <c r="K63" s="6" t="s">
        <v>766</v>
      </c>
      <c r="L63" s="6" t="s">
        <v>768</v>
      </c>
      <c r="M63" s="6"/>
    </row>
    <row r="64" ht="37.65" customHeight="1" spans="1:13">
      <c r="A64" s="6"/>
      <c r="B64" s="6"/>
      <c r="C64" s="7"/>
      <c r="D64" s="6"/>
      <c r="E64" s="25" t="s">
        <v>769</v>
      </c>
      <c r="F64" s="6" t="s">
        <v>770</v>
      </c>
      <c r="G64" s="6" t="s">
        <v>771</v>
      </c>
      <c r="H64" s="6" t="s">
        <v>784</v>
      </c>
      <c r="I64" s="6" t="s">
        <v>784</v>
      </c>
      <c r="J64" s="6" t="s">
        <v>771</v>
      </c>
      <c r="K64" s="6" t="s">
        <v>773</v>
      </c>
      <c r="L64" s="6" t="s">
        <v>768</v>
      </c>
      <c r="M64" s="6"/>
    </row>
  </sheetData>
  <mergeCells count="74">
    <mergeCell ref="C2:M2"/>
    <mergeCell ref="A3:K3"/>
    <mergeCell ref="L3:M3"/>
    <mergeCell ref="E4:M4"/>
    <mergeCell ref="A4:A5"/>
    <mergeCell ref="A7:A9"/>
    <mergeCell ref="A10:A12"/>
    <mergeCell ref="A13:A15"/>
    <mergeCell ref="A16:A18"/>
    <mergeCell ref="A19:A21"/>
    <mergeCell ref="A22:A24"/>
    <mergeCell ref="A25:A34"/>
    <mergeCell ref="A35:A36"/>
    <mergeCell ref="A37:A39"/>
    <mergeCell ref="A40:A49"/>
    <mergeCell ref="A50:A52"/>
    <mergeCell ref="A53:A55"/>
    <mergeCell ref="A56:A58"/>
    <mergeCell ref="A59:A61"/>
    <mergeCell ref="A62:A64"/>
    <mergeCell ref="B4:B5"/>
    <mergeCell ref="B7:B9"/>
    <mergeCell ref="B10:B12"/>
    <mergeCell ref="B13:B15"/>
    <mergeCell ref="B16:B18"/>
    <mergeCell ref="B19:B21"/>
    <mergeCell ref="B22:B24"/>
    <mergeCell ref="B25:B34"/>
    <mergeCell ref="B35:B36"/>
    <mergeCell ref="B37:B39"/>
    <mergeCell ref="B40:B49"/>
    <mergeCell ref="B50:B52"/>
    <mergeCell ref="B53:B55"/>
    <mergeCell ref="B56:B58"/>
    <mergeCell ref="B59:B61"/>
    <mergeCell ref="B62:B64"/>
    <mergeCell ref="C4:C5"/>
    <mergeCell ref="C7:C9"/>
    <mergeCell ref="C10:C12"/>
    <mergeCell ref="C13:C15"/>
    <mergeCell ref="C16:C18"/>
    <mergeCell ref="C19:C21"/>
    <mergeCell ref="C22:C24"/>
    <mergeCell ref="C25:C34"/>
    <mergeCell ref="C35:C36"/>
    <mergeCell ref="C37:C39"/>
    <mergeCell ref="C40:C49"/>
    <mergeCell ref="C50:C52"/>
    <mergeCell ref="C53:C55"/>
    <mergeCell ref="C56:C58"/>
    <mergeCell ref="C59:C61"/>
    <mergeCell ref="C62:C64"/>
    <mergeCell ref="D4:D5"/>
    <mergeCell ref="D7:D9"/>
    <mergeCell ref="D10:D12"/>
    <mergeCell ref="D13:D15"/>
    <mergeCell ref="D16:D18"/>
    <mergeCell ref="D19:D21"/>
    <mergeCell ref="D22:D24"/>
    <mergeCell ref="D25:D34"/>
    <mergeCell ref="D35:D36"/>
    <mergeCell ref="D37:D39"/>
    <mergeCell ref="D40:D49"/>
    <mergeCell ref="D50:D52"/>
    <mergeCell ref="D53:D55"/>
    <mergeCell ref="D56:D58"/>
    <mergeCell ref="D59:D61"/>
    <mergeCell ref="D62:D64"/>
    <mergeCell ref="E25:E27"/>
    <mergeCell ref="E28:E30"/>
    <mergeCell ref="E31:E33"/>
    <mergeCell ref="E40:E42"/>
    <mergeCell ref="E44:E46"/>
    <mergeCell ref="E47:E49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40"/>
  <sheetViews>
    <sheetView tabSelected="1" workbookViewId="0">
      <selection activeCell="B17" sqref="B17"/>
    </sheetView>
  </sheetViews>
  <sheetFormatPr defaultColWidth="9" defaultRowHeight="13.5" outlineLevelCol="7"/>
  <cols>
    <col min="1" max="1" width="29.45" customWidth="1"/>
    <col min="2" max="2" width="10.175" customWidth="1"/>
    <col min="3" max="3" width="23.0666666666667" customWidth="1"/>
    <col min="4" max="4" width="10.5833333333333" customWidth="1"/>
    <col min="5" max="5" width="24.0166666666667" customWidth="1"/>
    <col min="6" max="6" width="10.45" customWidth="1"/>
    <col min="7" max="7" width="20.2166666666667" customWidth="1"/>
    <col min="8" max="8" width="10.9916666666667" customWidth="1"/>
    <col min="9" max="9" width="9.76666666666667" customWidth="1"/>
  </cols>
  <sheetData>
    <row r="1" ht="11.3" customHeight="1" spans="1:8">
      <c r="A1" s="2"/>
      <c r="H1" s="17" t="s">
        <v>35</v>
      </c>
    </row>
    <row r="2" ht="21.1" customHeight="1" spans="1:8">
      <c r="A2" s="113" t="s">
        <v>7</v>
      </c>
      <c r="B2" s="113"/>
      <c r="C2" s="113"/>
      <c r="D2" s="113"/>
      <c r="E2" s="113"/>
      <c r="F2" s="113"/>
      <c r="G2" s="113"/>
      <c r="H2" s="113"/>
    </row>
    <row r="3" ht="15.05" customHeight="1" spans="1:8">
      <c r="A3" s="21" t="s">
        <v>36</v>
      </c>
      <c r="B3" s="21"/>
      <c r="C3" s="21"/>
      <c r="D3" s="21"/>
      <c r="E3" s="21"/>
      <c r="F3" s="21"/>
      <c r="G3" s="19" t="s">
        <v>37</v>
      </c>
      <c r="H3" s="19"/>
    </row>
    <row r="4" ht="15.65" customHeight="1" spans="1:8">
      <c r="A4" s="22" t="s">
        <v>38</v>
      </c>
      <c r="B4" s="22"/>
      <c r="C4" s="22" t="s">
        <v>39</v>
      </c>
      <c r="D4" s="22"/>
      <c r="E4" s="22"/>
      <c r="F4" s="22"/>
      <c r="G4" s="22"/>
      <c r="H4" s="22"/>
    </row>
    <row r="5" ht="19.55" customHeight="1" spans="1:8">
      <c r="A5" s="22" t="s">
        <v>40</v>
      </c>
      <c r="B5" s="22" t="s">
        <v>41</v>
      </c>
      <c r="C5" s="22" t="s">
        <v>42</v>
      </c>
      <c r="D5" s="22" t="s">
        <v>41</v>
      </c>
      <c r="E5" s="22" t="s">
        <v>43</v>
      </c>
      <c r="F5" s="22" t="s">
        <v>41</v>
      </c>
      <c r="G5" s="22" t="s">
        <v>44</v>
      </c>
      <c r="H5" s="22" t="s">
        <v>41</v>
      </c>
    </row>
    <row r="6" ht="14.2" customHeight="1" spans="1:8">
      <c r="A6" s="25" t="s">
        <v>45</v>
      </c>
      <c r="B6" s="7">
        <v>3134.074844</v>
      </c>
      <c r="C6" s="6" t="s">
        <v>46</v>
      </c>
      <c r="D6" s="50">
        <v>1424.659954</v>
      </c>
      <c r="E6" s="25" t="s">
        <v>47</v>
      </c>
      <c r="F6" s="24">
        <v>1026.509404</v>
      </c>
      <c r="G6" s="6" t="s">
        <v>48</v>
      </c>
      <c r="H6" s="7">
        <v>1314.833816</v>
      </c>
    </row>
    <row r="7" ht="14.2" customHeight="1" spans="1:8">
      <c r="A7" s="6" t="s">
        <v>49</v>
      </c>
      <c r="B7" s="7">
        <v>1916.057228</v>
      </c>
      <c r="C7" s="6" t="s">
        <v>50</v>
      </c>
      <c r="D7" s="50"/>
      <c r="E7" s="6" t="s">
        <v>51</v>
      </c>
      <c r="F7" s="7">
        <v>664.288376</v>
      </c>
      <c r="G7" s="6" t="s">
        <v>52</v>
      </c>
      <c r="H7" s="7">
        <v>344.180228</v>
      </c>
    </row>
    <row r="8" ht="14.2" customHeight="1" spans="1:8">
      <c r="A8" s="25" t="s">
        <v>53</v>
      </c>
      <c r="B8" s="7"/>
      <c r="C8" s="6" t="s">
        <v>54</v>
      </c>
      <c r="D8" s="50"/>
      <c r="E8" s="6" t="s">
        <v>55</v>
      </c>
      <c r="F8" s="7">
        <v>349.180228</v>
      </c>
      <c r="G8" s="6" t="s">
        <v>56</v>
      </c>
      <c r="H8" s="7"/>
    </row>
    <row r="9" ht="14.2" customHeight="1" spans="1:8">
      <c r="A9" s="6" t="s">
        <v>57</v>
      </c>
      <c r="B9" s="7"/>
      <c r="C9" s="6" t="s">
        <v>58</v>
      </c>
      <c r="D9" s="50"/>
      <c r="E9" s="6" t="s">
        <v>59</v>
      </c>
      <c r="F9" s="7">
        <v>13.0408</v>
      </c>
      <c r="G9" s="6" t="s">
        <v>60</v>
      </c>
      <c r="H9" s="7"/>
    </row>
    <row r="10" ht="14.2" customHeight="1" spans="1:8">
      <c r="A10" s="6" t="s">
        <v>61</v>
      </c>
      <c r="B10" s="7"/>
      <c r="C10" s="6" t="s">
        <v>62</v>
      </c>
      <c r="D10" s="50"/>
      <c r="E10" s="25" t="s">
        <v>63</v>
      </c>
      <c r="F10" s="24">
        <v>2407.56544</v>
      </c>
      <c r="G10" s="6" t="s">
        <v>64</v>
      </c>
      <c r="H10" s="7">
        <v>5</v>
      </c>
    </row>
    <row r="11" ht="14.2" customHeight="1" spans="1:8">
      <c r="A11" s="6" t="s">
        <v>65</v>
      </c>
      <c r="B11" s="7"/>
      <c r="C11" s="6" t="s">
        <v>66</v>
      </c>
      <c r="D11" s="50"/>
      <c r="E11" s="6" t="s">
        <v>67</v>
      </c>
      <c r="F11" s="7">
        <v>650.54544</v>
      </c>
      <c r="G11" s="6" t="s">
        <v>68</v>
      </c>
      <c r="H11" s="7"/>
    </row>
    <row r="12" ht="14.2" customHeight="1" spans="1:8">
      <c r="A12" s="6" t="s">
        <v>69</v>
      </c>
      <c r="B12" s="7"/>
      <c r="C12" s="6" t="s">
        <v>70</v>
      </c>
      <c r="D12" s="50">
        <v>20</v>
      </c>
      <c r="E12" s="6" t="s">
        <v>71</v>
      </c>
      <c r="F12" s="7"/>
      <c r="G12" s="6" t="s">
        <v>72</v>
      </c>
      <c r="H12" s="7"/>
    </row>
    <row r="13" ht="14.2" customHeight="1" spans="1:8">
      <c r="A13" s="6" t="s">
        <v>73</v>
      </c>
      <c r="B13" s="7"/>
      <c r="C13" s="6" t="s">
        <v>74</v>
      </c>
      <c r="D13" s="50">
        <v>147.327316</v>
      </c>
      <c r="E13" s="6" t="s">
        <v>75</v>
      </c>
      <c r="F13" s="7"/>
      <c r="G13" s="6" t="s">
        <v>76</v>
      </c>
      <c r="H13" s="7"/>
    </row>
    <row r="14" ht="14.2" customHeight="1" spans="1:8">
      <c r="A14" s="6" t="s">
        <v>77</v>
      </c>
      <c r="B14" s="7"/>
      <c r="C14" s="6" t="s">
        <v>78</v>
      </c>
      <c r="D14" s="50"/>
      <c r="E14" s="6" t="s">
        <v>79</v>
      </c>
      <c r="F14" s="7"/>
      <c r="G14" s="6" t="s">
        <v>80</v>
      </c>
      <c r="H14" s="7">
        <v>13.0408</v>
      </c>
    </row>
    <row r="15" ht="14.2" customHeight="1" spans="1:8">
      <c r="A15" s="6" t="s">
        <v>81</v>
      </c>
      <c r="B15" s="7"/>
      <c r="C15" s="6" t="s">
        <v>82</v>
      </c>
      <c r="D15" s="50">
        <v>17.887296</v>
      </c>
      <c r="E15" s="6" t="s">
        <v>83</v>
      </c>
      <c r="F15" s="7"/>
      <c r="G15" s="6" t="s">
        <v>84</v>
      </c>
      <c r="H15" s="7"/>
    </row>
    <row r="16" ht="14.2" customHeight="1" spans="1:8">
      <c r="A16" s="6" t="s">
        <v>85</v>
      </c>
      <c r="B16" s="7"/>
      <c r="C16" s="6" t="s">
        <v>86</v>
      </c>
      <c r="D16" s="50">
        <v>50</v>
      </c>
      <c r="E16" s="6" t="s">
        <v>87</v>
      </c>
      <c r="F16" s="7"/>
      <c r="G16" s="6" t="s">
        <v>88</v>
      </c>
      <c r="H16" s="7"/>
    </row>
    <row r="17" ht="14.2" customHeight="1" spans="1:8">
      <c r="A17" s="6" t="s">
        <v>89</v>
      </c>
      <c r="B17" s="7">
        <v>1218.02</v>
      </c>
      <c r="C17" s="6" t="s">
        <v>90</v>
      </c>
      <c r="D17" s="50">
        <v>114.447048</v>
      </c>
      <c r="E17" s="6" t="s">
        <v>91</v>
      </c>
      <c r="F17" s="7"/>
      <c r="G17" s="6" t="s">
        <v>92</v>
      </c>
      <c r="H17" s="7"/>
    </row>
    <row r="18" ht="14.2" customHeight="1" spans="1:8">
      <c r="A18" s="6" t="s">
        <v>93</v>
      </c>
      <c r="B18" s="7"/>
      <c r="C18" s="6" t="s">
        <v>94</v>
      </c>
      <c r="D18" s="50">
        <v>1542.31443</v>
      </c>
      <c r="E18" s="6" t="s">
        <v>95</v>
      </c>
      <c r="F18" s="7"/>
      <c r="G18" s="6" t="s">
        <v>96</v>
      </c>
      <c r="H18" s="7"/>
    </row>
    <row r="19" ht="14.2" customHeight="1" spans="1:8">
      <c r="A19" s="6" t="s">
        <v>97</v>
      </c>
      <c r="B19" s="7"/>
      <c r="C19" s="6" t="s">
        <v>98</v>
      </c>
      <c r="D19" s="50">
        <v>50</v>
      </c>
      <c r="E19" s="6" t="s">
        <v>99</v>
      </c>
      <c r="F19" s="7"/>
      <c r="G19" s="6" t="s">
        <v>100</v>
      </c>
      <c r="H19" s="7">
        <v>1757.02</v>
      </c>
    </row>
    <row r="20" ht="14.2" customHeight="1" spans="1:8">
      <c r="A20" s="6" t="s">
        <v>101</v>
      </c>
      <c r="B20" s="7"/>
      <c r="C20" s="6" t="s">
        <v>102</v>
      </c>
      <c r="D20" s="50"/>
      <c r="E20" s="6" t="s">
        <v>103</v>
      </c>
      <c r="F20" s="7">
        <v>1757.02</v>
      </c>
      <c r="G20" s="6"/>
      <c r="H20" s="7"/>
    </row>
    <row r="21" ht="14.2" customHeight="1" spans="1:8">
      <c r="A21" s="25" t="s">
        <v>104</v>
      </c>
      <c r="B21" s="24"/>
      <c r="C21" s="6" t="s">
        <v>105</v>
      </c>
      <c r="D21" s="50"/>
      <c r="E21" s="25" t="s">
        <v>106</v>
      </c>
      <c r="F21" s="24"/>
      <c r="G21" s="6"/>
      <c r="H21" s="7"/>
    </row>
    <row r="22" ht="14.2" customHeight="1" spans="1:8">
      <c r="A22" s="25" t="s">
        <v>107</v>
      </c>
      <c r="B22" s="24"/>
      <c r="C22" s="6" t="s">
        <v>108</v>
      </c>
      <c r="D22" s="50"/>
      <c r="E22" s="6"/>
      <c r="F22" s="6"/>
      <c r="G22" s="6"/>
      <c r="H22" s="7"/>
    </row>
    <row r="23" ht="14.2" customHeight="1" spans="1:8">
      <c r="A23" s="25" t="s">
        <v>109</v>
      </c>
      <c r="B23" s="24"/>
      <c r="C23" s="6" t="s">
        <v>110</v>
      </c>
      <c r="D23" s="50"/>
      <c r="E23" s="6"/>
      <c r="F23" s="6"/>
      <c r="G23" s="6"/>
      <c r="H23" s="7"/>
    </row>
    <row r="24" ht="14.2" customHeight="1" spans="1:8">
      <c r="A24" s="25" t="s">
        <v>111</v>
      </c>
      <c r="B24" s="24"/>
      <c r="C24" s="6" t="s">
        <v>112</v>
      </c>
      <c r="D24" s="50"/>
      <c r="E24" s="6"/>
      <c r="F24" s="6"/>
      <c r="G24" s="6"/>
      <c r="H24" s="7"/>
    </row>
    <row r="25" ht="14.2" customHeight="1" spans="1:8">
      <c r="A25" s="25" t="s">
        <v>113</v>
      </c>
      <c r="B25" s="24">
        <v>300</v>
      </c>
      <c r="C25" s="6" t="s">
        <v>114</v>
      </c>
      <c r="D25" s="50">
        <v>37.4388</v>
      </c>
      <c r="E25" s="6"/>
      <c r="F25" s="6"/>
      <c r="G25" s="6"/>
      <c r="H25" s="7"/>
    </row>
    <row r="26" ht="14.2" customHeight="1" spans="1:8">
      <c r="A26" s="6" t="s">
        <v>115</v>
      </c>
      <c r="B26" s="7">
        <v>300</v>
      </c>
      <c r="C26" s="6" t="s">
        <v>116</v>
      </c>
      <c r="D26" s="50"/>
      <c r="E26" s="6"/>
      <c r="F26" s="6"/>
      <c r="G26" s="6"/>
      <c r="H26" s="7"/>
    </row>
    <row r="27" ht="14.2" customHeight="1" spans="1:8">
      <c r="A27" s="6" t="s">
        <v>117</v>
      </c>
      <c r="B27" s="7"/>
      <c r="C27" s="6" t="s">
        <v>118</v>
      </c>
      <c r="D27" s="50"/>
      <c r="E27" s="6"/>
      <c r="F27" s="6"/>
      <c r="G27" s="6"/>
      <c r="H27" s="7"/>
    </row>
    <row r="28" ht="14.2" customHeight="1" spans="1:8">
      <c r="A28" s="6" t="s">
        <v>119</v>
      </c>
      <c r="B28" s="7"/>
      <c r="C28" s="6" t="s">
        <v>120</v>
      </c>
      <c r="D28" s="50">
        <v>30</v>
      </c>
      <c r="E28" s="6"/>
      <c r="F28" s="6"/>
      <c r="G28" s="6"/>
      <c r="H28" s="7"/>
    </row>
    <row r="29" ht="14.2" customHeight="1" spans="1:8">
      <c r="A29" s="25" t="s">
        <v>121</v>
      </c>
      <c r="B29" s="24"/>
      <c r="C29" s="6" t="s">
        <v>122</v>
      </c>
      <c r="D29" s="50"/>
      <c r="E29" s="6"/>
      <c r="F29" s="6"/>
      <c r="G29" s="6"/>
      <c r="H29" s="7"/>
    </row>
    <row r="30" ht="14.2" customHeight="1" spans="1:8">
      <c r="A30" s="25" t="s">
        <v>123</v>
      </c>
      <c r="B30" s="24"/>
      <c r="C30" s="6" t="s">
        <v>124</v>
      </c>
      <c r="D30" s="50"/>
      <c r="E30" s="6"/>
      <c r="F30" s="6"/>
      <c r="G30" s="6"/>
      <c r="H30" s="7"/>
    </row>
    <row r="31" ht="14.2" customHeight="1" spans="1:8">
      <c r="A31" s="25" t="s">
        <v>125</v>
      </c>
      <c r="B31" s="24"/>
      <c r="C31" s="6" t="s">
        <v>126</v>
      </c>
      <c r="D31" s="50"/>
      <c r="E31" s="6"/>
      <c r="F31" s="6"/>
      <c r="G31" s="6"/>
      <c r="H31" s="7"/>
    </row>
    <row r="32" ht="14.2" customHeight="1" spans="1:8">
      <c r="A32" s="25" t="s">
        <v>127</v>
      </c>
      <c r="B32" s="24"/>
      <c r="C32" s="6" t="s">
        <v>128</v>
      </c>
      <c r="D32" s="50"/>
      <c r="E32" s="6"/>
      <c r="F32" s="6"/>
      <c r="G32" s="6"/>
      <c r="H32" s="7"/>
    </row>
    <row r="33" ht="14.2" customHeight="1" spans="1:8">
      <c r="A33" s="25" t="s">
        <v>129</v>
      </c>
      <c r="B33" s="24"/>
      <c r="C33" s="6" t="s">
        <v>130</v>
      </c>
      <c r="D33" s="50"/>
      <c r="E33" s="6"/>
      <c r="F33" s="6"/>
      <c r="G33" s="6"/>
      <c r="H33" s="6"/>
    </row>
    <row r="34" ht="14.2" customHeight="1" spans="1:8">
      <c r="A34" s="6"/>
      <c r="B34" s="6"/>
      <c r="C34" s="6" t="s">
        <v>131</v>
      </c>
      <c r="D34" s="50"/>
      <c r="E34" s="6"/>
      <c r="F34" s="6"/>
      <c r="G34" s="6"/>
      <c r="H34" s="6"/>
    </row>
    <row r="35" ht="14.2" customHeight="1" spans="1:8">
      <c r="A35" s="6"/>
      <c r="B35" s="6"/>
      <c r="C35" s="6" t="s">
        <v>132</v>
      </c>
      <c r="D35" s="50"/>
      <c r="E35" s="6"/>
      <c r="F35" s="6"/>
      <c r="G35" s="6"/>
      <c r="H35" s="6"/>
    </row>
    <row r="36" ht="14.2" customHeight="1" spans="1:8">
      <c r="A36" s="6"/>
      <c r="B36" s="6"/>
      <c r="C36" s="6"/>
      <c r="D36" s="6"/>
      <c r="E36" s="6"/>
      <c r="F36" s="6"/>
      <c r="G36" s="6"/>
      <c r="H36" s="6"/>
    </row>
    <row r="37" ht="14.2" customHeight="1" spans="1:8">
      <c r="A37" s="25" t="s">
        <v>133</v>
      </c>
      <c r="B37" s="24">
        <v>3434.074844</v>
      </c>
      <c r="C37" s="25" t="s">
        <v>134</v>
      </c>
      <c r="D37" s="24">
        <v>3434.074844</v>
      </c>
      <c r="E37" s="25" t="s">
        <v>134</v>
      </c>
      <c r="F37" s="24">
        <v>3434.074844</v>
      </c>
      <c r="G37" s="25" t="s">
        <v>134</v>
      </c>
      <c r="H37" s="24">
        <v>3434.074844</v>
      </c>
    </row>
    <row r="38" ht="14.2" customHeight="1" spans="1:8">
      <c r="A38" s="25" t="s">
        <v>135</v>
      </c>
      <c r="B38" s="24"/>
      <c r="C38" s="25" t="s">
        <v>136</v>
      </c>
      <c r="D38" s="24"/>
      <c r="E38" s="25" t="s">
        <v>136</v>
      </c>
      <c r="F38" s="24"/>
      <c r="G38" s="25" t="s">
        <v>136</v>
      </c>
      <c r="H38" s="24"/>
    </row>
    <row r="39" ht="14.2" customHeight="1" spans="1:8">
      <c r="A39" s="6"/>
      <c r="B39" s="7"/>
      <c r="C39" s="6"/>
      <c r="D39" s="7"/>
      <c r="E39" s="25"/>
      <c r="F39" s="24"/>
      <c r="G39" s="25"/>
      <c r="H39" s="24"/>
    </row>
    <row r="40" ht="14.2" customHeight="1" spans="1:8">
      <c r="A40" s="25" t="s">
        <v>137</v>
      </c>
      <c r="B40" s="24">
        <v>3434.074844</v>
      </c>
      <c r="C40" s="25" t="s">
        <v>138</v>
      </c>
      <c r="D40" s="24">
        <v>3434.074844</v>
      </c>
      <c r="E40" s="25" t="s">
        <v>138</v>
      </c>
      <c r="F40" s="24">
        <v>3434.074844</v>
      </c>
      <c r="G40" s="25" t="s">
        <v>138</v>
      </c>
      <c r="H40" s="24">
        <v>3434.074844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S38"/>
  <sheetViews>
    <sheetView topLeftCell="D1" workbookViewId="0">
      <pane ySplit="7" topLeftCell="A8" activePane="bottomLeft" state="frozen"/>
      <selection/>
      <selection pane="bottomLeft" activeCell="J8" sqref="J8:J26"/>
    </sheetView>
  </sheetViews>
  <sheetFormatPr defaultColWidth="9" defaultRowHeight="13.5"/>
  <cols>
    <col min="1" max="1" width="6.375" customWidth="1"/>
    <col min="2" max="2" width="16.6916666666667" customWidth="1"/>
    <col min="3" max="3" width="9.09166666666667" customWidth="1"/>
    <col min="4" max="4" width="6.24166666666667" customWidth="1"/>
    <col min="5" max="5" width="5.96666666666667" customWidth="1"/>
    <col min="6" max="6" width="6.24166666666667" customWidth="1"/>
    <col min="7" max="7" width="6.50833333333333" customWidth="1"/>
    <col min="8" max="8" width="5.96666666666667" customWidth="1"/>
    <col min="9" max="9" width="6.50833333333333" customWidth="1"/>
    <col min="10" max="10" width="25.2416666666667" customWidth="1"/>
    <col min="11" max="11" width="6.50833333333333" customWidth="1"/>
    <col min="12" max="12" width="12.2083333333333" customWidth="1"/>
    <col min="13" max="13" width="8.275" style="1" customWidth="1"/>
    <col min="14" max="14" width="8.14166666666667" customWidth="1"/>
    <col min="15" max="15" width="7.875" customWidth="1"/>
    <col min="16" max="16" width="6.24166666666667" style="1" customWidth="1"/>
    <col min="17" max="17" width="18.8666666666667" style="1" customWidth="1"/>
    <col min="18" max="18" width="25.9166666666667" style="1" customWidth="1"/>
    <col min="19" max="19" width="11.4" customWidth="1"/>
    <col min="20" max="20" width="9.76666666666667" customWidth="1"/>
  </cols>
  <sheetData>
    <row r="1" ht="14.3" customHeight="1" spans="1:19">
      <c r="A1" s="2"/>
      <c r="S1" s="17" t="s">
        <v>848</v>
      </c>
    </row>
    <row r="2" ht="36.9" customHeight="1" spans="1:19">
      <c r="A2" s="3" t="s">
        <v>849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ht="20.35" customHeight="1" spans="1:19">
      <c r="A3" s="4" t="s">
        <v>850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8"/>
      <c r="N3" s="4"/>
      <c r="O3" s="4"/>
      <c r="P3" s="8"/>
      <c r="Q3" s="8"/>
      <c r="R3" s="8"/>
      <c r="S3" s="4"/>
    </row>
    <row r="4" ht="14.3" customHeight="1" spans="1:19">
      <c r="A4" s="2"/>
      <c r="B4" s="2"/>
      <c r="C4" s="2"/>
      <c r="D4" s="2"/>
      <c r="E4" s="2"/>
      <c r="F4" s="2"/>
      <c r="G4" s="2"/>
      <c r="H4" s="2"/>
      <c r="I4" s="2"/>
      <c r="J4" s="2"/>
      <c r="Q4" s="18" t="s">
        <v>37</v>
      </c>
      <c r="R4" s="18"/>
      <c r="S4" s="19"/>
    </row>
    <row r="5" ht="15.8" customHeight="1" spans="1:19">
      <c r="A5" s="5" t="s">
        <v>451</v>
      </c>
      <c r="B5" s="5" t="s">
        <v>452</v>
      </c>
      <c r="C5" s="5" t="s">
        <v>851</v>
      </c>
      <c r="D5" s="5"/>
      <c r="E5" s="5"/>
      <c r="F5" s="5"/>
      <c r="G5" s="5"/>
      <c r="H5" s="5"/>
      <c r="I5" s="5"/>
      <c r="J5" s="5" t="s">
        <v>852</v>
      </c>
      <c r="K5" s="5" t="s">
        <v>853</v>
      </c>
      <c r="L5" s="5"/>
      <c r="M5" s="5"/>
      <c r="N5" s="5"/>
      <c r="O5" s="5"/>
      <c r="P5" s="5"/>
      <c r="Q5" s="5"/>
      <c r="R5" s="5"/>
      <c r="S5" s="5"/>
    </row>
    <row r="6" ht="16.55" customHeight="1" spans="1:19">
      <c r="A6" s="5"/>
      <c r="B6" s="5"/>
      <c r="C6" s="5" t="s">
        <v>744</v>
      </c>
      <c r="D6" s="5" t="s">
        <v>854</v>
      </c>
      <c r="E6" s="5"/>
      <c r="F6" s="5"/>
      <c r="G6" s="5"/>
      <c r="H6" s="5" t="s">
        <v>855</v>
      </c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ht="27.1" customHeight="1" spans="1:19">
      <c r="A7" s="5"/>
      <c r="B7" s="5"/>
      <c r="C7" s="5"/>
      <c r="D7" s="5" t="s">
        <v>145</v>
      </c>
      <c r="E7" s="5" t="s">
        <v>651</v>
      </c>
      <c r="F7" s="5" t="s">
        <v>149</v>
      </c>
      <c r="G7" s="5" t="s">
        <v>856</v>
      </c>
      <c r="H7" s="5" t="s">
        <v>168</v>
      </c>
      <c r="I7" s="5" t="s">
        <v>169</v>
      </c>
      <c r="J7" s="5"/>
      <c r="K7" s="5" t="s">
        <v>747</v>
      </c>
      <c r="L7" s="5" t="s">
        <v>748</v>
      </c>
      <c r="M7" s="5" t="s">
        <v>749</v>
      </c>
      <c r="N7" s="5" t="s">
        <v>754</v>
      </c>
      <c r="O7" s="5" t="s">
        <v>750</v>
      </c>
      <c r="P7" s="5" t="s">
        <v>646</v>
      </c>
      <c r="Q7" s="5" t="s">
        <v>857</v>
      </c>
      <c r="R7" s="5" t="s">
        <v>858</v>
      </c>
      <c r="S7" s="5" t="s">
        <v>649</v>
      </c>
    </row>
    <row r="8" ht="17.05" customHeight="1" spans="1:19">
      <c r="A8" s="6" t="s">
        <v>2</v>
      </c>
      <c r="B8" s="6" t="s">
        <v>4</v>
      </c>
      <c r="C8" s="7">
        <v>3434.074844</v>
      </c>
      <c r="D8" s="7">
        <v>3434.074844</v>
      </c>
      <c r="E8" s="7"/>
      <c r="F8" s="7"/>
      <c r="G8" s="7"/>
      <c r="H8" s="7">
        <v>1026.509404</v>
      </c>
      <c r="I8" s="7">
        <v>2407.56544</v>
      </c>
      <c r="J8" s="6" t="s">
        <v>859</v>
      </c>
      <c r="K8" s="9" t="s">
        <v>763</v>
      </c>
      <c r="L8" s="10" t="s">
        <v>860</v>
      </c>
      <c r="M8" s="11" t="s">
        <v>861</v>
      </c>
      <c r="N8" s="11" t="s">
        <v>768</v>
      </c>
      <c r="O8" s="11" t="s">
        <v>772</v>
      </c>
      <c r="P8" s="11" t="s">
        <v>773</v>
      </c>
      <c r="Q8" s="11" t="s">
        <v>862</v>
      </c>
      <c r="R8" s="11" t="s">
        <v>862</v>
      </c>
      <c r="S8" s="6"/>
    </row>
    <row r="9" ht="17.05" customHeight="1" spans="1:19">
      <c r="A9" s="6"/>
      <c r="B9" s="6"/>
      <c r="C9" s="7"/>
      <c r="D9" s="7"/>
      <c r="E9" s="7"/>
      <c r="F9" s="7"/>
      <c r="G9" s="7"/>
      <c r="H9" s="7"/>
      <c r="I9" s="7"/>
      <c r="J9" s="6"/>
      <c r="K9" s="12"/>
      <c r="L9" s="13"/>
      <c r="M9" s="11" t="s">
        <v>863</v>
      </c>
      <c r="N9" s="11" t="s">
        <v>768</v>
      </c>
      <c r="O9" s="11" t="s">
        <v>772</v>
      </c>
      <c r="P9" s="11" t="s">
        <v>773</v>
      </c>
      <c r="Q9" s="11" t="s">
        <v>864</v>
      </c>
      <c r="R9" s="11" t="s">
        <v>864</v>
      </c>
      <c r="S9" s="6"/>
    </row>
    <row r="10" ht="17.05" customHeight="1" spans="1:19">
      <c r="A10" s="6"/>
      <c r="B10" s="6"/>
      <c r="C10" s="7"/>
      <c r="D10" s="7"/>
      <c r="E10" s="7"/>
      <c r="F10" s="7"/>
      <c r="G10" s="7"/>
      <c r="H10" s="7"/>
      <c r="I10" s="7"/>
      <c r="J10" s="6"/>
      <c r="K10" s="12"/>
      <c r="L10" s="14"/>
      <c r="M10" s="11" t="s">
        <v>865</v>
      </c>
      <c r="N10" s="11" t="s">
        <v>768</v>
      </c>
      <c r="O10" s="11" t="s">
        <v>772</v>
      </c>
      <c r="P10" s="11" t="s">
        <v>773</v>
      </c>
      <c r="Q10" s="11" t="s">
        <v>866</v>
      </c>
      <c r="R10" s="11" t="s">
        <v>866</v>
      </c>
      <c r="S10" s="6"/>
    </row>
    <row r="11" ht="16.55" customHeight="1" spans="1:19">
      <c r="A11" s="6"/>
      <c r="B11" s="6"/>
      <c r="C11" s="7"/>
      <c r="D11" s="7"/>
      <c r="E11" s="7"/>
      <c r="F11" s="7"/>
      <c r="G11" s="7"/>
      <c r="H11" s="7"/>
      <c r="I11" s="7"/>
      <c r="J11" s="6"/>
      <c r="K11" s="12"/>
      <c r="L11" s="10" t="s">
        <v>867</v>
      </c>
      <c r="M11" s="11" t="s">
        <v>868</v>
      </c>
      <c r="N11" s="11" t="s">
        <v>768</v>
      </c>
      <c r="O11" s="15">
        <v>1</v>
      </c>
      <c r="P11" s="11" t="s">
        <v>773</v>
      </c>
      <c r="Q11" s="11" t="s">
        <v>869</v>
      </c>
      <c r="R11" s="11" t="s">
        <v>869</v>
      </c>
      <c r="S11" s="6"/>
    </row>
    <row r="12" ht="16.55" customHeight="1" spans="1:19">
      <c r="A12" s="6"/>
      <c r="B12" s="6"/>
      <c r="C12" s="7"/>
      <c r="D12" s="7"/>
      <c r="E12" s="7"/>
      <c r="F12" s="7"/>
      <c r="G12" s="7"/>
      <c r="H12" s="7"/>
      <c r="I12" s="7"/>
      <c r="J12" s="6"/>
      <c r="K12" s="12"/>
      <c r="L12" s="13"/>
      <c r="M12" s="11" t="s">
        <v>870</v>
      </c>
      <c r="N12" s="11" t="s">
        <v>768</v>
      </c>
      <c r="O12" s="15">
        <v>1</v>
      </c>
      <c r="P12" s="11" t="s">
        <v>773</v>
      </c>
      <c r="Q12" s="11" t="s">
        <v>871</v>
      </c>
      <c r="R12" s="11" t="s">
        <v>871</v>
      </c>
      <c r="S12" s="6"/>
    </row>
    <row r="13" ht="16.55" customHeight="1" spans="1:19">
      <c r="A13" s="6"/>
      <c r="B13" s="6"/>
      <c r="C13" s="7"/>
      <c r="D13" s="7"/>
      <c r="E13" s="7"/>
      <c r="F13" s="7"/>
      <c r="G13" s="7"/>
      <c r="H13" s="7"/>
      <c r="I13" s="7"/>
      <c r="J13" s="6"/>
      <c r="K13" s="12"/>
      <c r="L13" s="14"/>
      <c r="M13" s="11" t="s">
        <v>872</v>
      </c>
      <c r="N13" s="11" t="s">
        <v>762</v>
      </c>
      <c r="O13" s="11" t="s">
        <v>873</v>
      </c>
      <c r="P13" s="11" t="s">
        <v>874</v>
      </c>
      <c r="Q13" s="11" t="s">
        <v>875</v>
      </c>
      <c r="R13" s="11" t="s">
        <v>875</v>
      </c>
      <c r="S13" s="6"/>
    </row>
    <row r="14" ht="17.05" customHeight="1" spans="1:19">
      <c r="A14" s="6"/>
      <c r="B14" s="6"/>
      <c r="C14" s="7"/>
      <c r="D14" s="7"/>
      <c r="E14" s="7"/>
      <c r="F14" s="7"/>
      <c r="G14" s="7"/>
      <c r="H14" s="7"/>
      <c r="I14" s="7"/>
      <c r="J14" s="6"/>
      <c r="K14" s="12"/>
      <c r="L14" s="10" t="s">
        <v>876</v>
      </c>
      <c r="M14" s="11" t="s">
        <v>877</v>
      </c>
      <c r="N14" s="11" t="s">
        <v>768</v>
      </c>
      <c r="O14" s="15">
        <v>1</v>
      </c>
      <c r="P14" s="11" t="s">
        <v>773</v>
      </c>
      <c r="Q14" s="11" t="s">
        <v>878</v>
      </c>
      <c r="R14" s="11" t="s">
        <v>878</v>
      </c>
      <c r="S14" s="6"/>
    </row>
    <row r="15" ht="17.05" customHeight="1" spans="1:19">
      <c r="A15" s="6"/>
      <c r="B15" s="6"/>
      <c r="C15" s="7"/>
      <c r="D15" s="7"/>
      <c r="E15" s="7"/>
      <c r="F15" s="7"/>
      <c r="G15" s="7"/>
      <c r="H15" s="7"/>
      <c r="I15" s="7"/>
      <c r="J15" s="6"/>
      <c r="K15" s="12"/>
      <c r="L15" s="14"/>
      <c r="M15" s="11" t="s">
        <v>879</v>
      </c>
      <c r="N15" s="11" t="s">
        <v>768</v>
      </c>
      <c r="O15" s="15">
        <v>1</v>
      </c>
      <c r="P15" s="11" t="s">
        <v>773</v>
      </c>
      <c r="Q15" s="11" t="s">
        <v>880</v>
      </c>
      <c r="R15" s="11" t="s">
        <v>880</v>
      </c>
      <c r="S15" s="6"/>
    </row>
    <row r="16" ht="16.55" customHeight="1" spans="1:19">
      <c r="A16" s="6"/>
      <c r="B16" s="6"/>
      <c r="C16" s="7"/>
      <c r="D16" s="7"/>
      <c r="E16" s="7"/>
      <c r="F16" s="7"/>
      <c r="G16" s="7"/>
      <c r="H16" s="7"/>
      <c r="I16" s="7"/>
      <c r="J16" s="6"/>
      <c r="K16" s="12"/>
      <c r="L16" s="9" t="s">
        <v>810</v>
      </c>
      <c r="M16" s="11" t="s">
        <v>881</v>
      </c>
      <c r="N16" s="11" t="s">
        <v>768</v>
      </c>
      <c r="O16" s="11" t="s">
        <v>882</v>
      </c>
      <c r="P16" s="11" t="s">
        <v>773</v>
      </c>
      <c r="Q16" s="11" t="s">
        <v>883</v>
      </c>
      <c r="R16" s="11" t="s">
        <v>883</v>
      </c>
      <c r="S16" s="6"/>
    </row>
    <row r="17" ht="16.55" customHeight="1" spans="1:19">
      <c r="A17" s="6"/>
      <c r="B17" s="6"/>
      <c r="C17" s="7"/>
      <c r="D17" s="7"/>
      <c r="E17" s="7"/>
      <c r="F17" s="7"/>
      <c r="G17" s="7"/>
      <c r="H17" s="7"/>
      <c r="I17" s="7"/>
      <c r="J17" s="6"/>
      <c r="K17" s="12"/>
      <c r="L17" s="12"/>
      <c r="M17" s="11" t="s">
        <v>884</v>
      </c>
      <c r="N17" s="11" t="s">
        <v>768</v>
      </c>
      <c r="O17" s="11" t="s">
        <v>882</v>
      </c>
      <c r="P17" s="11" t="s">
        <v>773</v>
      </c>
      <c r="Q17" s="11" t="s">
        <v>885</v>
      </c>
      <c r="R17" s="11" t="s">
        <v>885</v>
      </c>
      <c r="S17" s="6"/>
    </row>
    <row r="18" ht="16.55" customHeight="1" spans="1:19">
      <c r="A18" s="6"/>
      <c r="B18" s="6"/>
      <c r="C18" s="7"/>
      <c r="D18" s="7"/>
      <c r="E18" s="7"/>
      <c r="F18" s="7"/>
      <c r="G18" s="7"/>
      <c r="H18" s="7"/>
      <c r="I18" s="7"/>
      <c r="J18" s="6"/>
      <c r="K18" s="16"/>
      <c r="L18" s="16"/>
      <c r="M18" s="11" t="s">
        <v>886</v>
      </c>
      <c r="N18" s="11" t="s">
        <v>768</v>
      </c>
      <c r="O18" s="11" t="s">
        <v>882</v>
      </c>
      <c r="P18" s="11" t="s">
        <v>773</v>
      </c>
      <c r="Q18" s="11" t="s">
        <v>887</v>
      </c>
      <c r="R18" s="11" t="s">
        <v>887</v>
      </c>
      <c r="S18" s="6"/>
    </row>
    <row r="19" ht="15.8" customHeight="1" spans="1:19">
      <c r="A19" s="6"/>
      <c r="B19" s="6"/>
      <c r="C19" s="7"/>
      <c r="D19" s="7"/>
      <c r="E19" s="7"/>
      <c r="F19" s="7"/>
      <c r="G19" s="7"/>
      <c r="H19" s="7"/>
      <c r="I19" s="7"/>
      <c r="J19" s="6"/>
      <c r="K19" s="11" t="s">
        <v>888</v>
      </c>
      <c r="L19" s="11" t="s">
        <v>809</v>
      </c>
      <c r="M19" s="11" t="s">
        <v>889</v>
      </c>
      <c r="N19" s="11" t="s">
        <v>762</v>
      </c>
      <c r="O19" s="11" t="s">
        <v>829</v>
      </c>
      <c r="P19" s="11" t="s">
        <v>890</v>
      </c>
      <c r="Q19" s="11" t="s">
        <v>891</v>
      </c>
      <c r="R19" s="11" t="s">
        <v>891</v>
      </c>
      <c r="S19" s="6"/>
    </row>
    <row r="20" ht="17.05" customHeight="1" spans="1:19">
      <c r="A20" s="6"/>
      <c r="B20" s="6"/>
      <c r="C20" s="7"/>
      <c r="D20" s="7"/>
      <c r="E20" s="7"/>
      <c r="F20" s="7"/>
      <c r="G20" s="7"/>
      <c r="H20" s="7"/>
      <c r="I20" s="7"/>
      <c r="J20" s="6"/>
      <c r="K20" s="11"/>
      <c r="L20" s="9" t="s">
        <v>758</v>
      </c>
      <c r="M20" s="11" t="s">
        <v>892</v>
      </c>
      <c r="N20" s="11" t="s">
        <v>762</v>
      </c>
      <c r="O20" s="11" t="s">
        <v>893</v>
      </c>
      <c r="P20" s="11" t="s">
        <v>892</v>
      </c>
      <c r="Q20" s="11" t="s">
        <v>894</v>
      </c>
      <c r="R20" s="11" t="s">
        <v>894</v>
      </c>
      <c r="S20" s="6"/>
    </row>
    <row r="21" ht="17.05" customHeight="1" spans="1:19">
      <c r="A21" s="6"/>
      <c r="B21" s="6"/>
      <c r="C21" s="7"/>
      <c r="D21" s="7"/>
      <c r="E21" s="7"/>
      <c r="F21" s="7"/>
      <c r="G21" s="7"/>
      <c r="H21" s="7"/>
      <c r="I21" s="7"/>
      <c r="J21" s="6"/>
      <c r="K21" s="11"/>
      <c r="L21" s="12"/>
      <c r="M21" s="11" t="s">
        <v>895</v>
      </c>
      <c r="N21" s="11" t="s">
        <v>762</v>
      </c>
      <c r="O21" s="11" t="s">
        <v>781</v>
      </c>
      <c r="P21" s="11" t="s">
        <v>895</v>
      </c>
      <c r="Q21" s="11" t="s">
        <v>896</v>
      </c>
      <c r="R21" s="11" t="s">
        <v>896</v>
      </c>
      <c r="S21" s="6"/>
    </row>
    <row r="22" ht="17.05" customHeight="1" spans="1:19">
      <c r="A22" s="6"/>
      <c r="B22" s="6"/>
      <c r="C22" s="7"/>
      <c r="D22" s="7"/>
      <c r="E22" s="7"/>
      <c r="F22" s="7"/>
      <c r="G22" s="7"/>
      <c r="H22" s="7"/>
      <c r="I22" s="7"/>
      <c r="J22" s="6"/>
      <c r="K22" s="11"/>
      <c r="L22" s="16"/>
      <c r="M22" s="11" t="s">
        <v>897</v>
      </c>
      <c r="N22" s="11" t="s">
        <v>762</v>
      </c>
      <c r="O22" s="11" t="s">
        <v>829</v>
      </c>
      <c r="P22" s="11" t="s">
        <v>897</v>
      </c>
      <c r="Q22" s="11" t="s">
        <v>898</v>
      </c>
      <c r="R22" s="11" t="s">
        <v>898</v>
      </c>
      <c r="S22" s="6"/>
    </row>
    <row r="23" ht="17.05" customHeight="1" spans="1:19">
      <c r="A23" s="6"/>
      <c r="B23" s="6"/>
      <c r="C23" s="7"/>
      <c r="D23" s="7"/>
      <c r="E23" s="7"/>
      <c r="F23" s="7"/>
      <c r="G23" s="7"/>
      <c r="H23" s="7"/>
      <c r="I23" s="7"/>
      <c r="J23" s="6"/>
      <c r="K23" s="11"/>
      <c r="L23" s="11" t="s">
        <v>808</v>
      </c>
      <c r="M23" s="11" t="s">
        <v>828</v>
      </c>
      <c r="N23" s="11" t="s">
        <v>762</v>
      </c>
      <c r="O23" s="11" t="s">
        <v>829</v>
      </c>
      <c r="P23" s="11" t="s">
        <v>828</v>
      </c>
      <c r="Q23" s="11" t="s">
        <v>899</v>
      </c>
      <c r="R23" s="11" t="s">
        <v>899</v>
      </c>
      <c r="S23" s="6"/>
    </row>
    <row r="24" ht="17.05" customHeight="1" spans="1:19">
      <c r="A24" s="6"/>
      <c r="B24" s="6"/>
      <c r="C24" s="7"/>
      <c r="D24" s="7"/>
      <c r="E24" s="7"/>
      <c r="F24" s="7"/>
      <c r="G24" s="7"/>
      <c r="H24" s="7"/>
      <c r="I24" s="7"/>
      <c r="J24" s="6"/>
      <c r="K24" s="11"/>
      <c r="L24" s="11" t="s">
        <v>900</v>
      </c>
      <c r="M24" s="11" t="s">
        <v>901</v>
      </c>
      <c r="N24" s="11" t="s">
        <v>762</v>
      </c>
      <c r="O24" s="11" t="s">
        <v>902</v>
      </c>
      <c r="P24" s="11" t="s">
        <v>901</v>
      </c>
      <c r="Q24" s="11" t="s">
        <v>903</v>
      </c>
      <c r="R24" s="11" t="s">
        <v>903</v>
      </c>
      <c r="S24" s="6"/>
    </row>
    <row r="25" ht="17.05" customHeight="1" spans="1:19">
      <c r="A25" s="6"/>
      <c r="B25" s="6"/>
      <c r="C25" s="7"/>
      <c r="D25" s="7"/>
      <c r="E25" s="7"/>
      <c r="F25" s="7"/>
      <c r="G25" s="7"/>
      <c r="H25" s="7"/>
      <c r="I25" s="7"/>
      <c r="J25" s="6"/>
      <c r="K25" s="9" t="s">
        <v>769</v>
      </c>
      <c r="L25" s="9" t="s">
        <v>770</v>
      </c>
      <c r="M25" s="11" t="s">
        <v>904</v>
      </c>
      <c r="N25" s="11" t="s">
        <v>768</v>
      </c>
      <c r="O25" s="11" t="s">
        <v>772</v>
      </c>
      <c r="P25" s="11" t="s">
        <v>773</v>
      </c>
      <c r="Q25" s="11" t="s">
        <v>905</v>
      </c>
      <c r="R25" s="11" t="s">
        <v>905</v>
      </c>
      <c r="S25" s="6"/>
    </row>
    <row r="26" ht="17.05" customHeight="1" spans="1:19">
      <c r="A26" s="6"/>
      <c r="B26" s="6"/>
      <c r="C26" s="7"/>
      <c r="D26" s="7"/>
      <c r="E26" s="7"/>
      <c r="F26" s="7"/>
      <c r="G26" s="7"/>
      <c r="H26" s="7"/>
      <c r="I26" s="7"/>
      <c r="J26" s="6"/>
      <c r="K26" s="16"/>
      <c r="L26" s="16"/>
      <c r="M26" s="11" t="s">
        <v>783</v>
      </c>
      <c r="N26" s="11" t="s">
        <v>768</v>
      </c>
      <c r="O26" s="11" t="s">
        <v>772</v>
      </c>
      <c r="P26" s="11" t="s">
        <v>773</v>
      </c>
      <c r="Q26" s="11" t="s">
        <v>906</v>
      </c>
      <c r="R26" s="11" t="s">
        <v>906</v>
      </c>
      <c r="S26" s="6"/>
    </row>
    <row r="27" ht="14.3" customHeight="1"/>
    <row r="28" ht="14.3" customHeight="1"/>
    <row r="29" ht="14.3" customHeight="1"/>
    <row r="30" ht="14.3" customHeight="1"/>
    <row r="31" ht="14.3" customHeight="1"/>
    <row r="32" ht="14.3" customHeight="1"/>
    <row r="33" ht="14.3" customHeight="1"/>
    <row r="34" ht="14.3" customHeight="1"/>
    <row r="35" ht="14.3" customHeight="1"/>
    <row r="36" ht="14.3" customHeight="1"/>
    <row r="37" ht="14.3" customHeight="1"/>
    <row r="38" ht="14.3" customHeight="1" spans="6:6">
      <c r="F38" s="2" t="s">
        <v>907</v>
      </c>
    </row>
  </sheetData>
  <mergeCells count="30">
    <mergeCell ref="A2:S2"/>
    <mergeCell ref="A3:S3"/>
    <mergeCell ref="Q4:S4"/>
    <mergeCell ref="C5:I5"/>
    <mergeCell ref="D6:G6"/>
    <mergeCell ref="H6:I6"/>
    <mergeCell ref="A5:A7"/>
    <mergeCell ref="A8:A26"/>
    <mergeCell ref="B5:B7"/>
    <mergeCell ref="B8:B26"/>
    <mergeCell ref="C6:C7"/>
    <mergeCell ref="C8:C26"/>
    <mergeCell ref="D8:D26"/>
    <mergeCell ref="E8:E26"/>
    <mergeCell ref="F8:F26"/>
    <mergeCell ref="G8:G26"/>
    <mergeCell ref="H8:H26"/>
    <mergeCell ref="I8:I26"/>
    <mergeCell ref="J5:J7"/>
    <mergeCell ref="J8:J26"/>
    <mergeCell ref="K8:K18"/>
    <mergeCell ref="K19:K24"/>
    <mergeCell ref="K25:K26"/>
    <mergeCell ref="L8:L10"/>
    <mergeCell ref="L11:L13"/>
    <mergeCell ref="L14:L15"/>
    <mergeCell ref="L16:L18"/>
    <mergeCell ref="L20:L22"/>
    <mergeCell ref="L25:L26"/>
    <mergeCell ref="K5:S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Y11"/>
  <sheetViews>
    <sheetView workbookViewId="0">
      <selection activeCell="A1" sqref="A1"/>
    </sheetView>
  </sheetViews>
  <sheetFormatPr defaultColWidth="9" defaultRowHeight="13.5"/>
  <cols>
    <col min="1" max="1" width="5.83333333333333" customWidth="1"/>
    <col min="2" max="2" width="16.15" customWidth="1"/>
    <col min="3" max="3" width="8.275" customWidth="1"/>
    <col min="4" max="25" width="7.69166666666667" customWidth="1"/>
    <col min="26" max="26" width="9.76666666666667" customWidth="1"/>
  </cols>
  <sheetData>
    <row r="1" ht="14.3" customHeight="1" spans="1:25">
      <c r="A1" s="2"/>
      <c r="X1" s="17" t="s">
        <v>139</v>
      </c>
      <c r="Y1" s="17"/>
    </row>
    <row r="2" ht="29.35" customHeight="1" spans="1:25">
      <c r="A2" s="47" t="s">
        <v>8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</row>
    <row r="3" ht="19.55" customHeight="1" spans="1:25">
      <c r="A3" s="21" t="s">
        <v>36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19" t="s">
        <v>37</v>
      </c>
      <c r="Y3" s="19"/>
    </row>
    <row r="4" ht="19.55" customHeight="1" spans="1:25">
      <c r="A4" s="5" t="s">
        <v>140</v>
      </c>
      <c r="B4" s="5" t="s">
        <v>141</v>
      </c>
      <c r="C4" s="5" t="s">
        <v>142</v>
      </c>
      <c r="D4" s="5" t="s">
        <v>143</v>
      </c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 t="s">
        <v>135</v>
      </c>
      <c r="T4" s="5"/>
      <c r="U4" s="5"/>
      <c r="V4" s="5"/>
      <c r="W4" s="5"/>
      <c r="X4" s="5"/>
      <c r="Y4" s="5"/>
    </row>
    <row r="5" ht="19.55" customHeight="1" spans="1:25">
      <c r="A5" s="5"/>
      <c r="B5" s="5"/>
      <c r="C5" s="5"/>
      <c r="D5" s="5" t="s">
        <v>144</v>
      </c>
      <c r="E5" s="5" t="s">
        <v>145</v>
      </c>
      <c r="F5" s="5" t="s">
        <v>146</v>
      </c>
      <c r="G5" s="5" t="s">
        <v>147</v>
      </c>
      <c r="H5" s="5" t="s">
        <v>148</v>
      </c>
      <c r="I5" s="5" t="s">
        <v>149</v>
      </c>
      <c r="J5" s="5" t="s">
        <v>150</v>
      </c>
      <c r="K5" s="5"/>
      <c r="L5" s="5"/>
      <c r="M5" s="5"/>
      <c r="N5" s="5" t="s">
        <v>151</v>
      </c>
      <c r="O5" s="5" t="s">
        <v>152</v>
      </c>
      <c r="P5" s="5" t="s">
        <v>153</v>
      </c>
      <c r="Q5" s="5" t="s">
        <v>154</v>
      </c>
      <c r="R5" s="5" t="s">
        <v>155</v>
      </c>
      <c r="S5" s="5" t="s">
        <v>144</v>
      </c>
      <c r="T5" s="5" t="s">
        <v>145</v>
      </c>
      <c r="U5" s="5" t="s">
        <v>146</v>
      </c>
      <c r="V5" s="5" t="s">
        <v>147</v>
      </c>
      <c r="W5" s="5" t="s">
        <v>148</v>
      </c>
      <c r="X5" s="5" t="s">
        <v>149</v>
      </c>
      <c r="Y5" s="5" t="s">
        <v>156</v>
      </c>
    </row>
    <row r="6" ht="19.55" customHeight="1" spans="1:25">
      <c r="A6" s="5"/>
      <c r="B6" s="5"/>
      <c r="C6" s="5"/>
      <c r="D6" s="5"/>
      <c r="E6" s="5"/>
      <c r="F6" s="5"/>
      <c r="G6" s="5"/>
      <c r="H6" s="5"/>
      <c r="I6" s="5"/>
      <c r="J6" s="5" t="s">
        <v>157</v>
      </c>
      <c r="K6" s="5" t="s">
        <v>158</v>
      </c>
      <c r="L6" s="5" t="s">
        <v>159</v>
      </c>
      <c r="M6" s="5" t="s">
        <v>148</v>
      </c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</row>
    <row r="7" ht="19.9" customHeight="1" spans="1:25">
      <c r="A7" s="25"/>
      <c r="B7" s="25" t="s">
        <v>142</v>
      </c>
      <c r="C7" s="56">
        <v>3434.074844</v>
      </c>
      <c r="D7" s="56">
        <v>3434.074844</v>
      </c>
      <c r="E7" s="56">
        <v>3134.074844</v>
      </c>
      <c r="F7" s="56"/>
      <c r="G7" s="56"/>
      <c r="H7" s="56"/>
      <c r="I7" s="56"/>
      <c r="J7" s="56">
        <v>300</v>
      </c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</row>
    <row r="8" ht="19.9" customHeight="1" spans="1:25">
      <c r="A8" s="23" t="s">
        <v>160</v>
      </c>
      <c r="B8" s="23" t="s">
        <v>161</v>
      </c>
      <c r="C8" s="56">
        <v>3434.074844</v>
      </c>
      <c r="D8" s="56">
        <v>3434.074844</v>
      </c>
      <c r="E8" s="56">
        <v>3134.074844</v>
      </c>
      <c r="F8" s="56"/>
      <c r="G8" s="56"/>
      <c r="H8" s="56"/>
      <c r="I8" s="56"/>
      <c r="J8" s="56">
        <v>300</v>
      </c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</row>
    <row r="9" ht="19.9" customHeight="1" spans="1:25">
      <c r="A9" s="112" t="s">
        <v>162</v>
      </c>
      <c r="B9" s="112" t="s">
        <v>163</v>
      </c>
      <c r="C9" s="50">
        <v>3434.074844</v>
      </c>
      <c r="D9" s="50">
        <v>3434.074844</v>
      </c>
      <c r="E9" s="7">
        <v>3134.074844</v>
      </c>
      <c r="F9" s="7"/>
      <c r="G9" s="7"/>
      <c r="H9" s="7"/>
      <c r="I9" s="7"/>
      <c r="J9" s="7">
        <v>300</v>
      </c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</row>
    <row r="10" ht="14.3" customHeight="1"/>
    <row r="11" ht="14.3" customHeight="1" spans="7:7">
      <c r="G11" s="2"/>
    </row>
  </sheetData>
  <mergeCells count="28">
    <mergeCell ref="X1:Y1"/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58"/>
  <sheetViews>
    <sheetView workbookViewId="0">
      <selection activeCell="C58" sqref="C58"/>
    </sheetView>
  </sheetViews>
  <sheetFormatPr defaultColWidth="9" defaultRowHeight="13.5"/>
  <cols>
    <col min="1" max="3" width="4.61666666666667" customWidth="1"/>
    <col min="4" max="4" width="11.9416666666667" customWidth="1"/>
    <col min="5" max="5" width="25.7833333333333" customWidth="1"/>
    <col min="6" max="6" width="12.35" customWidth="1"/>
    <col min="7" max="7" width="11.4" customWidth="1"/>
    <col min="8" max="8" width="13.975" customWidth="1"/>
    <col min="9" max="9" width="14.7916666666667" customWidth="1"/>
    <col min="10" max="11" width="17.5" customWidth="1"/>
    <col min="12" max="12" width="9.76666666666667" customWidth="1"/>
  </cols>
  <sheetData>
    <row r="1" ht="14.3" customHeight="1" spans="4:11">
      <c r="D1" s="84"/>
      <c r="K1" s="17" t="s">
        <v>164</v>
      </c>
    </row>
    <row r="2" ht="27.85" customHeight="1" spans="1:11">
      <c r="A2" s="85" t="s">
        <v>9</v>
      </c>
      <c r="B2" s="85"/>
      <c r="C2" s="85"/>
      <c r="D2" s="85"/>
      <c r="E2" s="85"/>
      <c r="F2" s="85"/>
      <c r="G2" s="85"/>
      <c r="H2" s="85"/>
      <c r="I2" s="85"/>
      <c r="J2" s="85"/>
      <c r="K2" s="85"/>
    </row>
    <row r="3" ht="21.85" customHeight="1" spans="1:11">
      <c r="A3" s="86" t="s">
        <v>36</v>
      </c>
      <c r="B3" s="86"/>
      <c r="C3" s="86"/>
      <c r="D3" s="86"/>
      <c r="E3" s="86"/>
      <c r="F3" s="86"/>
      <c r="G3" s="86"/>
      <c r="H3" s="86"/>
      <c r="I3" s="86"/>
      <c r="J3" s="86"/>
      <c r="K3" s="19" t="s">
        <v>37</v>
      </c>
    </row>
    <row r="4" ht="24.1" customHeight="1" spans="1:11">
      <c r="A4" s="22" t="s">
        <v>165</v>
      </c>
      <c r="B4" s="22"/>
      <c r="C4" s="22"/>
      <c r="D4" s="22" t="s">
        <v>166</v>
      </c>
      <c r="E4" s="22" t="s">
        <v>167</v>
      </c>
      <c r="F4" s="22" t="s">
        <v>142</v>
      </c>
      <c r="G4" s="22" t="s">
        <v>168</v>
      </c>
      <c r="H4" s="22" t="s">
        <v>169</v>
      </c>
      <c r="I4" s="22" t="s">
        <v>170</v>
      </c>
      <c r="J4" s="22" t="s">
        <v>171</v>
      </c>
      <c r="K4" s="22" t="s">
        <v>172</v>
      </c>
    </row>
    <row r="5" ht="22.6" customHeight="1" spans="1:11">
      <c r="A5" s="22" t="s">
        <v>173</v>
      </c>
      <c r="B5" s="22" t="s">
        <v>174</v>
      </c>
      <c r="C5" s="22" t="s">
        <v>175</v>
      </c>
      <c r="D5" s="22"/>
      <c r="E5" s="22"/>
      <c r="F5" s="22"/>
      <c r="G5" s="22"/>
      <c r="H5" s="22"/>
      <c r="I5" s="22"/>
      <c r="J5" s="22"/>
      <c r="K5" s="22"/>
    </row>
    <row r="6" ht="19.9" customHeight="1" spans="1:11">
      <c r="A6" s="55"/>
      <c r="B6" s="55"/>
      <c r="C6" s="55"/>
      <c r="D6" s="87" t="s">
        <v>142</v>
      </c>
      <c r="E6" s="87"/>
      <c r="F6" s="88">
        <v>3434.074844</v>
      </c>
      <c r="G6" s="88">
        <v>1026.509404</v>
      </c>
      <c r="H6" s="88">
        <v>2407.56544</v>
      </c>
      <c r="I6" s="88"/>
      <c r="J6" s="87"/>
      <c r="K6" s="87"/>
    </row>
    <row r="7" ht="19.9" customHeight="1" spans="1:11">
      <c r="A7" s="89"/>
      <c r="B7" s="89"/>
      <c r="C7" s="89"/>
      <c r="D7" s="90" t="s">
        <v>160</v>
      </c>
      <c r="E7" s="90" t="s">
        <v>161</v>
      </c>
      <c r="F7" s="91">
        <v>3434.074844</v>
      </c>
      <c r="G7" s="91">
        <v>1026.509404</v>
      </c>
      <c r="H7" s="91">
        <v>2407.56544</v>
      </c>
      <c r="I7" s="91"/>
      <c r="J7" s="93"/>
      <c r="K7" s="93"/>
    </row>
    <row r="8" ht="19.9" customHeight="1" spans="1:11">
      <c r="A8" s="89"/>
      <c r="B8" s="89"/>
      <c r="C8" s="89"/>
      <c r="D8" s="90" t="s">
        <v>162</v>
      </c>
      <c r="E8" s="90" t="s">
        <v>163</v>
      </c>
      <c r="F8" s="91">
        <v>3434.074844</v>
      </c>
      <c r="G8" s="91">
        <v>1026.509404</v>
      </c>
      <c r="H8" s="91">
        <v>2407.56544</v>
      </c>
      <c r="I8" s="91"/>
      <c r="J8" s="93"/>
      <c r="K8" s="93"/>
    </row>
    <row r="9" ht="19.9" customHeight="1" spans="1:11">
      <c r="A9" s="92" t="s">
        <v>176</v>
      </c>
      <c r="B9" s="92"/>
      <c r="C9" s="92"/>
      <c r="D9" s="90" t="s">
        <v>177</v>
      </c>
      <c r="E9" s="93" t="s">
        <v>178</v>
      </c>
      <c r="F9" s="91">
        <v>1424.659954</v>
      </c>
      <c r="G9" s="91">
        <v>926.63646</v>
      </c>
      <c r="H9" s="91">
        <v>498.023494</v>
      </c>
      <c r="I9" s="96"/>
      <c r="J9" s="95"/>
      <c r="K9" s="95"/>
    </row>
    <row r="10" ht="19.9" customHeight="1" spans="1:11">
      <c r="A10" s="92" t="s">
        <v>176</v>
      </c>
      <c r="B10" s="92" t="s">
        <v>179</v>
      </c>
      <c r="C10" s="92"/>
      <c r="D10" s="90" t="s">
        <v>180</v>
      </c>
      <c r="E10" s="93" t="s">
        <v>181</v>
      </c>
      <c r="F10" s="91">
        <v>926.63646</v>
      </c>
      <c r="G10" s="91">
        <v>926.63646</v>
      </c>
      <c r="H10" s="91"/>
      <c r="I10" s="96"/>
      <c r="J10" s="95"/>
      <c r="K10" s="95"/>
    </row>
    <row r="11" ht="19.9" customHeight="1" spans="1:11">
      <c r="A11" s="92" t="s">
        <v>176</v>
      </c>
      <c r="B11" s="92" t="s">
        <v>179</v>
      </c>
      <c r="C11" s="92" t="s">
        <v>182</v>
      </c>
      <c r="D11" s="94" t="s">
        <v>183</v>
      </c>
      <c r="E11" s="95" t="s">
        <v>184</v>
      </c>
      <c r="F11" s="96">
        <v>926.63646</v>
      </c>
      <c r="G11" s="96">
        <v>926.63646</v>
      </c>
      <c r="H11" s="96"/>
      <c r="I11" s="96"/>
      <c r="J11" s="95"/>
      <c r="K11" s="95"/>
    </row>
    <row r="12" ht="19.9" customHeight="1" spans="1:11">
      <c r="A12" s="92">
        <v>201</v>
      </c>
      <c r="B12" s="92" t="s">
        <v>185</v>
      </c>
      <c r="C12" s="92"/>
      <c r="D12" s="90" t="s">
        <v>186</v>
      </c>
      <c r="E12" s="93" t="s">
        <v>187</v>
      </c>
      <c r="F12" s="91">
        <v>440</v>
      </c>
      <c r="G12" s="91"/>
      <c r="H12" s="91">
        <v>440</v>
      </c>
      <c r="I12" s="96"/>
      <c r="J12" s="95"/>
      <c r="K12" s="95"/>
    </row>
    <row r="13" ht="19.9" customHeight="1" spans="1:11">
      <c r="A13" s="92">
        <v>201</v>
      </c>
      <c r="B13" s="92" t="s">
        <v>185</v>
      </c>
      <c r="C13" s="92" t="s">
        <v>188</v>
      </c>
      <c r="D13" s="94" t="s">
        <v>189</v>
      </c>
      <c r="E13" s="95" t="s">
        <v>190</v>
      </c>
      <c r="F13" s="96">
        <v>440</v>
      </c>
      <c r="G13" s="96"/>
      <c r="H13" s="96">
        <v>440</v>
      </c>
      <c r="I13" s="96"/>
      <c r="J13" s="95"/>
      <c r="K13" s="95"/>
    </row>
    <row r="14" ht="19.9" customHeight="1" spans="1:11">
      <c r="A14" s="92">
        <v>201</v>
      </c>
      <c r="B14" s="92" t="s">
        <v>188</v>
      </c>
      <c r="C14" s="92"/>
      <c r="D14" s="90" t="s">
        <v>191</v>
      </c>
      <c r="E14" s="93" t="s">
        <v>192</v>
      </c>
      <c r="F14" s="91">
        <v>58.023494</v>
      </c>
      <c r="G14" s="91"/>
      <c r="H14" s="91">
        <v>58.023494</v>
      </c>
      <c r="I14" s="96"/>
      <c r="J14" s="95"/>
      <c r="K14" s="95"/>
    </row>
    <row r="15" ht="19.9" customHeight="1" spans="1:11">
      <c r="A15" s="92">
        <v>201</v>
      </c>
      <c r="B15" s="92" t="s">
        <v>188</v>
      </c>
      <c r="C15" s="92" t="s">
        <v>188</v>
      </c>
      <c r="D15" s="94" t="s">
        <v>193</v>
      </c>
      <c r="E15" s="95" t="s">
        <v>194</v>
      </c>
      <c r="F15" s="96">
        <v>58.023494</v>
      </c>
      <c r="G15" s="96"/>
      <c r="H15" s="96">
        <v>58.023494</v>
      </c>
      <c r="I15" s="96"/>
      <c r="J15" s="95"/>
      <c r="K15" s="95"/>
    </row>
    <row r="16" ht="19.9" customHeight="1" spans="1:11">
      <c r="A16" s="92">
        <v>207</v>
      </c>
      <c r="B16" s="92"/>
      <c r="C16" s="92"/>
      <c r="D16" s="90" t="s">
        <v>195</v>
      </c>
      <c r="E16" s="93" t="s">
        <v>196</v>
      </c>
      <c r="F16" s="91">
        <v>20</v>
      </c>
      <c r="G16" s="91"/>
      <c r="H16" s="91">
        <v>20</v>
      </c>
      <c r="I16" s="96"/>
      <c r="J16" s="95"/>
      <c r="K16" s="95"/>
    </row>
    <row r="17" ht="19.9" customHeight="1" spans="1:11">
      <c r="A17" s="92">
        <v>207</v>
      </c>
      <c r="B17" s="92" t="s">
        <v>182</v>
      </c>
      <c r="C17" s="92"/>
      <c r="D17" s="90" t="s">
        <v>197</v>
      </c>
      <c r="E17" s="93" t="s">
        <v>198</v>
      </c>
      <c r="F17" s="91">
        <v>20</v>
      </c>
      <c r="G17" s="91"/>
      <c r="H17" s="91">
        <v>20</v>
      </c>
      <c r="I17" s="96"/>
      <c r="J17" s="95"/>
      <c r="K17" s="95"/>
    </row>
    <row r="18" ht="19.9" customHeight="1" spans="1:11">
      <c r="A18" s="92">
        <v>207</v>
      </c>
      <c r="B18" s="92" t="s">
        <v>182</v>
      </c>
      <c r="C18" s="92" t="s">
        <v>188</v>
      </c>
      <c r="D18" s="94" t="s">
        <v>199</v>
      </c>
      <c r="E18" s="95" t="s">
        <v>200</v>
      </c>
      <c r="F18" s="96">
        <v>20</v>
      </c>
      <c r="G18" s="96"/>
      <c r="H18" s="96">
        <v>20</v>
      </c>
      <c r="I18" s="96"/>
      <c r="J18" s="95"/>
      <c r="K18" s="95"/>
    </row>
    <row r="19" ht="19.9" customHeight="1" spans="1:11">
      <c r="A19" s="92">
        <v>208</v>
      </c>
      <c r="B19" s="92"/>
      <c r="C19" s="92"/>
      <c r="D19" s="90" t="s">
        <v>201</v>
      </c>
      <c r="E19" s="93" t="s">
        <v>202</v>
      </c>
      <c r="F19" s="91">
        <v>147.327316</v>
      </c>
      <c r="G19" s="91">
        <v>44.546848</v>
      </c>
      <c r="H19" s="91">
        <v>102.780468</v>
      </c>
      <c r="I19" s="96"/>
      <c r="J19" s="95"/>
      <c r="K19" s="95"/>
    </row>
    <row r="20" ht="19.9" customHeight="1" spans="1:11">
      <c r="A20" s="92">
        <v>208</v>
      </c>
      <c r="B20" s="92" t="s">
        <v>203</v>
      </c>
      <c r="C20" s="92"/>
      <c r="D20" s="90" t="s">
        <v>204</v>
      </c>
      <c r="E20" s="93" t="s">
        <v>205</v>
      </c>
      <c r="F20" s="91">
        <v>50</v>
      </c>
      <c r="G20" s="91"/>
      <c r="H20" s="91">
        <v>50</v>
      </c>
      <c r="I20" s="96"/>
      <c r="J20" s="95"/>
      <c r="K20" s="95"/>
    </row>
    <row r="21" ht="19.9" customHeight="1" spans="1:11">
      <c r="A21" s="92">
        <v>208</v>
      </c>
      <c r="B21" s="92" t="s">
        <v>203</v>
      </c>
      <c r="C21" s="92" t="s">
        <v>188</v>
      </c>
      <c r="D21" s="94" t="s">
        <v>206</v>
      </c>
      <c r="E21" s="95" t="s">
        <v>207</v>
      </c>
      <c r="F21" s="96">
        <v>50</v>
      </c>
      <c r="G21" s="96"/>
      <c r="H21" s="96">
        <v>50</v>
      </c>
      <c r="I21" s="96"/>
      <c r="J21" s="95"/>
      <c r="K21" s="95"/>
    </row>
    <row r="22" ht="19.9" customHeight="1" spans="1:11">
      <c r="A22" s="92">
        <v>208</v>
      </c>
      <c r="B22" s="92" t="s">
        <v>208</v>
      </c>
      <c r="C22" s="92"/>
      <c r="D22" s="90" t="s">
        <v>209</v>
      </c>
      <c r="E22" s="93" t="s">
        <v>210</v>
      </c>
      <c r="F22" s="91">
        <v>44.546848</v>
      </c>
      <c r="G22" s="91">
        <v>44.546848</v>
      </c>
      <c r="H22" s="91"/>
      <c r="I22" s="96"/>
      <c r="J22" s="95"/>
      <c r="K22" s="95"/>
    </row>
    <row r="23" ht="19.9" customHeight="1" spans="1:11">
      <c r="A23" s="92">
        <v>208</v>
      </c>
      <c r="B23" s="92" t="s">
        <v>208</v>
      </c>
      <c r="C23" s="92" t="s">
        <v>208</v>
      </c>
      <c r="D23" s="94" t="s">
        <v>211</v>
      </c>
      <c r="E23" s="95" t="s">
        <v>212</v>
      </c>
      <c r="F23" s="96">
        <v>44.546848</v>
      </c>
      <c r="G23" s="96">
        <v>44.546848</v>
      </c>
      <c r="H23" s="96"/>
      <c r="I23" s="96"/>
      <c r="J23" s="95"/>
      <c r="K23" s="95"/>
    </row>
    <row r="24" ht="19.9" customHeight="1" spans="1:11">
      <c r="A24" s="92">
        <v>208</v>
      </c>
      <c r="B24" s="92">
        <v>28</v>
      </c>
      <c r="C24" s="92"/>
      <c r="D24" s="90" t="s">
        <v>213</v>
      </c>
      <c r="E24" s="93" t="s">
        <v>214</v>
      </c>
      <c r="F24" s="91">
        <v>52.780468</v>
      </c>
      <c r="G24" s="91"/>
      <c r="H24" s="91">
        <v>52.780468</v>
      </c>
      <c r="I24" s="96"/>
      <c r="J24" s="95"/>
      <c r="K24" s="95"/>
    </row>
    <row r="25" ht="19.9" customHeight="1" spans="1:11">
      <c r="A25" s="97">
        <v>208</v>
      </c>
      <c r="B25" s="97">
        <v>28</v>
      </c>
      <c r="C25" s="97">
        <v>50</v>
      </c>
      <c r="D25" s="94" t="s">
        <v>215</v>
      </c>
      <c r="E25" s="95" t="s">
        <v>216</v>
      </c>
      <c r="F25" s="96">
        <v>32.780468</v>
      </c>
      <c r="G25" s="96"/>
      <c r="H25" s="96">
        <v>32.780468</v>
      </c>
      <c r="I25" s="96"/>
      <c r="J25" s="95"/>
      <c r="K25" s="95"/>
    </row>
    <row r="26" ht="19.9" customHeight="1" spans="1:11">
      <c r="A26" s="97">
        <v>208</v>
      </c>
      <c r="B26" s="97">
        <v>28</v>
      </c>
      <c r="C26" s="92" t="s">
        <v>188</v>
      </c>
      <c r="D26" s="94" t="s">
        <v>217</v>
      </c>
      <c r="E26" s="95" t="s">
        <v>218</v>
      </c>
      <c r="F26" s="96">
        <v>20</v>
      </c>
      <c r="G26" s="96"/>
      <c r="H26" s="96">
        <v>20</v>
      </c>
      <c r="I26" s="96"/>
      <c r="J26" s="95"/>
      <c r="K26" s="95"/>
    </row>
    <row r="27" ht="19.9" customHeight="1" spans="1:11">
      <c r="A27" s="92">
        <v>210</v>
      </c>
      <c r="B27" s="92"/>
      <c r="C27" s="92"/>
      <c r="D27" s="90" t="s">
        <v>219</v>
      </c>
      <c r="E27" s="93" t="s">
        <v>220</v>
      </c>
      <c r="F27" s="91">
        <v>17.887296</v>
      </c>
      <c r="G27" s="91">
        <v>17.887296</v>
      </c>
      <c r="H27" s="91"/>
      <c r="I27" s="96"/>
      <c r="J27" s="95"/>
      <c r="K27" s="95"/>
    </row>
    <row r="28" ht="19.9" customHeight="1" spans="1:11">
      <c r="A28" s="92">
        <v>210</v>
      </c>
      <c r="B28" s="92">
        <v>11</v>
      </c>
      <c r="C28" s="92"/>
      <c r="D28" s="90" t="s">
        <v>221</v>
      </c>
      <c r="E28" s="93" t="s">
        <v>222</v>
      </c>
      <c r="F28" s="91">
        <v>17.887296</v>
      </c>
      <c r="G28" s="91">
        <v>17.887296</v>
      </c>
      <c r="H28" s="91"/>
      <c r="I28" s="96"/>
      <c r="J28" s="95"/>
      <c r="K28" s="95"/>
    </row>
    <row r="29" ht="19.9" customHeight="1" spans="1:11">
      <c r="A29" s="92">
        <v>210</v>
      </c>
      <c r="B29" s="92">
        <v>11</v>
      </c>
      <c r="C29" s="92" t="s">
        <v>182</v>
      </c>
      <c r="D29" s="98" t="s">
        <v>223</v>
      </c>
      <c r="E29" s="99" t="s">
        <v>224</v>
      </c>
      <c r="F29" s="100">
        <v>17.887296</v>
      </c>
      <c r="G29" s="100">
        <v>17.887296</v>
      </c>
      <c r="H29" s="100"/>
      <c r="I29" s="100"/>
      <c r="J29" s="99"/>
      <c r="K29" s="99"/>
    </row>
    <row r="30" ht="19.9" customHeight="1" spans="1:11">
      <c r="A30" s="92">
        <v>211</v>
      </c>
      <c r="B30" s="92"/>
      <c r="C30" s="92"/>
      <c r="D30" s="101" t="s">
        <v>225</v>
      </c>
      <c r="E30" s="102" t="s">
        <v>226</v>
      </c>
      <c r="F30" s="103">
        <v>50</v>
      </c>
      <c r="G30" s="103"/>
      <c r="H30" s="103">
        <v>50</v>
      </c>
      <c r="I30" s="110"/>
      <c r="J30" s="110"/>
      <c r="K30" s="110"/>
    </row>
    <row r="31" ht="19.9" customHeight="1" spans="1:11">
      <c r="A31" s="92">
        <v>211</v>
      </c>
      <c r="B31" s="92" t="s">
        <v>185</v>
      </c>
      <c r="C31" s="92"/>
      <c r="D31" s="101" t="s">
        <v>227</v>
      </c>
      <c r="E31" s="102" t="s">
        <v>228</v>
      </c>
      <c r="F31" s="103">
        <v>50</v>
      </c>
      <c r="G31" s="103"/>
      <c r="H31" s="103">
        <v>50</v>
      </c>
      <c r="I31" s="110"/>
      <c r="J31" s="110"/>
      <c r="K31" s="110"/>
    </row>
    <row r="32" ht="19.9" customHeight="1" spans="1:11">
      <c r="A32" s="92">
        <v>211</v>
      </c>
      <c r="B32" s="92" t="s">
        <v>185</v>
      </c>
      <c r="C32" s="92" t="s">
        <v>203</v>
      </c>
      <c r="D32" s="104" t="s">
        <v>229</v>
      </c>
      <c r="E32" s="105" t="s">
        <v>230</v>
      </c>
      <c r="F32" s="106">
        <v>50</v>
      </c>
      <c r="G32" s="106"/>
      <c r="H32" s="106">
        <v>50</v>
      </c>
      <c r="I32" s="110"/>
      <c r="J32" s="110"/>
      <c r="K32" s="110"/>
    </row>
    <row r="33" ht="19.9" customHeight="1" spans="1:11">
      <c r="A33" s="92">
        <v>212</v>
      </c>
      <c r="B33" s="92"/>
      <c r="C33" s="92"/>
      <c r="D33" s="101" t="s">
        <v>231</v>
      </c>
      <c r="E33" s="102" t="s">
        <v>232</v>
      </c>
      <c r="F33" s="103">
        <v>114.447048</v>
      </c>
      <c r="G33" s="103"/>
      <c r="H33" s="103">
        <v>114.447048</v>
      </c>
      <c r="I33" s="110"/>
      <c r="J33" s="110"/>
      <c r="K33" s="110"/>
    </row>
    <row r="34" ht="19.9" customHeight="1" spans="1:11">
      <c r="A34" s="92">
        <v>212</v>
      </c>
      <c r="B34" s="92" t="s">
        <v>179</v>
      </c>
      <c r="C34" s="92"/>
      <c r="D34" s="101" t="s">
        <v>233</v>
      </c>
      <c r="E34" s="102" t="s">
        <v>234</v>
      </c>
      <c r="F34" s="103">
        <v>50</v>
      </c>
      <c r="G34" s="103"/>
      <c r="H34" s="103">
        <v>50</v>
      </c>
      <c r="I34" s="110"/>
      <c r="J34" s="110"/>
      <c r="K34" s="110"/>
    </row>
    <row r="35" ht="19.9" customHeight="1" spans="1:11">
      <c r="A35" s="92">
        <v>212</v>
      </c>
      <c r="B35" s="92" t="s">
        <v>179</v>
      </c>
      <c r="C35" s="92" t="s">
        <v>179</v>
      </c>
      <c r="D35" s="104" t="s">
        <v>235</v>
      </c>
      <c r="E35" s="105" t="s">
        <v>236</v>
      </c>
      <c r="F35" s="106">
        <v>50</v>
      </c>
      <c r="G35" s="106"/>
      <c r="H35" s="106">
        <v>50</v>
      </c>
      <c r="I35" s="110"/>
      <c r="J35" s="110"/>
      <c r="K35" s="110"/>
    </row>
    <row r="36" ht="19.9" customHeight="1" spans="1:11">
      <c r="A36" s="92">
        <v>212</v>
      </c>
      <c r="B36" s="92" t="s">
        <v>188</v>
      </c>
      <c r="C36" s="92"/>
      <c r="D36" s="101" t="s">
        <v>237</v>
      </c>
      <c r="E36" s="102" t="s">
        <v>238</v>
      </c>
      <c r="F36" s="103">
        <v>64.447048</v>
      </c>
      <c r="G36" s="103"/>
      <c r="H36" s="103">
        <v>64.447048</v>
      </c>
      <c r="I36" s="110"/>
      <c r="J36" s="110"/>
      <c r="K36" s="110"/>
    </row>
    <row r="37" ht="19.9" customHeight="1" spans="1:11">
      <c r="A37" s="92">
        <v>212</v>
      </c>
      <c r="B37" s="92" t="s">
        <v>188</v>
      </c>
      <c r="C37" s="92" t="s">
        <v>188</v>
      </c>
      <c r="D37" s="104" t="s">
        <v>239</v>
      </c>
      <c r="E37" s="105" t="s">
        <v>240</v>
      </c>
      <c r="F37" s="106">
        <v>64.447048</v>
      </c>
      <c r="G37" s="106"/>
      <c r="H37" s="106">
        <v>64.447048</v>
      </c>
      <c r="I37" s="110"/>
      <c r="J37" s="110"/>
      <c r="K37" s="110"/>
    </row>
    <row r="38" ht="19.9" customHeight="1" spans="1:11">
      <c r="A38" s="92">
        <v>213</v>
      </c>
      <c r="B38" s="92"/>
      <c r="C38" s="92"/>
      <c r="D38" s="101" t="s">
        <v>241</v>
      </c>
      <c r="E38" s="102" t="s">
        <v>242</v>
      </c>
      <c r="F38" s="103">
        <v>1542.31443</v>
      </c>
      <c r="G38" s="103"/>
      <c r="H38" s="103">
        <v>1542.31443</v>
      </c>
      <c r="I38" s="110"/>
      <c r="J38" s="110"/>
      <c r="K38" s="110"/>
    </row>
    <row r="39" ht="19.9" customHeight="1" spans="1:11">
      <c r="A39" s="92">
        <v>213</v>
      </c>
      <c r="B39" s="92" t="s">
        <v>182</v>
      </c>
      <c r="C39" s="92"/>
      <c r="D39" s="101" t="s">
        <v>243</v>
      </c>
      <c r="E39" s="102" t="s">
        <v>244</v>
      </c>
      <c r="F39" s="103">
        <v>595.29443</v>
      </c>
      <c r="G39" s="103"/>
      <c r="H39" s="103">
        <v>595.29443</v>
      </c>
      <c r="I39" s="110"/>
      <c r="J39" s="110"/>
      <c r="K39" s="110"/>
    </row>
    <row r="40" ht="19.9" customHeight="1" spans="1:11">
      <c r="A40" s="92">
        <v>213</v>
      </c>
      <c r="B40" s="92" t="s">
        <v>182</v>
      </c>
      <c r="C40" s="92" t="s">
        <v>185</v>
      </c>
      <c r="D40" s="104" t="s">
        <v>245</v>
      </c>
      <c r="E40" s="105" t="s">
        <v>216</v>
      </c>
      <c r="F40" s="106">
        <v>495.29443</v>
      </c>
      <c r="G40" s="106"/>
      <c r="H40" s="106">
        <v>495.29443</v>
      </c>
      <c r="I40" s="110"/>
      <c r="J40" s="110"/>
      <c r="K40" s="110"/>
    </row>
    <row r="41" ht="19.9" customHeight="1" spans="1:11">
      <c r="A41" s="92">
        <v>213</v>
      </c>
      <c r="B41" s="92" t="s">
        <v>182</v>
      </c>
      <c r="C41" s="92" t="s">
        <v>188</v>
      </c>
      <c r="D41" s="104" t="s">
        <v>246</v>
      </c>
      <c r="E41" s="105" t="s">
        <v>247</v>
      </c>
      <c r="F41" s="106">
        <v>100</v>
      </c>
      <c r="G41" s="106"/>
      <c r="H41" s="106">
        <v>100</v>
      </c>
      <c r="I41" s="110"/>
      <c r="J41" s="110"/>
      <c r="K41" s="110"/>
    </row>
    <row r="42" ht="19.9" customHeight="1" spans="1:11">
      <c r="A42" s="92" t="s">
        <v>248</v>
      </c>
      <c r="B42" s="92" t="s">
        <v>203</v>
      </c>
      <c r="C42" s="92"/>
      <c r="D42" s="101" t="s">
        <v>249</v>
      </c>
      <c r="E42" s="102" t="s">
        <v>250</v>
      </c>
      <c r="F42" s="103">
        <v>50</v>
      </c>
      <c r="G42" s="103"/>
      <c r="H42" s="103">
        <v>50</v>
      </c>
      <c r="I42" s="110"/>
      <c r="J42" s="110"/>
      <c r="K42" s="110"/>
    </row>
    <row r="43" ht="19.9" customHeight="1" spans="1:11">
      <c r="A43" s="92" t="s">
        <v>248</v>
      </c>
      <c r="B43" s="92" t="s">
        <v>203</v>
      </c>
      <c r="C43" s="92" t="s">
        <v>188</v>
      </c>
      <c r="D43" s="104" t="s">
        <v>251</v>
      </c>
      <c r="E43" s="105" t="s">
        <v>252</v>
      </c>
      <c r="F43" s="106">
        <v>50</v>
      </c>
      <c r="G43" s="106"/>
      <c r="H43" s="106">
        <v>50</v>
      </c>
      <c r="I43" s="110"/>
      <c r="J43" s="110"/>
      <c r="K43" s="110"/>
    </row>
    <row r="44" ht="19.9" customHeight="1" spans="1:11">
      <c r="A44" s="92" t="s">
        <v>248</v>
      </c>
      <c r="B44" s="92" t="s">
        <v>179</v>
      </c>
      <c r="C44" s="92"/>
      <c r="D44" s="101" t="s">
        <v>253</v>
      </c>
      <c r="E44" s="102" t="s">
        <v>254</v>
      </c>
      <c r="F44" s="103">
        <v>50</v>
      </c>
      <c r="G44" s="103"/>
      <c r="H44" s="103">
        <v>50</v>
      </c>
      <c r="I44" s="110"/>
      <c r="J44" s="110"/>
      <c r="K44" s="110"/>
    </row>
    <row r="45" ht="19.9" customHeight="1" spans="1:11">
      <c r="A45" s="92" t="s">
        <v>248</v>
      </c>
      <c r="B45" s="92" t="s">
        <v>179</v>
      </c>
      <c r="C45" s="92" t="s">
        <v>188</v>
      </c>
      <c r="D45" s="104" t="s">
        <v>255</v>
      </c>
      <c r="E45" s="105" t="s">
        <v>256</v>
      </c>
      <c r="F45" s="106">
        <v>50</v>
      </c>
      <c r="G45" s="106"/>
      <c r="H45" s="106">
        <v>50</v>
      </c>
      <c r="I45" s="110"/>
      <c r="J45" s="110"/>
      <c r="K45" s="110"/>
    </row>
    <row r="46" ht="19.9" customHeight="1" spans="1:11">
      <c r="A46" s="92" t="s">
        <v>248</v>
      </c>
      <c r="B46" s="92" t="s">
        <v>208</v>
      </c>
      <c r="C46" s="92"/>
      <c r="D46" s="101" t="s">
        <v>257</v>
      </c>
      <c r="E46" s="102" t="s">
        <v>258</v>
      </c>
      <c r="F46" s="103">
        <v>100</v>
      </c>
      <c r="G46" s="103"/>
      <c r="H46" s="103">
        <v>100</v>
      </c>
      <c r="I46" s="110"/>
      <c r="J46" s="110"/>
      <c r="K46" s="110"/>
    </row>
    <row r="47" ht="19.9" customHeight="1" spans="1:11">
      <c r="A47" s="92" t="s">
        <v>248</v>
      </c>
      <c r="B47" s="92" t="s">
        <v>208</v>
      </c>
      <c r="C47" s="92" t="s">
        <v>188</v>
      </c>
      <c r="D47" s="104" t="s">
        <v>259</v>
      </c>
      <c r="E47" s="105" t="s">
        <v>260</v>
      </c>
      <c r="F47" s="106">
        <v>100</v>
      </c>
      <c r="G47" s="106"/>
      <c r="H47" s="106">
        <v>100</v>
      </c>
      <c r="I47" s="110"/>
      <c r="J47" s="110"/>
      <c r="K47" s="110"/>
    </row>
    <row r="48" ht="19.9" customHeight="1" spans="1:11">
      <c r="A48" s="92" t="s">
        <v>248</v>
      </c>
      <c r="B48" s="92" t="s">
        <v>261</v>
      </c>
      <c r="C48" s="92"/>
      <c r="D48" s="101" t="s">
        <v>262</v>
      </c>
      <c r="E48" s="102" t="s">
        <v>263</v>
      </c>
      <c r="F48" s="103">
        <v>747.02</v>
      </c>
      <c r="G48" s="103"/>
      <c r="H48" s="103">
        <v>747.02</v>
      </c>
      <c r="I48" s="110"/>
      <c r="J48" s="110"/>
      <c r="K48" s="110"/>
    </row>
    <row r="49" ht="19.9" customHeight="1" spans="1:11">
      <c r="A49" s="92" t="s">
        <v>248</v>
      </c>
      <c r="B49" s="92" t="s">
        <v>261</v>
      </c>
      <c r="C49" s="92" t="s">
        <v>208</v>
      </c>
      <c r="D49" s="104" t="s">
        <v>264</v>
      </c>
      <c r="E49" s="105" t="s">
        <v>265</v>
      </c>
      <c r="F49" s="106">
        <v>747.02</v>
      </c>
      <c r="G49" s="106"/>
      <c r="H49" s="106">
        <v>747.02</v>
      </c>
      <c r="I49" s="110"/>
      <c r="J49" s="110"/>
      <c r="K49" s="110"/>
    </row>
    <row r="50" ht="19.9" customHeight="1" spans="1:11">
      <c r="A50" s="92" t="s">
        <v>266</v>
      </c>
      <c r="B50" s="92"/>
      <c r="C50" s="92"/>
      <c r="D50" s="101" t="s">
        <v>267</v>
      </c>
      <c r="E50" s="102" t="s">
        <v>268</v>
      </c>
      <c r="F50" s="103">
        <v>50</v>
      </c>
      <c r="G50" s="103"/>
      <c r="H50" s="103">
        <v>50</v>
      </c>
      <c r="I50" s="110"/>
      <c r="J50" s="110"/>
      <c r="K50" s="110"/>
    </row>
    <row r="51" ht="19.9" customHeight="1" spans="1:11">
      <c r="A51" s="92" t="s">
        <v>266</v>
      </c>
      <c r="B51" s="92" t="s">
        <v>182</v>
      </c>
      <c r="C51" s="92"/>
      <c r="D51" s="101" t="s">
        <v>269</v>
      </c>
      <c r="E51" s="102" t="s">
        <v>270</v>
      </c>
      <c r="F51" s="103">
        <v>50</v>
      </c>
      <c r="G51" s="103"/>
      <c r="H51" s="103">
        <v>50</v>
      </c>
      <c r="I51" s="110"/>
      <c r="J51" s="110"/>
      <c r="K51" s="110"/>
    </row>
    <row r="52" ht="19.9" customHeight="1" spans="1:11">
      <c r="A52" s="92" t="s">
        <v>266</v>
      </c>
      <c r="B52" s="92" t="s">
        <v>182</v>
      </c>
      <c r="C52" s="92" t="s">
        <v>188</v>
      </c>
      <c r="D52" s="104" t="s">
        <v>271</v>
      </c>
      <c r="E52" s="105" t="s">
        <v>272</v>
      </c>
      <c r="F52" s="106">
        <v>50</v>
      </c>
      <c r="G52" s="106"/>
      <c r="H52" s="106">
        <v>50</v>
      </c>
      <c r="I52" s="110"/>
      <c r="J52" s="110"/>
      <c r="K52" s="110"/>
    </row>
    <row r="53" ht="19.9" customHeight="1" spans="1:11">
      <c r="A53" s="92" t="s">
        <v>273</v>
      </c>
      <c r="B53" s="92"/>
      <c r="C53" s="92"/>
      <c r="D53" s="101" t="s">
        <v>274</v>
      </c>
      <c r="E53" s="102" t="s">
        <v>275</v>
      </c>
      <c r="F53" s="103">
        <v>37.4388</v>
      </c>
      <c r="G53" s="103">
        <v>37.4388</v>
      </c>
      <c r="H53" s="103"/>
      <c r="I53" s="110"/>
      <c r="J53" s="110"/>
      <c r="K53" s="110"/>
    </row>
    <row r="54" ht="19.9" customHeight="1" spans="1:11">
      <c r="A54" s="92" t="s">
        <v>273</v>
      </c>
      <c r="B54" s="92" t="s">
        <v>203</v>
      </c>
      <c r="C54" s="92"/>
      <c r="D54" s="101" t="s">
        <v>276</v>
      </c>
      <c r="E54" s="102" t="s">
        <v>277</v>
      </c>
      <c r="F54" s="103">
        <v>37.4388</v>
      </c>
      <c r="G54" s="103">
        <v>37.4388</v>
      </c>
      <c r="H54" s="103"/>
      <c r="I54" s="110"/>
      <c r="J54" s="110"/>
      <c r="K54" s="110"/>
    </row>
    <row r="55" ht="19.9" customHeight="1" spans="1:11">
      <c r="A55" s="92" t="s">
        <v>273</v>
      </c>
      <c r="B55" s="92" t="s">
        <v>203</v>
      </c>
      <c r="C55" s="92" t="s">
        <v>182</v>
      </c>
      <c r="D55" s="104" t="s">
        <v>278</v>
      </c>
      <c r="E55" s="105" t="s">
        <v>279</v>
      </c>
      <c r="F55" s="106">
        <v>37.4388</v>
      </c>
      <c r="G55" s="106">
        <v>37.4388</v>
      </c>
      <c r="H55" s="106"/>
      <c r="I55" s="110"/>
      <c r="J55" s="110"/>
      <c r="K55" s="110"/>
    </row>
    <row r="56" ht="19.9" customHeight="1" spans="1:11">
      <c r="A56" s="92" t="s">
        <v>280</v>
      </c>
      <c r="B56" s="92"/>
      <c r="C56" s="92"/>
      <c r="D56" s="101" t="s">
        <v>281</v>
      </c>
      <c r="E56" s="102" t="s">
        <v>282</v>
      </c>
      <c r="F56" s="103">
        <v>30</v>
      </c>
      <c r="G56" s="103"/>
      <c r="H56" s="103">
        <v>30</v>
      </c>
      <c r="I56" s="110"/>
      <c r="J56" s="110"/>
      <c r="K56" s="110"/>
    </row>
    <row r="57" ht="19.9" customHeight="1" spans="1:11">
      <c r="A57" s="92" t="s">
        <v>280</v>
      </c>
      <c r="B57" s="92" t="s">
        <v>182</v>
      </c>
      <c r="C57" s="92"/>
      <c r="D57" s="107" t="s">
        <v>283</v>
      </c>
      <c r="E57" s="108" t="s">
        <v>284</v>
      </c>
      <c r="F57" s="109">
        <v>30</v>
      </c>
      <c r="G57" s="109"/>
      <c r="H57" s="109">
        <v>30</v>
      </c>
      <c r="I57" s="111"/>
      <c r="J57" s="111"/>
      <c r="K57" s="111"/>
    </row>
    <row r="58" ht="19.9" customHeight="1" spans="1:11">
      <c r="A58" s="92" t="s">
        <v>280</v>
      </c>
      <c r="B58" s="92" t="s">
        <v>182</v>
      </c>
      <c r="C58" s="92" t="s">
        <v>188</v>
      </c>
      <c r="D58" s="104" t="s">
        <v>285</v>
      </c>
      <c r="E58" s="105" t="s">
        <v>286</v>
      </c>
      <c r="F58" s="106">
        <v>30</v>
      </c>
      <c r="G58" s="106"/>
      <c r="H58" s="106">
        <v>30</v>
      </c>
      <c r="I58" s="110"/>
      <c r="J58" s="110"/>
      <c r="K58" s="110"/>
    </row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38"/>
  <sheetViews>
    <sheetView workbookViewId="0">
      <selection activeCell="C38" sqref="C38"/>
    </sheetView>
  </sheetViews>
  <sheetFormatPr defaultColWidth="9" defaultRowHeight="13.5" outlineLevelCol="4"/>
  <cols>
    <col min="1" max="1" width="24.5666666666667" customWidth="1"/>
    <col min="2" max="2" width="16.0083333333333" customWidth="1"/>
    <col min="3" max="4" width="22.25" customWidth="1"/>
    <col min="5" max="5" width="0.133333333333333" customWidth="1"/>
    <col min="6" max="6" width="9.76666666666667" customWidth="1"/>
  </cols>
  <sheetData>
    <row r="1" ht="14.3" customHeight="1" spans="1:4">
      <c r="A1" s="2"/>
      <c r="D1" s="17" t="s">
        <v>287</v>
      </c>
    </row>
    <row r="2" ht="27.85" customHeight="1" spans="1:4">
      <c r="A2" s="47" t="s">
        <v>10</v>
      </c>
      <c r="B2" s="47"/>
      <c r="C2" s="47"/>
      <c r="D2" s="47"/>
    </row>
    <row r="3" ht="16.55" customHeight="1" spans="1:5">
      <c r="A3" s="21" t="s">
        <v>36</v>
      </c>
      <c r="B3" s="21"/>
      <c r="C3" s="21"/>
      <c r="D3" s="19" t="s">
        <v>37</v>
      </c>
      <c r="E3" s="2"/>
    </row>
    <row r="4" ht="17.65" customHeight="1" spans="1:5">
      <c r="A4" s="22" t="s">
        <v>38</v>
      </c>
      <c r="B4" s="22"/>
      <c r="C4" s="22" t="s">
        <v>39</v>
      </c>
      <c r="D4" s="22"/>
      <c r="E4" s="81"/>
    </row>
    <row r="5" ht="17.65" customHeight="1" spans="1:5">
      <c r="A5" s="22" t="s">
        <v>40</v>
      </c>
      <c r="B5" s="22" t="s">
        <v>41</v>
      </c>
      <c r="C5" s="22" t="s">
        <v>40</v>
      </c>
      <c r="D5" s="22" t="s">
        <v>41</v>
      </c>
      <c r="E5" s="81"/>
    </row>
    <row r="6" ht="17.65" customHeight="1" spans="1:5">
      <c r="A6" s="25" t="s">
        <v>288</v>
      </c>
      <c r="B6" s="24">
        <v>3434.074844</v>
      </c>
      <c r="C6" s="25" t="s">
        <v>289</v>
      </c>
      <c r="D6" s="56">
        <v>3434.074844</v>
      </c>
      <c r="E6" s="82"/>
    </row>
    <row r="7" ht="17.65" customHeight="1" spans="1:5">
      <c r="A7" s="6" t="s">
        <v>290</v>
      </c>
      <c r="B7" s="7">
        <v>3434.074844</v>
      </c>
      <c r="C7" s="6" t="s">
        <v>46</v>
      </c>
      <c r="D7" s="50">
        <v>1424.659954</v>
      </c>
      <c r="E7" s="82"/>
    </row>
    <row r="8" ht="17.65" customHeight="1" spans="1:5">
      <c r="A8" s="6" t="s">
        <v>291</v>
      </c>
      <c r="B8" s="7"/>
      <c r="C8" s="6" t="s">
        <v>58</v>
      </c>
      <c r="D8" s="50"/>
      <c r="E8" s="82"/>
    </row>
    <row r="9" ht="17.65" customHeight="1" spans="1:5">
      <c r="A9" s="6" t="s">
        <v>292</v>
      </c>
      <c r="B9" s="7"/>
      <c r="C9" s="6" t="s">
        <v>62</v>
      </c>
      <c r="D9" s="50"/>
      <c r="E9" s="82"/>
    </row>
    <row r="10" ht="17.65" customHeight="1" spans="1:5">
      <c r="A10" s="6" t="s">
        <v>293</v>
      </c>
      <c r="B10" s="7"/>
      <c r="C10" s="6" t="s">
        <v>66</v>
      </c>
      <c r="D10" s="50"/>
      <c r="E10" s="82"/>
    </row>
    <row r="11" ht="17.65" customHeight="1" spans="1:5">
      <c r="A11" s="25" t="s">
        <v>294</v>
      </c>
      <c r="B11" s="24"/>
      <c r="C11" s="6" t="s">
        <v>70</v>
      </c>
      <c r="D11" s="50">
        <v>20</v>
      </c>
      <c r="E11" s="82"/>
    </row>
    <row r="12" ht="17.65" customHeight="1" spans="1:5">
      <c r="A12" s="6" t="s">
        <v>290</v>
      </c>
      <c r="B12" s="7"/>
      <c r="C12" s="6" t="s">
        <v>74</v>
      </c>
      <c r="D12" s="50">
        <v>147.327316</v>
      </c>
      <c r="E12" s="82"/>
    </row>
    <row r="13" ht="17.65" customHeight="1" spans="1:5">
      <c r="A13" s="6" t="s">
        <v>291</v>
      </c>
      <c r="B13" s="7"/>
      <c r="C13" s="6" t="s">
        <v>78</v>
      </c>
      <c r="D13" s="50"/>
      <c r="E13" s="82"/>
    </row>
    <row r="14" ht="17.65" customHeight="1" spans="1:5">
      <c r="A14" s="6" t="s">
        <v>292</v>
      </c>
      <c r="B14" s="7"/>
      <c r="C14" s="6" t="s">
        <v>82</v>
      </c>
      <c r="D14" s="50">
        <v>17.887296</v>
      </c>
      <c r="E14" s="82"/>
    </row>
    <row r="15" ht="17.65" customHeight="1" spans="1:5">
      <c r="A15" s="6" t="s">
        <v>293</v>
      </c>
      <c r="B15" s="7"/>
      <c r="C15" s="6" t="s">
        <v>86</v>
      </c>
      <c r="D15" s="50">
        <v>50</v>
      </c>
      <c r="E15" s="82"/>
    </row>
    <row r="16" ht="17.65" customHeight="1" spans="1:5">
      <c r="A16" s="6"/>
      <c r="B16" s="7"/>
      <c r="C16" s="6" t="s">
        <v>90</v>
      </c>
      <c r="D16" s="50">
        <v>114.447048</v>
      </c>
      <c r="E16" s="82"/>
    </row>
    <row r="17" ht="17.65" customHeight="1" spans="1:5">
      <c r="A17" s="6"/>
      <c r="B17" s="6"/>
      <c r="C17" s="6" t="s">
        <v>94</v>
      </c>
      <c r="D17" s="50">
        <v>1542.31443</v>
      </c>
      <c r="E17" s="82"/>
    </row>
    <row r="18" ht="17.65" customHeight="1" spans="1:5">
      <c r="A18" s="6"/>
      <c r="B18" s="6"/>
      <c r="C18" s="6" t="s">
        <v>98</v>
      </c>
      <c r="D18" s="50">
        <v>50</v>
      </c>
      <c r="E18" s="82"/>
    </row>
    <row r="19" ht="17.65" customHeight="1" spans="1:5">
      <c r="A19" s="6"/>
      <c r="B19" s="6"/>
      <c r="C19" s="6" t="s">
        <v>102</v>
      </c>
      <c r="D19" s="50"/>
      <c r="E19" s="82"/>
    </row>
    <row r="20" ht="17.65" customHeight="1" spans="1:5">
      <c r="A20" s="6"/>
      <c r="B20" s="6"/>
      <c r="C20" s="6" t="s">
        <v>105</v>
      </c>
      <c r="D20" s="50"/>
      <c r="E20" s="82"/>
    </row>
    <row r="21" ht="17.65" customHeight="1" spans="1:5">
      <c r="A21" s="6"/>
      <c r="B21" s="6"/>
      <c r="C21" s="6" t="s">
        <v>108</v>
      </c>
      <c r="D21" s="50"/>
      <c r="E21" s="82"/>
    </row>
    <row r="22" ht="17.65" customHeight="1" spans="1:5">
      <c r="A22" s="6"/>
      <c r="B22" s="6"/>
      <c r="C22" s="6" t="s">
        <v>110</v>
      </c>
      <c r="D22" s="50"/>
      <c r="E22" s="82"/>
    </row>
    <row r="23" ht="17.65" customHeight="1" spans="1:5">
      <c r="A23" s="6"/>
      <c r="B23" s="6"/>
      <c r="C23" s="6" t="s">
        <v>112</v>
      </c>
      <c r="D23" s="50"/>
      <c r="E23" s="82"/>
    </row>
    <row r="24" ht="17.65" customHeight="1" spans="1:5">
      <c r="A24" s="6"/>
      <c r="B24" s="6"/>
      <c r="C24" s="6" t="s">
        <v>114</v>
      </c>
      <c r="D24" s="50">
        <v>37.4388</v>
      </c>
      <c r="E24" s="82"/>
    </row>
    <row r="25" ht="17.65" customHeight="1" spans="1:5">
      <c r="A25" s="6"/>
      <c r="B25" s="6"/>
      <c r="C25" s="6" t="s">
        <v>116</v>
      </c>
      <c r="D25" s="50"/>
      <c r="E25" s="82"/>
    </row>
    <row r="26" ht="17.65" customHeight="1" spans="1:5">
      <c r="A26" s="6"/>
      <c r="B26" s="6"/>
      <c r="C26" s="6" t="s">
        <v>118</v>
      </c>
      <c r="D26" s="50"/>
      <c r="E26" s="82"/>
    </row>
    <row r="27" ht="17.65" customHeight="1" spans="1:5">
      <c r="A27" s="6"/>
      <c r="B27" s="6"/>
      <c r="C27" s="6" t="s">
        <v>120</v>
      </c>
      <c r="D27" s="50">
        <v>30</v>
      </c>
      <c r="E27" s="82"/>
    </row>
    <row r="28" ht="17.65" customHeight="1" spans="1:5">
      <c r="A28" s="6"/>
      <c r="B28" s="6"/>
      <c r="C28" s="6" t="s">
        <v>122</v>
      </c>
      <c r="D28" s="50"/>
      <c r="E28" s="82"/>
    </row>
    <row r="29" ht="17.65" customHeight="1" spans="1:5">
      <c r="A29" s="6"/>
      <c r="B29" s="6"/>
      <c r="C29" s="6" t="s">
        <v>124</v>
      </c>
      <c r="D29" s="50"/>
      <c r="E29" s="82"/>
    </row>
    <row r="30" ht="17.65" customHeight="1" spans="1:5">
      <c r="A30" s="6"/>
      <c r="B30" s="6"/>
      <c r="C30" s="6" t="s">
        <v>126</v>
      </c>
      <c r="D30" s="50"/>
      <c r="E30" s="82"/>
    </row>
    <row r="31" ht="17.65" customHeight="1" spans="1:5">
      <c r="A31" s="6"/>
      <c r="B31" s="6"/>
      <c r="C31" s="6" t="s">
        <v>128</v>
      </c>
      <c r="D31" s="50"/>
      <c r="E31" s="82"/>
    </row>
    <row r="32" ht="17.65" customHeight="1" spans="1:5">
      <c r="A32" s="6"/>
      <c r="B32" s="6"/>
      <c r="C32" s="6" t="s">
        <v>130</v>
      </c>
      <c r="D32" s="50"/>
      <c r="E32" s="82"/>
    </row>
    <row r="33" ht="17.65" customHeight="1" spans="1:5">
      <c r="A33" s="6"/>
      <c r="B33" s="6"/>
      <c r="C33" s="6" t="s">
        <v>131</v>
      </c>
      <c r="D33" s="50"/>
      <c r="E33" s="82"/>
    </row>
    <row r="34" ht="17.65" customHeight="1" spans="1:5">
      <c r="A34" s="6"/>
      <c r="B34" s="6"/>
      <c r="C34" s="6" t="s">
        <v>132</v>
      </c>
      <c r="D34" s="50"/>
      <c r="E34" s="82"/>
    </row>
    <row r="35" ht="17.65" customHeight="1" spans="1:5">
      <c r="A35" s="6"/>
      <c r="B35" s="6"/>
      <c r="C35" s="6"/>
      <c r="D35" s="6"/>
      <c r="E35" s="82"/>
    </row>
    <row r="36" ht="17.65" customHeight="1" spans="1:5">
      <c r="A36" s="25"/>
      <c r="B36" s="25"/>
      <c r="C36" s="25" t="s">
        <v>295</v>
      </c>
      <c r="D36" s="24"/>
      <c r="E36" s="83"/>
    </row>
    <row r="37" ht="17.65" customHeight="1" spans="1:5">
      <c r="A37" s="25"/>
      <c r="B37" s="25"/>
      <c r="C37" s="25"/>
      <c r="D37" s="25"/>
      <c r="E37" s="83"/>
    </row>
    <row r="38" ht="17.65" customHeight="1" spans="1:5">
      <c r="A38" s="5" t="s">
        <v>296</v>
      </c>
      <c r="B38" s="24">
        <v>3434.074844</v>
      </c>
      <c r="C38" s="5" t="s">
        <v>297</v>
      </c>
      <c r="D38" s="56">
        <v>3434.074844</v>
      </c>
      <c r="E38" s="83"/>
    </row>
  </sheetData>
  <mergeCells count="4">
    <mergeCell ref="A2:D2"/>
    <mergeCell ref="A3:C3"/>
    <mergeCell ref="A4:B4"/>
    <mergeCell ref="C4:D4"/>
  </mergeCells>
  <printOptions horizontalCentered="1"/>
  <pageMargins left="0.0777777777777778" right="0.0777777777777778" top="0.0777777777777778" bottom="0.0777777777777778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59"/>
  <sheetViews>
    <sheetView workbookViewId="0">
      <pane ySplit="6" topLeftCell="A7" activePane="bottomLeft" state="frozen"/>
      <selection/>
      <selection pane="bottomLeft" activeCell="L1" sqref="L1"/>
    </sheetView>
  </sheetViews>
  <sheetFormatPr defaultColWidth="9" defaultRowHeight="13.5"/>
  <cols>
    <col min="1" max="1" width="3.66666666666667" customWidth="1"/>
    <col min="2" max="2" width="4.88333333333333" customWidth="1"/>
    <col min="3" max="3" width="4.75" customWidth="1"/>
    <col min="4" max="4" width="14.6583333333333" customWidth="1"/>
    <col min="5" max="5" width="24.8333333333333" customWidth="1"/>
    <col min="6" max="6" width="13.975" customWidth="1"/>
    <col min="7" max="7" width="11.5333333333333" customWidth="1"/>
    <col min="8" max="8" width="9.09166666666667" customWidth="1"/>
    <col min="9" max="9" width="9.63333333333333" customWidth="1"/>
    <col min="10" max="10" width="10.45" customWidth="1"/>
    <col min="11" max="11" width="11.4" customWidth="1"/>
    <col min="12" max="12" width="15.875" customWidth="1"/>
    <col min="13" max="13" width="9.76666666666667" customWidth="1"/>
  </cols>
  <sheetData>
    <row r="1" ht="14.3" customHeight="1" spans="1:12">
      <c r="A1" s="2"/>
      <c r="D1" s="2"/>
      <c r="L1" s="17" t="s">
        <v>298</v>
      </c>
    </row>
    <row r="2" ht="37.65" customHeight="1" spans="1:12">
      <c r="A2" s="47" t="s">
        <v>11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</row>
    <row r="3" ht="21.1" customHeight="1" spans="1:12">
      <c r="A3" s="21" t="s">
        <v>36</v>
      </c>
      <c r="B3" s="21"/>
      <c r="C3" s="21"/>
      <c r="D3" s="21"/>
      <c r="E3" s="21"/>
      <c r="F3" s="21"/>
      <c r="G3" s="21"/>
      <c r="H3" s="21"/>
      <c r="I3" s="21"/>
      <c r="J3" s="21"/>
      <c r="K3" s="19" t="s">
        <v>37</v>
      </c>
      <c r="L3" s="19"/>
    </row>
    <row r="4" ht="17.3" customHeight="1" spans="1:12">
      <c r="A4" s="22" t="s">
        <v>165</v>
      </c>
      <c r="B4" s="22"/>
      <c r="C4" s="22"/>
      <c r="D4" s="22" t="s">
        <v>166</v>
      </c>
      <c r="E4" s="22" t="s">
        <v>167</v>
      </c>
      <c r="F4" s="22" t="s">
        <v>142</v>
      </c>
      <c r="G4" s="22" t="s">
        <v>168</v>
      </c>
      <c r="H4" s="22"/>
      <c r="I4" s="22"/>
      <c r="J4" s="22"/>
      <c r="K4" s="22"/>
      <c r="L4" s="22" t="s">
        <v>169</v>
      </c>
    </row>
    <row r="5" ht="15.05" customHeight="1" spans="1:12">
      <c r="A5" s="22"/>
      <c r="B5" s="22"/>
      <c r="C5" s="22"/>
      <c r="D5" s="22"/>
      <c r="E5" s="22"/>
      <c r="F5" s="22"/>
      <c r="G5" s="22" t="s">
        <v>144</v>
      </c>
      <c r="H5" s="22" t="s">
        <v>299</v>
      </c>
      <c r="I5" s="22"/>
      <c r="J5" s="22"/>
      <c r="K5" s="22" t="s">
        <v>300</v>
      </c>
      <c r="L5" s="22"/>
    </row>
    <row r="6" ht="21.1" customHeight="1" spans="1:12">
      <c r="A6" s="22" t="s">
        <v>173</v>
      </c>
      <c r="B6" s="22" t="s">
        <v>174</v>
      </c>
      <c r="C6" s="22" t="s">
        <v>175</v>
      </c>
      <c r="D6" s="22"/>
      <c r="E6" s="22"/>
      <c r="F6" s="22"/>
      <c r="G6" s="22"/>
      <c r="H6" s="22" t="s">
        <v>301</v>
      </c>
      <c r="I6" s="22" t="s">
        <v>302</v>
      </c>
      <c r="J6" s="22" t="s">
        <v>303</v>
      </c>
      <c r="K6" s="22"/>
      <c r="L6" s="22"/>
    </row>
    <row r="7" ht="19.9" customHeight="1" spans="1:12">
      <c r="A7" s="6"/>
      <c r="B7" s="6"/>
      <c r="C7" s="6"/>
      <c r="D7" s="25"/>
      <c r="E7" s="25" t="s">
        <v>142</v>
      </c>
      <c r="F7" s="24">
        <v>3434.074844</v>
      </c>
      <c r="G7" s="24">
        <v>1026.509404</v>
      </c>
      <c r="H7" s="24">
        <v>664.288376</v>
      </c>
      <c r="I7" s="24">
        <v>0</v>
      </c>
      <c r="J7" s="24">
        <v>13.0408</v>
      </c>
      <c r="K7" s="24">
        <v>349.180228</v>
      </c>
      <c r="L7" s="24">
        <v>2407.56544</v>
      </c>
    </row>
    <row r="8" ht="19.9" customHeight="1" spans="1:12">
      <c r="A8" s="6"/>
      <c r="B8" s="6"/>
      <c r="C8" s="6"/>
      <c r="D8" s="23" t="s">
        <v>160</v>
      </c>
      <c r="E8" s="23" t="s">
        <v>161</v>
      </c>
      <c r="F8" s="24">
        <v>3434.074844</v>
      </c>
      <c r="G8" s="24">
        <v>1026.509404</v>
      </c>
      <c r="H8" s="24">
        <v>664.288376</v>
      </c>
      <c r="I8" s="24">
        <v>0</v>
      </c>
      <c r="J8" s="24">
        <v>13.0408</v>
      </c>
      <c r="K8" s="24">
        <v>349.180228</v>
      </c>
      <c r="L8" s="24">
        <v>2407.56544</v>
      </c>
    </row>
    <row r="9" ht="19.9" customHeight="1" spans="1:12">
      <c r="A9" s="6"/>
      <c r="B9" s="6"/>
      <c r="C9" s="6"/>
      <c r="D9" s="49" t="s">
        <v>162</v>
      </c>
      <c r="E9" s="49" t="s">
        <v>163</v>
      </c>
      <c r="F9" s="24">
        <v>3434.074844</v>
      </c>
      <c r="G9" s="24">
        <v>1026.509404</v>
      </c>
      <c r="H9" s="24">
        <v>664.288376</v>
      </c>
      <c r="I9" s="24">
        <v>0</v>
      </c>
      <c r="J9" s="24">
        <v>13.0408</v>
      </c>
      <c r="K9" s="24">
        <v>349.180228</v>
      </c>
      <c r="L9" s="24">
        <v>2407.56544</v>
      </c>
    </row>
    <row r="10" ht="19.9" customHeight="1" spans="1:12">
      <c r="A10" s="5" t="s">
        <v>176</v>
      </c>
      <c r="B10" s="5"/>
      <c r="C10" s="5"/>
      <c r="D10" s="25" t="s">
        <v>304</v>
      </c>
      <c r="E10" s="25" t="s">
        <v>305</v>
      </c>
      <c r="F10" s="24">
        <v>1424.659954</v>
      </c>
      <c r="G10" s="24">
        <v>926.63646</v>
      </c>
      <c r="H10" s="24">
        <v>564.415432</v>
      </c>
      <c r="I10" s="24">
        <v>0</v>
      </c>
      <c r="J10" s="24">
        <v>13.0408</v>
      </c>
      <c r="K10" s="24">
        <v>349.180228</v>
      </c>
      <c r="L10" s="24">
        <v>498.023494</v>
      </c>
    </row>
    <row r="11" ht="19.9" customHeight="1" spans="1:12">
      <c r="A11" s="5" t="s">
        <v>176</v>
      </c>
      <c r="B11" s="80" t="s">
        <v>179</v>
      </c>
      <c r="C11" s="5"/>
      <c r="D11" s="25" t="s">
        <v>306</v>
      </c>
      <c r="E11" s="25" t="s">
        <v>307</v>
      </c>
      <c r="F11" s="24">
        <v>926.63646</v>
      </c>
      <c r="G11" s="24">
        <v>926.63646</v>
      </c>
      <c r="H11" s="24">
        <v>564.415432</v>
      </c>
      <c r="I11" s="24">
        <v>0</v>
      </c>
      <c r="J11" s="24">
        <v>13.0408</v>
      </c>
      <c r="K11" s="24">
        <v>349.180228</v>
      </c>
      <c r="L11" s="24">
        <v>0</v>
      </c>
    </row>
    <row r="12" ht="19.9" customHeight="1" spans="1:12">
      <c r="A12" s="52" t="s">
        <v>176</v>
      </c>
      <c r="B12" s="52" t="s">
        <v>179</v>
      </c>
      <c r="C12" s="52" t="s">
        <v>182</v>
      </c>
      <c r="D12" s="48" t="s">
        <v>308</v>
      </c>
      <c r="E12" s="6" t="s">
        <v>309</v>
      </c>
      <c r="F12" s="7">
        <v>926.63646</v>
      </c>
      <c r="G12" s="7">
        <v>926.63646</v>
      </c>
      <c r="H12" s="50">
        <v>564.415432</v>
      </c>
      <c r="I12" s="50"/>
      <c r="J12" s="50">
        <v>13.0408</v>
      </c>
      <c r="K12" s="50">
        <v>349.180228</v>
      </c>
      <c r="L12" s="50"/>
    </row>
    <row r="13" ht="19.9" customHeight="1" spans="1:12">
      <c r="A13" s="5" t="s">
        <v>176</v>
      </c>
      <c r="B13" s="80" t="s">
        <v>188</v>
      </c>
      <c r="C13" s="5"/>
      <c r="D13" s="25" t="s">
        <v>310</v>
      </c>
      <c r="E13" s="25" t="s">
        <v>311</v>
      </c>
      <c r="F13" s="24">
        <v>58.023494</v>
      </c>
      <c r="G13" s="24">
        <v>0</v>
      </c>
      <c r="H13" s="24">
        <v>0</v>
      </c>
      <c r="I13" s="24">
        <v>0</v>
      </c>
      <c r="J13" s="24">
        <v>0</v>
      </c>
      <c r="K13" s="24">
        <v>0</v>
      </c>
      <c r="L13" s="24">
        <v>58.023494</v>
      </c>
    </row>
    <row r="14" ht="19.9" customHeight="1" spans="1:12">
      <c r="A14" s="52" t="s">
        <v>176</v>
      </c>
      <c r="B14" s="52" t="s">
        <v>188</v>
      </c>
      <c r="C14" s="52" t="s">
        <v>188</v>
      </c>
      <c r="D14" s="48" t="s">
        <v>312</v>
      </c>
      <c r="E14" s="6" t="s">
        <v>313</v>
      </c>
      <c r="F14" s="7">
        <v>58.023494</v>
      </c>
      <c r="G14" s="7"/>
      <c r="H14" s="50"/>
      <c r="I14" s="50"/>
      <c r="J14" s="50"/>
      <c r="K14" s="50"/>
      <c r="L14" s="50">
        <v>58.023494</v>
      </c>
    </row>
    <row r="15" ht="19.9" customHeight="1" spans="1:12">
      <c r="A15" s="5" t="s">
        <v>176</v>
      </c>
      <c r="B15" s="80" t="s">
        <v>185</v>
      </c>
      <c r="C15" s="5"/>
      <c r="D15" s="25" t="s">
        <v>314</v>
      </c>
      <c r="E15" s="25" t="s">
        <v>315</v>
      </c>
      <c r="F15" s="24">
        <v>440</v>
      </c>
      <c r="G15" s="24">
        <v>0</v>
      </c>
      <c r="H15" s="24">
        <v>0</v>
      </c>
      <c r="I15" s="24">
        <v>0</v>
      </c>
      <c r="J15" s="24">
        <v>0</v>
      </c>
      <c r="K15" s="24">
        <v>0</v>
      </c>
      <c r="L15" s="24">
        <v>440</v>
      </c>
    </row>
    <row r="16" ht="19.9" customHeight="1" spans="1:12">
      <c r="A16" s="52" t="s">
        <v>176</v>
      </c>
      <c r="B16" s="52" t="s">
        <v>185</v>
      </c>
      <c r="C16" s="52" t="s">
        <v>188</v>
      </c>
      <c r="D16" s="48" t="s">
        <v>316</v>
      </c>
      <c r="E16" s="6" t="s">
        <v>317</v>
      </c>
      <c r="F16" s="7">
        <v>440</v>
      </c>
      <c r="G16" s="7"/>
      <c r="H16" s="50"/>
      <c r="I16" s="50"/>
      <c r="J16" s="50"/>
      <c r="K16" s="50"/>
      <c r="L16" s="50">
        <v>440</v>
      </c>
    </row>
    <row r="17" ht="19.9" customHeight="1" spans="1:12">
      <c r="A17" s="5" t="s">
        <v>318</v>
      </c>
      <c r="B17" s="5"/>
      <c r="C17" s="5"/>
      <c r="D17" s="25" t="s">
        <v>319</v>
      </c>
      <c r="E17" s="25" t="s">
        <v>320</v>
      </c>
      <c r="F17" s="24">
        <v>147.327316</v>
      </c>
      <c r="G17" s="24">
        <v>44.546848</v>
      </c>
      <c r="H17" s="24">
        <v>44.546848</v>
      </c>
      <c r="I17" s="24">
        <v>0</v>
      </c>
      <c r="J17" s="24">
        <v>0</v>
      </c>
      <c r="K17" s="24">
        <v>0</v>
      </c>
      <c r="L17" s="24">
        <v>102.780468</v>
      </c>
    </row>
    <row r="18" ht="19.9" customHeight="1" spans="1:12">
      <c r="A18" s="5" t="s">
        <v>318</v>
      </c>
      <c r="B18" s="80" t="s">
        <v>208</v>
      </c>
      <c r="C18" s="5"/>
      <c r="D18" s="25" t="s">
        <v>321</v>
      </c>
      <c r="E18" s="25" t="s">
        <v>322</v>
      </c>
      <c r="F18" s="24">
        <v>44.546848</v>
      </c>
      <c r="G18" s="24">
        <v>44.546848</v>
      </c>
      <c r="H18" s="24">
        <v>44.546848</v>
      </c>
      <c r="I18" s="24">
        <v>0</v>
      </c>
      <c r="J18" s="24">
        <v>0</v>
      </c>
      <c r="K18" s="24">
        <v>0</v>
      </c>
      <c r="L18" s="24">
        <v>0</v>
      </c>
    </row>
    <row r="19" ht="19.9" customHeight="1" spans="1:12">
      <c r="A19" s="52" t="s">
        <v>318</v>
      </c>
      <c r="B19" s="52" t="s">
        <v>208</v>
      </c>
      <c r="C19" s="52" t="s">
        <v>208</v>
      </c>
      <c r="D19" s="48" t="s">
        <v>323</v>
      </c>
      <c r="E19" s="6" t="s">
        <v>324</v>
      </c>
      <c r="F19" s="7">
        <v>44.546848</v>
      </c>
      <c r="G19" s="7">
        <v>44.546848</v>
      </c>
      <c r="H19" s="50">
        <v>44.546848</v>
      </c>
      <c r="I19" s="50"/>
      <c r="J19" s="50"/>
      <c r="K19" s="50"/>
      <c r="L19" s="50"/>
    </row>
    <row r="20" ht="19.9" customHeight="1" spans="1:12">
      <c r="A20" s="5" t="s">
        <v>318</v>
      </c>
      <c r="B20" s="80" t="s">
        <v>325</v>
      </c>
      <c r="C20" s="5"/>
      <c r="D20" s="25" t="s">
        <v>326</v>
      </c>
      <c r="E20" s="25" t="s">
        <v>327</v>
      </c>
      <c r="F20" s="24">
        <v>52.780468</v>
      </c>
      <c r="G20" s="24">
        <v>0</v>
      </c>
      <c r="H20" s="24">
        <v>0</v>
      </c>
      <c r="I20" s="24">
        <v>0</v>
      </c>
      <c r="J20" s="24">
        <v>0</v>
      </c>
      <c r="K20" s="24">
        <v>0</v>
      </c>
      <c r="L20" s="24">
        <v>52.780468</v>
      </c>
    </row>
    <row r="21" ht="19.9" customHeight="1" spans="1:12">
      <c r="A21" s="52" t="s">
        <v>318</v>
      </c>
      <c r="B21" s="52" t="s">
        <v>325</v>
      </c>
      <c r="C21" s="52" t="s">
        <v>328</v>
      </c>
      <c r="D21" s="48" t="s">
        <v>329</v>
      </c>
      <c r="E21" s="6" t="s">
        <v>330</v>
      </c>
      <c r="F21" s="7">
        <v>32.780468</v>
      </c>
      <c r="G21" s="7"/>
      <c r="H21" s="50"/>
      <c r="I21" s="50"/>
      <c r="J21" s="50"/>
      <c r="K21" s="50"/>
      <c r="L21" s="50">
        <v>32.780468</v>
      </c>
    </row>
    <row r="22" ht="19.9" customHeight="1" spans="1:12">
      <c r="A22" s="52" t="s">
        <v>318</v>
      </c>
      <c r="B22" s="52" t="s">
        <v>325</v>
      </c>
      <c r="C22" s="52" t="s">
        <v>188</v>
      </c>
      <c r="D22" s="48" t="s">
        <v>331</v>
      </c>
      <c r="E22" s="6" t="s">
        <v>332</v>
      </c>
      <c r="F22" s="7">
        <v>20</v>
      </c>
      <c r="G22" s="7"/>
      <c r="H22" s="50"/>
      <c r="I22" s="50"/>
      <c r="J22" s="50"/>
      <c r="K22" s="50"/>
      <c r="L22" s="50">
        <v>20</v>
      </c>
    </row>
    <row r="23" ht="19.9" customHeight="1" spans="1:12">
      <c r="A23" s="5" t="s">
        <v>318</v>
      </c>
      <c r="B23" s="80" t="s">
        <v>203</v>
      </c>
      <c r="C23" s="5"/>
      <c r="D23" s="25" t="s">
        <v>333</v>
      </c>
      <c r="E23" s="25" t="s">
        <v>334</v>
      </c>
      <c r="F23" s="24">
        <v>50</v>
      </c>
      <c r="G23" s="24">
        <v>0</v>
      </c>
      <c r="H23" s="24">
        <v>0</v>
      </c>
      <c r="I23" s="24">
        <v>0</v>
      </c>
      <c r="J23" s="24">
        <v>0</v>
      </c>
      <c r="K23" s="24">
        <v>0</v>
      </c>
      <c r="L23" s="24">
        <v>50</v>
      </c>
    </row>
    <row r="24" ht="19.9" customHeight="1" spans="1:12">
      <c r="A24" s="52" t="s">
        <v>318</v>
      </c>
      <c r="B24" s="52" t="s">
        <v>203</v>
      </c>
      <c r="C24" s="52" t="s">
        <v>188</v>
      </c>
      <c r="D24" s="48" t="s">
        <v>335</v>
      </c>
      <c r="E24" s="6" t="s">
        <v>336</v>
      </c>
      <c r="F24" s="7">
        <v>50</v>
      </c>
      <c r="G24" s="7"/>
      <c r="H24" s="50"/>
      <c r="I24" s="50"/>
      <c r="J24" s="50"/>
      <c r="K24" s="50"/>
      <c r="L24" s="50">
        <v>50</v>
      </c>
    </row>
    <row r="25" ht="19.9" customHeight="1" spans="1:12">
      <c r="A25" s="5" t="s">
        <v>337</v>
      </c>
      <c r="B25" s="5"/>
      <c r="C25" s="5"/>
      <c r="D25" s="25" t="s">
        <v>338</v>
      </c>
      <c r="E25" s="25" t="s">
        <v>339</v>
      </c>
      <c r="F25" s="24">
        <v>17.887296</v>
      </c>
      <c r="G25" s="24">
        <v>17.887296</v>
      </c>
      <c r="H25" s="24">
        <v>17.887296</v>
      </c>
      <c r="I25" s="24">
        <v>0</v>
      </c>
      <c r="J25" s="24">
        <v>0</v>
      </c>
      <c r="K25" s="24">
        <v>0</v>
      </c>
      <c r="L25" s="24">
        <v>0</v>
      </c>
    </row>
    <row r="26" ht="19.9" customHeight="1" spans="1:12">
      <c r="A26" s="5" t="s">
        <v>337</v>
      </c>
      <c r="B26" s="80" t="s">
        <v>340</v>
      </c>
      <c r="C26" s="5"/>
      <c r="D26" s="25" t="s">
        <v>341</v>
      </c>
      <c r="E26" s="25" t="s">
        <v>342</v>
      </c>
      <c r="F26" s="24">
        <v>17.887296</v>
      </c>
      <c r="G26" s="24">
        <v>17.887296</v>
      </c>
      <c r="H26" s="24">
        <v>17.887296</v>
      </c>
      <c r="I26" s="24">
        <v>0</v>
      </c>
      <c r="J26" s="24">
        <v>0</v>
      </c>
      <c r="K26" s="24">
        <v>0</v>
      </c>
      <c r="L26" s="24">
        <v>0</v>
      </c>
    </row>
    <row r="27" ht="19.9" customHeight="1" spans="1:12">
      <c r="A27" s="52" t="s">
        <v>337</v>
      </c>
      <c r="B27" s="52" t="s">
        <v>340</v>
      </c>
      <c r="C27" s="52" t="s">
        <v>182</v>
      </c>
      <c r="D27" s="48" t="s">
        <v>343</v>
      </c>
      <c r="E27" s="6" t="s">
        <v>344</v>
      </c>
      <c r="F27" s="7">
        <v>17.887296</v>
      </c>
      <c r="G27" s="7">
        <v>17.887296</v>
      </c>
      <c r="H27" s="50">
        <v>17.887296</v>
      </c>
      <c r="I27" s="50"/>
      <c r="J27" s="50"/>
      <c r="K27" s="50"/>
      <c r="L27" s="50"/>
    </row>
    <row r="28" ht="19.9" customHeight="1" spans="1:12">
      <c r="A28" s="5" t="s">
        <v>273</v>
      </c>
      <c r="B28" s="5"/>
      <c r="C28" s="5"/>
      <c r="D28" s="25" t="s">
        <v>345</v>
      </c>
      <c r="E28" s="25" t="s">
        <v>346</v>
      </c>
      <c r="F28" s="24">
        <v>37.4388</v>
      </c>
      <c r="G28" s="24">
        <v>37.4388</v>
      </c>
      <c r="H28" s="24">
        <v>37.4388</v>
      </c>
      <c r="I28" s="24">
        <v>0</v>
      </c>
      <c r="J28" s="24">
        <v>0</v>
      </c>
      <c r="K28" s="24">
        <v>0</v>
      </c>
      <c r="L28" s="24">
        <v>0</v>
      </c>
    </row>
    <row r="29" ht="19.9" customHeight="1" spans="1:12">
      <c r="A29" s="5" t="s">
        <v>273</v>
      </c>
      <c r="B29" s="80" t="s">
        <v>203</v>
      </c>
      <c r="C29" s="5"/>
      <c r="D29" s="25" t="s">
        <v>347</v>
      </c>
      <c r="E29" s="25" t="s">
        <v>348</v>
      </c>
      <c r="F29" s="24">
        <v>37.4388</v>
      </c>
      <c r="G29" s="24">
        <v>37.4388</v>
      </c>
      <c r="H29" s="24">
        <v>37.4388</v>
      </c>
      <c r="I29" s="24">
        <v>0</v>
      </c>
      <c r="J29" s="24">
        <v>0</v>
      </c>
      <c r="K29" s="24">
        <v>0</v>
      </c>
      <c r="L29" s="24">
        <v>0</v>
      </c>
    </row>
    <row r="30" ht="19.9" customHeight="1" spans="1:12">
      <c r="A30" s="52" t="s">
        <v>273</v>
      </c>
      <c r="B30" s="52" t="s">
        <v>203</v>
      </c>
      <c r="C30" s="52" t="s">
        <v>182</v>
      </c>
      <c r="D30" s="48" t="s">
        <v>349</v>
      </c>
      <c r="E30" s="6" t="s">
        <v>350</v>
      </c>
      <c r="F30" s="7">
        <v>37.4388</v>
      </c>
      <c r="G30" s="7">
        <v>37.4388</v>
      </c>
      <c r="H30" s="50">
        <v>37.4388</v>
      </c>
      <c r="I30" s="50"/>
      <c r="J30" s="50"/>
      <c r="K30" s="50"/>
      <c r="L30" s="50"/>
    </row>
    <row r="31" ht="19.9" customHeight="1" spans="1:12">
      <c r="A31" s="5" t="s">
        <v>248</v>
      </c>
      <c r="B31" s="5"/>
      <c r="C31" s="5"/>
      <c r="D31" s="25" t="s">
        <v>351</v>
      </c>
      <c r="E31" s="25" t="s">
        <v>352</v>
      </c>
      <c r="F31" s="24">
        <v>1542.31443</v>
      </c>
      <c r="G31" s="24">
        <v>0</v>
      </c>
      <c r="H31" s="24">
        <v>0</v>
      </c>
      <c r="I31" s="24">
        <v>0</v>
      </c>
      <c r="J31" s="24">
        <v>0</v>
      </c>
      <c r="K31" s="24">
        <v>0</v>
      </c>
      <c r="L31" s="24">
        <v>1542.31443</v>
      </c>
    </row>
    <row r="32" ht="19.9" customHeight="1" spans="1:12">
      <c r="A32" s="5" t="s">
        <v>248</v>
      </c>
      <c r="B32" s="80" t="s">
        <v>261</v>
      </c>
      <c r="C32" s="5"/>
      <c r="D32" s="25" t="s">
        <v>353</v>
      </c>
      <c r="E32" s="25" t="s">
        <v>354</v>
      </c>
      <c r="F32" s="24">
        <v>747.02</v>
      </c>
      <c r="G32" s="24">
        <v>0</v>
      </c>
      <c r="H32" s="24">
        <v>0</v>
      </c>
      <c r="I32" s="24">
        <v>0</v>
      </c>
      <c r="J32" s="24">
        <v>0</v>
      </c>
      <c r="K32" s="24">
        <v>0</v>
      </c>
      <c r="L32" s="24">
        <v>747.02</v>
      </c>
    </row>
    <row r="33" ht="19.9" customHeight="1" spans="1:12">
      <c r="A33" s="52" t="s">
        <v>248</v>
      </c>
      <c r="B33" s="52" t="s">
        <v>261</v>
      </c>
      <c r="C33" s="52" t="s">
        <v>208</v>
      </c>
      <c r="D33" s="48" t="s">
        <v>355</v>
      </c>
      <c r="E33" s="6" t="s">
        <v>356</v>
      </c>
      <c r="F33" s="7">
        <v>747.02</v>
      </c>
      <c r="G33" s="7"/>
      <c r="H33" s="50"/>
      <c r="I33" s="50"/>
      <c r="J33" s="50"/>
      <c r="K33" s="50"/>
      <c r="L33" s="50">
        <v>747.02</v>
      </c>
    </row>
    <row r="34" ht="19.9" customHeight="1" spans="1:12">
      <c r="A34" s="5" t="s">
        <v>248</v>
      </c>
      <c r="B34" s="80" t="s">
        <v>182</v>
      </c>
      <c r="C34" s="5"/>
      <c r="D34" s="25" t="s">
        <v>357</v>
      </c>
      <c r="E34" s="25" t="s">
        <v>358</v>
      </c>
      <c r="F34" s="24">
        <v>595.29443</v>
      </c>
      <c r="G34" s="24">
        <v>0</v>
      </c>
      <c r="H34" s="24">
        <v>0</v>
      </c>
      <c r="I34" s="24">
        <v>0</v>
      </c>
      <c r="J34" s="24">
        <v>0</v>
      </c>
      <c r="K34" s="24">
        <v>0</v>
      </c>
      <c r="L34" s="24">
        <v>595.29443</v>
      </c>
    </row>
    <row r="35" ht="19.9" customHeight="1" spans="1:12">
      <c r="A35" s="52" t="s">
        <v>248</v>
      </c>
      <c r="B35" s="52" t="s">
        <v>182</v>
      </c>
      <c r="C35" s="52" t="s">
        <v>185</v>
      </c>
      <c r="D35" s="48" t="s">
        <v>359</v>
      </c>
      <c r="E35" s="6" t="s">
        <v>330</v>
      </c>
      <c r="F35" s="7">
        <v>495.29443</v>
      </c>
      <c r="G35" s="7"/>
      <c r="H35" s="50"/>
      <c r="I35" s="50"/>
      <c r="J35" s="50"/>
      <c r="K35" s="50"/>
      <c r="L35" s="50">
        <v>495.29443</v>
      </c>
    </row>
    <row r="36" ht="19.9" customHeight="1" spans="1:12">
      <c r="A36" s="52" t="s">
        <v>248</v>
      </c>
      <c r="B36" s="52" t="s">
        <v>182</v>
      </c>
      <c r="C36" s="52" t="s">
        <v>188</v>
      </c>
      <c r="D36" s="48" t="s">
        <v>360</v>
      </c>
      <c r="E36" s="6" t="s">
        <v>361</v>
      </c>
      <c r="F36" s="7">
        <v>100</v>
      </c>
      <c r="G36" s="7"/>
      <c r="H36" s="50"/>
      <c r="I36" s="50"/>
      <c r="J36" s="50"/>
      <c r="K36" s="50"/>
      <c r="L36" s="50">
        <v>100</v>
      </c>
    </row>
    <row r="37" ht="19.9" customHeight="1" spans="1:12">
      <c r="A37" s="5" t="s">
        <v>248</v>
      </c>
      <c r="B37" s="80" t="s">
        <v>203</v>
      </c>
      <c r="C37" s="5"/>
      <c r="D37" s="25" t="s">
        <v>362</v>
      </c>
      <c r="E37" s="25" t="s">
        <v>363</v>
      </c>
      <c r="F37" s="24">
        <v>50</v>
      </c>
      <c r="G37" s="24">
        <v>0</v>
      </c>
      <c r="H37" s="24">
        <v>0</v>
      </c>
      <c r="I37" s="24">
        <v>0</v>
      </c>
      <c r="J37" s="24">
        <v>0</v>
      </c>
      <c r="K37" s="24">
        <v>0</v>
      </c>
      <c r="L37" s="24">
        <v>50</v>
      </c>
    </row>
    <row r="38" ht="19.9" customHeight="1" spans="1:12">
      <c r="A38" s="52" t="s">
        <v>248</v>
      </c>
      <c r="B38" s="52" t="s">
        <v>203</v>
      </c>
      <c r="C38" s="52" t="s">
        <v>188</v>
      </c>
      <c r="D38" s="48" t="s">
        <v>364</v>
      </c>
      <c r="E38" s="6" t="s">
        <v>365</v>
      </c>
      <c r="F38" s="7">
        <v>50</v>
      </c>
      <c r="G38" s="7"/>
      <c r="H38" s="50"/>
      <c r="I38" s="50"/>
      <c r="J38" s="50"/>
      <c r="K38" s="50"/>
      <c r="L38" s="50">
        <v>50</v>
      </c>
    </row>
    <row r="39" ht="19.9" customHeight="1" spans="1:12">
      <c r="A39" s="5" t="s">
        <v>248</v>
      </c>
      <c r="B39" s="80" t="s">
        <v>179</v>
      </c>
      <c r="C39" s="5"/>
      <c r="D39" s="25" t="s">
        <v>366</v>
      </c>
      <c r="E39" s="25" t="s">
        <v>367</v>
      </c>
      <c r="F39" s="24">
        <v>50</v>
      </c>
      <c r="G39" s="24">
        <v>0</v>
      </c>
      <c r="H39" s="24">
        <v>0</v>
      </c>
      <c r="I39" s="24">
        <v>0</v>
      </c>
      <c r="J39" s="24">
        <v>0</v>
      </c>
      <c r="K39" s="24">
        <v>0</v>
      </c>
      <c r="L39" s="24">
        <v>50</v>
      </c>
    </row>
    <row r="40" ht="19.9" customHeight="1" spans="1:12">
      <c r="A40" s="52" t="s">
        <v>248</v>
      </c>
      <c r="B40" s="52" t="s">
        <v>179</v>
      </c>
      <c r="C40" s="52" t="s">
        <v>188</v>
      </c>
      <c r="D40" s="48" t="s">
        <v>368</v>
      </c>
      <c r="E40" s="6" t="s">
        <v>369</v>
      </c>
      <c r="F40" s="7">
        <v>50</v>
      </c>
      <c r="G40" s="7"/>
      <c r="H40" s="50"/>
      <c r="I40" s="50"/>
      <c r="J40" s="50"/>
      <c r="K40" s="50"/>
      <c r="L40" s="50">
        <v>50</v>
      </c>
    </row>
    <row r="41" ht="19.9" customHeight="1" spans="1:12">
      <c r="A41" s="5" t="s">
        <v>248</v>
      </c>
      <c r="B41" s="80" t="s">
        <v>208</v>
      </c>
      <c r="C41" s="5"/>
      <c r="D41" s="25" t="s">
        <v>370</v>
      </c>
      <c r="E41" s="25" t="s">
        <v>371</v>
      </c>
      <c r="F41" s="24">
        <v>100</v>
      </c>
      <c r="G41" s="24">
        <v>0</v>
      </c>
      <c r="H41" s="24">
        <v>0</v>
      </c>
      <c r="I41" s="24">
        <v>0</v>
      </c>
      <c r="J41" s="24">
        <v>0</v>
      </c>
      <c r="K41" s="24">
        <v>0</v>
      </c>
      <c r="L41" s="24">
        <v>100</v>
      </c>
    </row>
    <row r="42" ht="19.9" customHeight="1" spans="1:12">
      <c r="A42" s="52" t="s">
        <v>248</v>
      </c>
      <c r="B42" s="52" t="s">
        <v>208</v>
      </c>
      <c r="C42" s="52" t="s">
        <v>188</v>
      </c>
      <c r="D42" s="48" t="s">
        <v>372</v>
      </c>
      <c r="E42" s="6" t="s">
        <v>373</v>
      </c>
      <c r="F42" s="7">
        <v>100</v>
      </c>
      <c r="G42" s="7"/>
      <c r="H42" s="50"/>
      <c r="I42" s="50"/>
      <c r="J42" s="50"/>
      <c r="K42" s="50"/>
      <c r="L42" s="50">
        <v>100</v>
      </c>
    </row>
    <row r="43" ht="19.9" customHeight="1" spans="1:12">
      <c r="A43" s="5" t="s">
        <v>374</v>
      </c>
      <c r="B43" s="5"/>
      <c r="C43" s="5"/>
      <c r="D43" s="25" t="s">
        <v>375</v>
      </c>
      <c r="E43" s="25" t="s">
        <v>376</v>
      </c>
      <c r="F43" s="24">
        <v>114.447048</v>
      </c>
      <c r="G43" s="24">
        <v>0</v>
      </c>
      <c r="H43" s="24">
        <v>0</v>
      </c>
      <c r="I43" s="24">
        <v>0</v>
      </c>
      <c r="J43" s="24">
        <v>0</v>
      </c>
      <c r="K43" s="24">
        <v>0</v>
      </c>
      <c r="L43" s="24">
        <v>114.447048</v>
      </c>
    </row>
    <row r="44" ht="19.9" customHeight="1" spans="1:12">
      <c r="A44" s="5" t="s">
        <v>374</v>
      </c>
      <c r="B44" s="80" t="s">
        <v>188</v>
      </c>
      <c r="C44" s="5"/>
      <c r="D44" s="25" t="s">
        <v>377</v>
      </c>
      <c r="E44" s="25" t="s">
        <v>378</v>
      </c>
      <c r="F44" s="24">
        <v>64.447048</v>
      </c>
      <c r="G44" s="24">
        <v>0</v>
      </c>
      <c r="H44" s="24">
        <v>0</v>
      </c>
      <c r="I44" s="24">
        <v>0</v>
      </c>
      <c r="J44" s="24">
        <v>0</v>
      </c>
      <c r="K44" s="24">
        <v>0</v>
      </c>
      <c r="L44" s="24">
        <v>64.447048</v>
      </c>
    </row>
    <row r="45" ht="19.9" customHeight="1" spans="1:12">
      <c r="A45" s="52" t="s">
        <v>374</v>
      </c>
      <c r="B45" s="52" t="s">
        <v>188</v>
      </c>
      <c r="C45" s="52" t="s">
        <v>188</v>
      </c>
      <c r="D45" s="48" t="s">
        <v>379</v>
      </c>
      <c r="E45" s="6" t="s">
        <v>380</v>
      </c>
      <c r="F45" s="7">
        <v>64.447048</v>
      </c>
      <c r="G45" s="7"/>
      <c r="H45" s="50"/>
      <c r="I45" s="50"/>
      <c r="J45" s="50"/>
      <c r="K45" s="50"/>
      <c r="L45" s="50">
        <v>64.447048</v>
      </c>
    </row>
    <row r="46" ht="19.9" customHeight="1" spans="1:12">
      <c r="A46" s="5" t="s">
        <v>374</v>
      </c>
      <c r="B46" s="80" t="s">
        <v>179</v>
      </c>
      <c r="C46" s="5"/>
      <c r="D46" s="25" t="s">
        <v>381</v>
      </c>
      <c r="E46" s="25" t="s">
        <v>382</v>
      </c>
      <c r="F46" s="24">
        <v>50</v>
      </c>
      <c r="G46" s="24">
        <v>0</v>
      </c>
      <c r="H46" s="24">
        <v>0</v>
      </c>
      <c r="I46" s="24">
        <v>0</v>
      </c>
      <c r="J46" s="24">
        <v>0</v>
      </c>
      <c r="K46" s="24">
        <v>0</v>
      </c>
      <c r="L46" s="24">
        <v>50</v>
      </c>
    </row>
    <row r="47" ht="19.9" customHeight="1" spans="1:12">
      <c r="A47" s="52" t="s">
        <v>374</v>
      </c>
      <c r="B47" s="52" t="s">
        <v>179</v>
      </c>
      <c r="C47" s="52" t="s">
        <v>179</v>
      </c>
      <c r="D47" s="48" t="s">
        <v>383</v>
      </c>
      <c r="E47" s="6" t="s">
        <v>384</v>
      </c>
      <c r="F47" s="7">
        <v>50</v>
      </c>
      <c r="G47" s="7"/>
      <c r="H47" s="50"/>
      <c r="I47" s="50"/>
      <c r="J47" s="50"/>
      <c r="K47" s="50"/>
      <c r="L47" s="50">
        <v>50</v>
      </c>
    </row>
    <row r="48" ht="19.9" customHeight="1" spans="1:12">
      <c r="A48" s="5" t="s">
        <v>266</v>
      </c>
      <c r="B48" s="5"/>
      <c r="C48" s="5"/>
      <c r="D48" s="25" t="s">
        <v>385</v>
      </c>
      <c r="E48" s="25" t="s">
        <v>386</v>
      </c>
      <c r="F48" s="24">
        <v>50</v>
      </c>
      <c r="G48" s="24">
        <v>0</v>
      </c>
      <c r="H48" s="24">
        <v>0</v>
      </c>
      <c r="I48" s="24">
        <v>0</v>
      </c>
      <c r="J48" s="24">
        <v>0</v>
      </c>
      <c r="K48" s="24">
        <v>0</v>
      </c>
      <c r="L48" s="24">
        <v>50</v>
      </c>
    </row>
    <row r="49" ht="19.9" customHeight="1" spans="1:12">
      <c r="A49" s="5" t="s">
        <v>266</v>
      </c>
      <c r="B49" s="80" t="s">
        <v>182</v>
      </c>
      <c r="C49" s="5"/>
      <c r="D49" s="25" t="s">
        <v>387</v>
      </c>
      <c r="E49" s="25" t="s">
        <v>388</v>
      </c>
      <c r="F49" s="24">
        <v>50</v>
      </c>
      <c r="G49" s="24">
        <v>0</v>
      </c>
      <c r="H49" s="24">
        <v>0</v>
      </c>
      <c r="I49" s="24">
        <v>0</v>
      </c>
      <c r="J49" s="24">
        <v>0</v>
      </c>
      <c r="K49" s="24">
        <v>0</v>
      </c>
      <c r="L49" s="24">
        <v>50</v>
      </c>
    </row>
    <row r="50" ht="19.9" customHeight="1" spans="1:12">
      <c r="A50" s="52" t="s">
        <v>266</v>
      </c>
      <c r="B50" s="52" t="s">
        <v>182</v>
      </c>
      <c r="C50" s="52" t="s">
        <v>188</v>
      </c>
      <c r="D50" s="48" t="s">
        <v>389</v>
      </c>
      <c r="E50" s="6" t="s">
        <v>390</v>
      </c>
      <c r="F50" s="7">
        <v>50</v>
      </c>
      <c r="G50" s="7"/>
      <c r="H50" s="50"/>
      <c r="I50" s="50"/>
      <c r="J50" s="50"/>
      <c r="K50" s="50"/>
      <c r="L50" s="50">
        <v>50</v>
      </c>
    </row>
    <row r="51" ht="19.9" customHeight="1" spans="1:12">
      <c r="A51" s="5" t="s">
        <v>391</v>
      </c>
      <c r="B51" s="5"/>
      <c r="C51" s="5"/>
      <c r="D51" s="25" t="s">
        <v>392</v>
      </c>
      <c r="E51" s="25" t="s">
        <v>393</v>
      </c>
      <c r="F51" s="24">
        <v>20</v>
      </c>
      <c r="G51" s="24">
        <v>0</v>
      </c>
      <c r="H51" s="24">
        <v>0</v>
      </c>
      <c r="I51" s="24">
        <v>0</v>
      </c>
      <c r="J51" s="24">
        <v>0</v>
      </c>
      <c r="K51" s="24">
        <v>0</v>
      </c>
      <c r="L51" s="24">
        <v>20</v>
      </c>
    </row>
    <row r="52" ht="19.9" customHeight="1" spans="1:12">
      <c r="A52" s="5" t="s">
        <v>391</v>
      </c>
      <c r="B52" s="80" t="s">
        <v>182</v>
      </c>
      <c r="C52" s="5"/>
      <c r="D52" s="25" t="s">
        <v>394</v>
      </c>
      <c r="E52" s="25" t="s">
        <v>395</v>
      </c>
      <c r="F52" s="24">
        <v>20</v>
      </c>
      <c r="G52" s="24">
        <v>0</v>
      </c>
      <c r="H52" s="24">
        <v>0</v>
      </c>
      <c r="I52" s="24">
        <v>0</v>
      </c>
      <c r="J52" s="24">
        <v>0</v>
      </c>
      <c r="K52" s="24">
        <v>0</v>
      </c>
      <c r="L52" s="24">
        <v>20</v>
      </c>
    </row>
    <row r="53" ht="19.9" customHeight="1" spans="1:12">
      <c r="A53" s="52" t="s">
        <v>391</v>
      </c>
      <c r="B53" s="52" t="s">
        <v>182</v>
      </c>
      <c r="C53" s="52" t="s">
        <v>188</v>
      </c>
      <c r="D53" s="48" t="s">
        <v>396</v>
      </c>
      <c r="E53" s="6" t="s">
        <v>397</v>
      </c>
      <c r="F53" s="7">
        <v>20</v>
      </c>
      <c r="G53" s="7"/>
      <c r="H53" s="50"/>
      <c r="I53" s="50"/>
      <c r="J53" s="50"/>
      <c r="K53" s="50"/>
      <c r="L53" s="50">
        <v>20</v>
      </c>
    </row>
    <row r="54" ht="19.9" customHeight="1" spans="1:12">
      <c r="A54" s="5" t="s">
        <v>398</v>
      </c>
      <c r="B54" s="5"/>
      <c r="C54" s="5"/>
      <c r="D54" s="25" t="s">
        <v>399</v>
      </c>
      <c r="E54" s="25" t="s">
        <v>400</v>
      </c>
      <c r="F54" s="24">
        <v>50</v>
      </c>
      <c r="G54" s="24">
        <v>0</v>
      </c>
      <c r="H54" s="24">
        <v>0</v>
      </c>
      <c r="I54" s="24">
        <v>0</v>
      </c>
      <c r="J54" s="24">
        <v>0</v>
      </c>
      <c r="K54" s="24">
        <v>0</v>
      </c>
      <c r="L54" s="24">
        <v>50</v>
      </c>
    </row>
    <row r="55" ht="19.9" customHeight="1" spans="1:12">
      <c r="A55" s="5" t="s">
        <v>398</v>
      </c>
      <c r="B55" s="80" t="s">
        <v>185</v>
      </c>
      <c r="C55" s="5"/>
      <c r="D55" s="25" t="s">
        <v>401</v>
      </c>
      <c r="E55" s="25" t="s">
        <v>402</v>
      </c>
      <c r="F55" s="24">
        <v>50</v>
      </c>
      <c r="G55" s="24">
        <v>0</v>
      </c>
      <c r="H55" s="24">
        <v>0</v>
      </c>
      <c r="I55" s="24">
        <v>0</v>
      </c>
      <c r="J55" s="24">
        <v>0</v>
      </c>
      <c r="K55" s="24">
        <v>0</v>
      </c>
      <c r="L55" s="24">
        <v>50</v>
      </c>
    </row>
    <row r="56" ht="19.9" customHeight="1" spans="1:12">
      <c r="A56" s="52" t="s">
        <v>398</v>
      </c>
      <c r="B56" s="52" t="s">
        <v>185</v>
      </c>
      <c r="C56" s="52" t="s">
        <v>203</v>
      </c>
      <c r="D56" s="48" t="s">
        <v>403</v>
      </c>
      <c r="E56" s="6" t="s">
        <v>404</v>
      </c>
      <c r="F56" s="7">
        <v>50</v>
      </c>
      <c r="G56" s="7"/>
      <c r="H56" s="50"/>
      <c r="I56" s="50"/>
      <c r="J56" s="50"/>
      <c r="K56" s="50"/>
      <c r="L56" s="50">
        <v>50</v>
      </c>
    </row>
    <row r="57" ht="19.9" customHeight="1" spans="1:12">
      <c r="A57" s="5" t="s">
        <v>280</v>
      </c>
      <c r="B57" s="5"/>
      <c r="C57" s="5"/>
      <c r="D57" s="25" t="s">
        <v>405</v>
      </c>
      <c r="E57" s="25" t="s">
        <v>406</v>
      </c>
      <c r="F57" s="24">
        <v>30</v>
      </c>
      <c r="G57" s="24">
        <v>0</v>
      </c>
      <c r="H57" s="24">
        <v>0</v>
      </c>
      <c r="I57" s="24">
        <v>0</v>
      </c>
      <c r="J57" s="24">
        <v>0</v>
      </c>
      <c r="K57" s="24">
        <v>0</v>
      </c>
      <c r="L57" s="24">
        <v>30</v>
      </c>
    </row>
    <row r="58" ht="19.9" customHeight="1" spans="1:12">
      <c r="A58" s="5" t="s">
        <v>280</v>
      </c>
      <c r="B58" s="80" t="s">
        <v>182</v>
      </c>
      <c r="C58" s="5"/>
      <c r="D58" s="25" t="s">
        <v>407</v>
      </c>
      <c r="E58" s="25" t="s">
        <v>408</v>
      </c>
      <c r="F58" s="24">
        <v>30</v>
      </c>
      <c r="G58" s="24">
        <v>0</v>
      </c>
      <c r="H58" s="24">
        <v>0</v>
      </c>
      <c r="I58" s="24">
        <v>0</v>
      </c>
      <c r="J58" s="24">
        <v>0</v>
      </c>
      <c r="K58" s="24">
        <v>0</v>
      </c>
      <c r="L58" s="24">
        <v>30</v>
      </c>
    </row>
    <row r="59" ht="19.9" customHeight="1" spans="1:12">
      <c r="A59" s="52" t="s">
        <v>280</v>
      </c>
      <c r="B59" s="52" t="s">
        <v>182</v>
      </c>
      <c r="C59" s="52" t="s">
        <v>188</v>
      </c>
      <c r="D59" s="48" t="s">
        <v>409</v>
      </c>
      <c r="E59" s="6" t="s">
        <v>410</v>
      </c>
      <c r="F59" s="7">
        <v>30</v>
      </c>
      <c r="G59" s="7"/>
      <c r="H59" s="50"/>
      <c r="I59" s="50"/>
      <c r="J59" s="50"/>
      <c r="K59" s="50"/>
      <c r="L59" s="50">
        <v>30</v>
      </c>
    </row>
  </sheetData>
  <mergeCells count="12">
    <mergeCell ref="A2:L2"/>
    <mergeCell ref="A3:J3"/>
    <mergeCell ref="K3:L3"/>
    <mergeCell ref="G4:K4"/>
    <mergeCell ref="H5:J5"/>
    <mergeCell ref="D4:D6"/>
    <mergeCell ref="E4:E6"/>
    <mergeCell ref="F4:F6"/>
    <mergeCell ref="G5:G6"/>
    <mergeCell ref="K5:K6"/>
    <mergeCell ref="L4:L6"/>
    <mergeCell ref="A4:C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E37"/>
  <sheetViews>
    <sheetView showGridLines="0" showZeros="0" workbookViewId="0">
      <selection activeCell="C20" sqref="C20"/>
    </sheetView>
  </sheetViews>
  <sheetFormatPr defaultColWidth="9" defaultRowHeight="15.75" outlineLevelCol="4"/>
  <cols>
    <col min="1" max="1" width="14.875" style="61" customWidth="1"/>
    <col min="2" max="2" width="43.625" style="61" customWidth="1"/>
    <col min="3" max="5" width="24" style="61" customWidth="1"/>
    <col min="6" max="16384" width="9" style="61"/>
  </cols>
  <sheetData>
    <row r="1" s="58" customFormat="1" ht="13.5" customHeight="1" spans="1:5">
      <c r="A1" s="62"/>
      <c r="E1" s="63" t="s">
        <v>411</v>
      </c>
    </row>
    <row r="2" ht="28.9" customHeight="1" spans="1:5">
      <c r="A2" s="64" t="s">
        <v>12</v>
      </c>
      <c r="B2" s="65"/>
      <c r="C2" s="65"/>
      <c r="D2" s="65"/>
      <c r="E2" s="65"/>
    </row>
    <row r="3" s="59" customFormat="1" ht="18" customHeight="1" spans="1:5">
      <c r="A3" s="62" t="s">
        <v>412</v>
      </c>
      <c r="B3" s="66"/>
      <c r="C3" s="66"/>
      <c r="D3" s="66"/>
      <c r="E3" s="67" t="s">
        <v>413</v>
      </c>
    </row>
    <row r="4" s="60" customFormat="1" ht="18" customHeight="1" spans="1:5">
      <c r="A4" s="68" t="s">
        <v>414</v>
      </c>
      <c r="B4" s="68"/>
      <c r="C4" s="69" t="s">
        <v>415</v>
      </c>
      <c r="D4" s="69"/>
      <c r="E4" s="69"/>
    </row>
    <row r="5" s="60" customFormat="1" ht="18" customHeight="1" spans="1:5">
      <c r="A5" s="69" t="s">
        <v>416</v>
      </c>
      <c r="B5" s="69" t="s">
        <v>417</v>
      </c>
      <c r="C5" s="69" t="s">
        <v>418</v>
      </c>
      <c r="D5" s="70" t="s">
        <v>299</v>
      </c>
      <c r="E5" s="68" t="s">
        <v>419</v>
      </c>
    </row>
    <row r="6" s="59" customFormat="1" ht="18" customHeight="1" spans="1:5">
      <c r="A6" s="71">
        <v>301</v>
      </c>
      <c r="B6" s="71" t="s">
        <v>420</v>
      </c>
      <c r="C6" s="72">
        <f>SUM(D6:E6)</f>
        <v>664.288376</v>
      </c>
      <c r="D6" s="72">
        <f>SUM(D7:D14)</f>
        <v>664.288376</v>
      </c>
      <c r="E6" s="73"/>
    </row>
    <row r="7" s="59" customFormat="1" ht="18" customHeight="1" spans="1:5">
      <c r="A7" s="71">
        <v>30101</v>
      </c>
      <c r="B7" s="71" t="s">
        <v>421</v>
      </c>
      <c r="C7" s="72">
        <f t="shared" ref="C7:C14" si="0">SUM(D7:E7)</f>
        <v>137.7384</v>
      </c>
      <c r="D7" s="72">
        <v>137.7384</v>
      </c>
      <c r="E7" s="73"/>
    </row>
    <row r="8" s="59" customFormat="1" ht="18" customHeight="1" spans="1:5">
      <c r="A8" s="71">
        <v>30102</v>
      </c>
      <c r="B8" s="71" t="s">
        <v>422</v>
      </c>
      <c r="C8" s="72">
        <f t="shared" si="0"/>
        <v>88.96812</v>
      </c>
      <c r="D8" s="72">
        <v>88.96812</v>
      </c>
      <c r="E8" s="73"/>
    </row>
    <row r="9" s="59" customFormat="1" ht="18" customHeight="1" spans="1:5">
      <c r="A9" s="71">
        <v>30103</v>
      </c>
      <c r="B9" s="71" t="s">
        <v>423</v>
      </c>
      <c r="C9" s="72">
        <f t="shared" si="0"/>
        <v>267.103</v>
      </c>
      <c r="D9" s="72">
        <v>267.103</v>
      </c>
      <c r="E9" s="73"/>
    </row>
    <row r="10" s="59" customFormat="1" ht="18" customHeight="1" spans="1:5">
      <c r="A10" s="71">
        <v>30108</v>
      </c>
      <c r="B10" s="71" t="s">
        <v>424</v>
      </c>
      <c r="C10" s="72">
        <f t="shared" si="0"/>
        <v>44.546848</v>
      </c>
      <c r="D10" s="72">
        <v>44.546848</v>
      </c>
      <c r="E10" s="73"/>
    </row>
    <row r="11" s="59" customFormat="1" ht="18" customHeight="1" spans="1:5">
      <c r="A11" s="71">
        <v>30110</v>
      </c>
      <c r="B11" s="71" t="s">
        <v>425</v>
      </c>
      <c r="C11" s="72">
        <f t="shared" si="0"/>
        <v>17.887296</v>
      </c>
      <c r="D11" s="72">
        <v>17.887296</v>
      </c>
      <c r="E11" s="73"/>
    </row>
    <row r="12" s="59" customFormat="1" ht="18" customHeight="1" spans="1:5">
      <c r="A12" s="71">
        <v>30112</v>
      </c>
      <c r="B12" s="71" t="s">
        <v>426</v>
      </c>
      <c r="C12" s="72">
        <f t="shared" si="0"/>
        <v>4.905912</v>
      </c>
      <c r="D12" s="72">
        <v>4.905912</v>
      </c>
      <c r="E12" s="73"/>
    </row>
    <row r="13" s="59" customFormat="1" ht="18" customHeight="1" spans="1:5">
      <c r="A13" s="71">
        <v>30113</v>
      </c>
      <c r="B13" s="71" t="s">
        <v>427</v>
      </c>
      <c r="C13" s="72">
        <f t="shared" si="0"/>
        <v>37.4388</v>
      </c>
      <c r="D13" s="72">
        <v>37.4388</v>
      </c>
      <c r="E13" s="73"/>
    </row>
    <row r="14" s="59" customFormat="1" ht="18" customHeight="1" spans="1:5">
      <c r="A14" s="71">
        <v>30199</v>
      </c>
      <c r="B14" s="71" t="s">
        <v>428</v>
      </c>
      <c r="C14" s="72">
        <f t="shared" si="0"/>
        <v>65.7</v>
      </c>
      <c r="D14" s="72">
        <v>65.7</v>
      </c>
      <c r="E14" s="73"/>
    </row>
    <row r="15" s="59" customFormat="1" ht="18" customHeight="1" spans="1:5">
      <c r="A15" s="71">
        <v>302</v>
      </c>
      <c r="B15" s="74" t="s">
        <v>302</v>
      </c>
      <c r="C15" s="72">
        <f t="shared" ref="C15:C37" si="1">SUM(D15:E15)</f>
        <v>349.180228</v>
      </c>
      <c r="D15" s="75"/>
      <c r="E15" s="76">
        <f>SUM(E16:E33)</f>
        <v>349.180228</v>
      </c>
    </row>
    <row r="16" s="59" customFormat="1" ht="18" customHeight="1" spans="1:5">
      <c r="A16" s="71">
        <v>30201</v>
      </c>
      <c r="B16" s="71" t="s">
        <v>429</v>
      </c>
      <c r="C16" s="72">
        <f t="shared" si="1"/>
        <v>55</v>
      </c>
      <c r="D16" s="75"/>
      <c r="E16" s="76">
        <v>55</v>
      </c>
    </row>
    <row r="17" s="59" customFormat="1" ht="18" customHeight="1" spans="1:5">
      <c r="A17" s="71">
        <v>30202</v>
      </c>
      <c r="B17" s="71" t="s">
        <v>430</v>
      </c>
      <c r="C17" s="72">
        <f t="shared" si="1"/>
        <v>40</v>
      </c>
      <c r="D17" s="75"/>
      <c r="E17" s="76">
        <v>40</v>
      </c>
    </row>
    <row r="18" s="59" customFormat="1" ht="18" customHeight="1" spans="1:5">
      <c r="A18" s="71">
        <v>30203</v>
      </c>
      <c r="B18" s="71" t="s">
        <v>431</v>
      </c>
      <c r="C18" s="72">
        <f t="shared" si="1"/>
        <v>5</v>
      </c>
      <c r="D18" s="75"/>
      <c r="E18" s="76">
        <v>5</v>
      </c>
    </row>
    <row r="19" s="59" customFormat="1" ht="18" customHeight="1" spans="1:5">
      <c r="A19" s="71">
        <v>30204</v>
      </c>
      <c r="B19" s="71" t="s">
        <v>432</v>
      </c>
      <c r="C19" s="72">
        <f t="shared" si="1"/>
        <v>3</v>
      </c>
      <c r="D19" s="75"/>
      <c r="E19" s="76">
        <v>3</v>
      </c>
    </row>
    <row r="20" s="59" customFormat="1" ht="18" customHeight="1" spans="1:5">
      <c r="A20" s="71">
        <v>30205</v>
      </c>
      <c r="B20" s="71" t="s">
        <v>433</v>
      </c>
      <c r="C20" s="72">
        <f t="shared" si="1"/>
        <v>1</v>
      </c>
      <c r="D20" s="75"/>
      <c r="E20" s="76">
        <v>1</v>
      </c>
    </row>
    <row r="21" s="59" customFormat="1" ht="18" customHeight="1" spans="1:5">
      <c r="A21" s="71">
        <v>30206</v>
      </c>
      <c r="B21" s="71" t="s">
        <v>434</v>
      </c>
      <c r="C21" s="72">
        <f t="shared" si="1"/>
        <v>26</v>
      </c>
      <c r="D21" s="75"/>
      <c r="E21" s="76">
        <v>26</v>
      </c>
    </row>
    <row r="22" s="59" customFormat="1" ht="18" customHeight="1" spans="1:5">
      <c r="A22" s="71">
        <v>30207</v>
      </c>
      <c r="B22" s="71" t="s">
        <v>435</v>
      </c>
      <c r="C22" s="72">
        <f t="shared" si="1"/>
        <v>20</v>
      </c>
      <c r="D22" s="75"/>
      <c r="E22" s="76">
        <v>20</v>
      </c>
    </row>
    <row r="23" s="59" customFormat="1" ht="18" customHeight="1" spans="1:5">
      <c r="A23" s="71">
        <v>30211</v>
      </c>
      <c r="B23" s="71" t="s">
        <v>436</v>
      </c>
      <c r="C23" s="72">
        <f t="shared" si="1"/>
        <v>18</v>
      </c>
      <c r="D23" s="75"/>
      <c r="E23" s="76">
        <v>18</v>
      </c>
    </row>
    <row r="24" s="59" customFormat="1" ht="18" customHeight="1" spans="1:5">
      <c r="A24" s="71">
        <v>30213</v>
      </c>
      <c r="B24" s="71" t="s">
        <v>437</v>
      </c>
      <c r="C24" s="72">
        <f t="shared" si="1"/>
        <v>10</v>
      </c>
      <c r="D24" s="75"/>
      <c r="E24" s="76">
        <v>10</v>
      </c>
    </row>
    <row r="25" s="59" customFormat="1" ht="18" customHeight="1" spans="1:5">
      <c r="A25" s="71">
        <v>30214</v>
      </c>
      <c r="B25" s="71" t="s">
        <v>438</v>
      </c>
      <c r="C25" s="72">
        <f t="shared" si="1"/>
        <v>5</v>
      </c>
      <c r="D25" s="75"/>
      <c r="E25" s="76">
        <v>5</v>
      </c>
    </row>
    <row r="26" s="59" customFormat="1" ht="18" customHeight="1" spans="1:5">
      <c r="A26" s="71">
        <v>30215</v>
      </c>
      <c r="B26" s="71" t="s">
        <v>439</v>
      </c>
      <c r="C26" s="72">
        <f t="shared" si="1"/>
        <v>17.99</v>
      </c>
      <c r="D26" s="75"/>
      <c r="E26" s="76">
        <v>17.99</v>
      </c>
    </row>
    <row r="27" s="59" customFormat="1" ht="18" customHeight="1" spans="1:5">
      <c r="A27" s="71">
        <v>30216</v>
      </c>
      <c r="B27" s="71" t="s">
        <v>440</v>
      </c>
      <c r="C27" s="72">
        <f t="shared" si="1"/>
        <v>0.94</v>
      </c>
      <c r="D27" s="75"/>
      <c r="E27" s="76">
        <v>0.94</v>
      </c>
    </row>
    <row r="28" s="59" customFormat="1" ht="18" customHeight="1" spans="1:5">
      <c r="A28" s="71">
        <v>30217</v>
      </c>
      <c r="B28" s="71" t="s">
        <v>441</v>
      </c>
      <c r="C28" s="72">
        <f t="shared" si="1"/>
        <v>17.99</v>
      </c>
      <c r="D28" s="75"/>
      <c r="E28" s="76">
        <v>17.99</v>
      </c>
    </row>
    <row r="29" s="59" customFormat="1" ht="18" customHeight="1" spans="1:5">
      <c r="A29" s="71">
        <v>30218</v>
      </c>
      <c r="B29" s="71" t="s">
        <v>442</v>
      </c>
      <c r="C29" s="72">
        <f t="shared" si="1"/>
        <v>5</v>
      </c>
      <c r="D29" s="75"/>
      <c r="E29" s="76">
        <v>5</v>
      </c>
    </row>
    <row r="30" s="59" customFormat="1" ht="18" customHeight="1" spans="1:5">
      <c r="A30" s="71">
        <v>30226</v>
      </c>
      <c r="B30" s="71" t="s">
        <v>443</v>
      </c>
      <c r="C30" s="72">
        <f t="shared" si="1"/>
        <v>5</v>
      </c>
      <c r="D30" s="75"/>
      <c r="E30" s="76">
        <v>5</v>
      </c>
    </row>
    <row r="31" s="59" customFormat="1" ht="18" customHeight="1" spans="1:5">
      <c r="A31" s="71">
        <v>30228</v>
      </c>
      <c r="B31" s="71" t="s">
        <v>444</v>
      </c>
      <c r="C31" s="72">
        <f t="shared" si="1"/>
        <v>2.754768</v>
      </c>
      <c r="D31" s="75"/>
      <c r="E31" s="76">
        <v>2.754768</v>
      </c>
    </row>
    <row r="32" s="59" customFormat="1" ht="18" customHeight="1" spans="1:5">
      <c r="A32" s="71">
        <v>30239</v>
      </c>
      <c r="B32" s="71" t="s">
        <v>445</v>
      </c>
      <c r="C32" s="72">
        <f t="shared" si="1"/>
        <v>26.448</v>
      </c>
      <c r="D32" s="75"/>
      <c r="E32" s="76">
        <v>26.448</v>
      </c>
    </row>
    <row r="33" s="59" customFormat="1" ht="18" customHeight="1" spans="1:5">
      <c r="A33" s="71">
        <v>30299</v>
      </c>
      <c r="B33" s="71" t="s">
        <v>446</v>
      </c>
      <c r="C33" s="72">
        <f t="shared" si="1"/>
        <v>90.05746</v>
      </c>
      <c r="D33" s="77"/>
      <c r="E33" s="78">
        <v>90.05746</v>
      </c>
    </row>
    <row r="34" s="59" customFormat="1" ht="18" customHeight="1" spans="1:5">
      <c r="A34" s="71">
        <v>303</v>
      </c>
      <c r="B34" s="74" t="s">
        <v>303</v>
      </c>
      <c r="C34" s="72">
        <f t="shared" si="1"/>
        <v>13.0408</v>
      </c>
      <c r="D34" s="78">
        <f>SUM(D35:D36)</f>
        <v>13.0408</v>
      </c>
      <c r="E34" s="77"/>
    </row>
    <row r="35" s="59" customFormat="1" ht="18" customHeight="1" spans="1:5">
      <c r="A35" s="71">
        <v>30305</v>
      </c>
      <c r="B35" s="71" t="s">
        <v>447</v>
      </c>
      <c r="C35" s="72">
        <f t="shared" si="1"/>
        <v>9.414</v>
      </c>
      <c r="D35" s="78">
        <v>9.414</v>
      </c>
      <c r="E35" s="77"/>
    </row>
    <row r="36" s="59" customFormat="1" ht="18" customHeight="1" spans="1:5">
      <c r="A36" s="71">
        <v>30399</v>
      </c>
      <c r="B36" s="71" t="s">
        <v>448</v>
      </c>
      <c r="C36" s="72">
        <f t="shared" si="1"/>
        <v>3.6268</v>
      </c>
      <c r="D36" s="78">
        <v>3.6268</v>
      </c>
      <c r="E36" s="77"/>
    </row>
    <row r="37" s="59" customFormat="1" ht="18" customHeight="1" spans="1:5">
      <c r="A37" s="79"/>
      <c r="B37" s="79" t="s">
        <v>449</v>
      </c>
      <c r="C37" s="78">
        <f t="shared" si="1"/>
        <v>1026.509404</v>
      </c>
      <c r="D37" s="78">
        <f>D6+D34</f>
        <v>677.329176</v>
      </c>
      <c r="E37" s="78">
        <f>E15</f>
        <v>349.180228</v>
      </c>
    </row>
  </sheetData>
  <mergeCells count="3">
    <mergeCell ref="A2:E2"/>
    <mergeCell ref="A4:B4"/>
    <mergeCell ref="C4:E4"/>
  </mergeCells>
  <printOptions horizontalCentered="1"/>
  <pageMargins left="0.707638888888889" right="0.707638888888889" top="0.747916666666667" bottom="0.747916666666667" header="0.313888888888889" footer="0.313888888888889"/>
  <pageSetup paperSize="9" scale="60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8"/>
  <sheetViews>
    <sheetView workbookViewId="0">
      <selection activeCell="G10" sqref="G10"/>
    </sheetView>
  </sheetViews>
  <sheetFormatPr defaultColWidth="9" defaultRowHeight="13.5" outlineLevelRow="7" outlineLevelCol="7"/>
  <cols>
    <col min="1" max="1" width="12.8916666666667" customWidth="1"/>
    <col min="2" max="2" width="29.7166666666667" customWidth="1"/>
    <col min="3" max="3" width="20.7583333333333" customWidth="1"/>
    <col min="4" max="4" width="12.35" customWidth="1"/>
    <col min="5" max="5" width="10.3166666666667" customWidth="1"/>
    <col min="6" max="6" width="14.1166666666667" customWidth="1"/>
    <col min="7" max="8" width="13.7" customWidth="1"/>
    <col min="9" max="9" width="9.76666666666667" customWidth="1"/>
  </cols>
  <sheetData>
    <row r="1" ht="14.3" customHeight="1" spans="1:8">
      <c r="A1" s="2"/>
      <c r="G1" s="17" t="s">
        <v>450</v>
      </c>
      <c r="H1" s="17"/>
    </row>
    <row r="2" ht="29.35" customHeight="1" spans="1:8">
      <c r="A2" s="47" t="s">
        <v>13</v>
      </c>
      <c r="B2" s="47"/>
      <c r="C2" s="47"/>
      <c r="D2" s="47"/>
      <c r="E2" s="47"/>
      <c r="F2" s="47"/>
      <c r="G2" s="47"/>
      <c r="H2" s="47"/>
    </row>
    <row r="3" ht="21.1" customHeight="1" spans="1:8">
      <c r="A3" s="21" t="s">
        <v>36</v>
      </c>
      <c r="B3" s="21"/>
      <c r="C3" s="21"/>
      <c r="D3" s="21"/>
      <c r="E3" s="21"/>
      <c r="F3" s="21"/>
      <c r="G3" s="21"/>
      <c r="H3" s="19" t="s">
        <v>37</v>
      </c>
    </row>
    <row r="4" ht="20.35" customHeight="1" spans="1:8">
      <c r="A4" s="22" t="s">
        <v>451</v>
      </c>
      <c r="B4" s="22" t="s">
        <v>452</v>
      </c>
      <c r="C4" s="22" t="s">
        <v>453</v>
      </c>
      <c r="D4" s="22" t="s">
        <v>454</v>
      </c>
      <c r="E4" s="22" t="s">
        <v>455</v>
      </c>
      <c r="F4" s="22"/>
      <c r="G4" s="22"/>
      <c r="H4" s="22" t="s">
        <v>456</v>
      </c>
    </row>
    <row r="5" ht="22.6" customHeight="1" spans="1:8">
      <c r="A5" s="22"/>
      <c r="B5" s="22"/>
      <c r="C5" s="22"/>
      <c r="D5" s="22"/>
      <c r="E5" s="22" t="s">
        <v>144</v>
      </c>
      <c r="F5" s="22" t="s">
        <v>457</v>
      </c>
      <c r="G5" s="22" t="s">
        <v>458</v>
      </c>
      <c r="H5" s="22"/>
    </row>
    <row r="6" ht="19.9" customHeight="1" spans="1:8">
      <c r="A6" s="25"/>
      <c r="B6" s="25" t="s">
        <v>142</v>
      </c>
      <c r="C6" s="24">
        <v>17.99</v>
      </c>
      <c r="D6" s="24"/>
      <c r="E6" s="24"/>
      <c r="F6" s="24"/>
      <c r="G6" s="24"/>
      <c r="H6" s="24">
        <v>17.99</v>
      </c>
    </row>
    <row r="7" ht="19.9" customHeight="1" spans="1:8">
      <c r="A7" s="23" t="s">
        <v>160</v>
      </c>
      <c r="B7" s="23" t="s">
        <v>161</v>
      </c>
      <c r="C7" s="24">
        <v>17.99</v>
      </c>
      <c r="D7" s="24"/>
      <c r="E7" s="24"/>
      <c r="F7" s="24"/>
      <c r="G7" s="24"/>
      <c r="H7" s="24">
        <v>17.99</v>
      </c>
    </row>
    <row r="8" ht="19.9" customHeight="1" spans="1:8">
      <c r="A8" s="48" t="s">
        <v>162</v>
      </c>
      <c r="B8" s="48" t="s">
        <v>163</v>
      </c>
      <c r="C8" s="50">
        <v>17.99</v>
      </c>
      <c r="D8" s="50"/>
      <c r="E8" s="7"/>
      <c r="F8" s="50"/>
      <c r="G8" s="50"/>
      <c r="H8" s="50">
        <v>17.99</v>
      </c>
    </row>
  </sheetData>
  <mergeCells count="9">
    <mergeCell ref="G1:H1"/>
    <mergeCell ref="A2:H2"/>
    <mergeCell ref="A3:G3"/>
    <mergeCell ref="E4:G4"/>
    <mergeCell ref="A4:A5"/>
    <mergeCell ref="B4:B5"/>
    <mergeCell ref="C4:C5"/>
    <mergeCell ref="D4:D5"/>
    <mergeCell ref="H4:H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30</vt:i4>
      </vt:variant>
    </vt:vector>
  </HeadingPairs>
  <TitlesOfParts>
    <vt:vector size="30" baseType="lpstr">
      <vt:lpstr>封面</vt:lpstr>
      <vt:lpstr>目录</vt:lpstr>
      <vt:lpstr>1收支总表</vt:lpstr>
      <vt:lpstr>2收入总表</vt:lpstr>
      <vt:lpstr>3支出总表</vt:lpstr>
      <vt:lpstr>4财政拨款收支总表</vt:lpstr>
      <vt:lpstr>5一般公共预算支出表</vt:lpstr>
      <vt:lpstr>6基本支出</vt:lpstr>
      <vt:lpstr>7三公</vt:lpstr>
      <vt:lpstr>8政府性基金</vt:lpstr>
      <vt:lpstr>9支出分类(政府预算)</vt:lpstr>
      <vt:lpstr>10支出分类（部门预算）</vt:lpstr>
      <vt:lpstr>11工资福利(政府预算)</vt:lpstr>
      <vt:lpstr>12工资福利</vt:lpstr>
      <vt:lpstr>13个人家庭(政府预算)</vt:lpstr>
      <vt:lpstr>14个人家庭</vt:lpstr>
      <vt:lpstr>15商品服务(政府预算)</vt:lpstr>
      <vt:lpstr>16商品服务</vt:lpstr>
      <vt:lpstr>17政府性基金(政府预算)</vt:lpstr>
      <vt:lpstr>18政府性基金（部门预算）</vt:lpstr>
      <vt:lpstr>19国有资本经营预算</vt:lpstr>
      <vt:lpstr>20财政专户管理资金</vt:lpstr>
      <vt:lpstr>21专项清单</vt:lpstr>
      <vt:lpstr>22新增资产配置表（存量项目）</vt:lpstr>
      <vt:lpstr>23采购</vt:lpstr>
      <vt:lpstr>24购买服务</vt:lpstr>
      <vt:lpstr>25情况</vt:lpstr>
      <vt:lpstr>26人员</vt:lpstr>
      <vt:lpstr>27项目支出绩效目标表</vt:lpstr>
      <vt:lpstr>28整体支出绩效目标表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terms:created xsi:type="dcterms:W3CDTF">2023-03-28T07:04:00Z</dcterms:created>
  <dcterms:modified xsi:type="dcterms:W3CDTF">2023-03-30T00:51:36Z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2052-10.8.0.5715</vt:lpwstr>
  </property>
</Properties>
</file>