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20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5支出分类(政府预算)" sheetId="5" r:id="rId5"/>
    <sheet name="4支出总表" sheetId="6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基本支出" sheetId="40" r:id="rId18"/>
    <sheet name="18一般公共预算支出表" sheetId="17" r:id="rId19"/>
    <sheet name="18工资福利(政府预算)" sheetId="19" r:id="rId20"/>
    <sheet name="19工资福利" sheetId="20" r:id="rId21"/>
    <sheet name="20个人家庭(政府预算)" sheetId="21" r:id="rId22"/>
    <sheet name="21个人家庭" sheetId="22" r:id="rId23"/>
    <sheet name="22商品服务(政府预算)" sheetId="23" r:id="rId24"/>
    <sheet name="23商品服务" sheetId="24" r:id="rId25"/>
    <sheet name="24三公" sheetId="25" r:id="rId26"/>
    <sheet name="25政府性基金" sheetId="26" r:id="rId27"/>
    <sheet name="26政府性基金(政府预算)" sheetId="27" r:id="rId28"/>
    <sheet name="27政府性基金（部门预算）" sheetId="28" r:id="rId29"/>
    <sheet name="28国有资本经营预算" sheetId="29" r:id="rId30"/>
    <sheet name="29财政专户管理资金" sheetId="30" r:id="rId31"/>
    <sheet name="30单位资金" sheetId="31" r:id="rId32"/>
    <sheet name="31专项清单" sheetId="32" r:id="rId33"/>
    <sheet name="32新增资产配置表（存量项目）" sheetId="33" r:id="rId34"/>
    <sheet name="33采购" sheetId="34" r:id="rId35"/>
    <sheet name="34购买服务" sheetId="35" r:id="rId36"/>
    <sheet name="35情况" sheetId="36" r:id="rId37"/>
    <sheet name="36人员" sheetId="37" r:id="rId38"/>
    <sheet name="37项目支出绩效目标表" sheetId="38" r:id="rId39"/>
    <sheet name="38整体绩效" sheetId="39" r:id="rId40"/>
  </sheets>
  <calcPr calcId="144525"/>
</workbook>
</file>

<file path=xl/sharedStrings.xml><?xml version="1.0" encoding="utf-8"?>
<sst xmlns="http://schemas.openxmlformats.org/spreadsheetml/2006/main" count="1615" uniqueCount="670">
  <si>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</si>
  <si>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</si>
  <si>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</si>
  <si>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</si>
  <si>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</si>
  <si>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</si>
  <si>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</si>
  <si>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</si>
  <si>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</si>
  <si>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</si>
  <si>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</si>
  <si>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</si>
  <si>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</si>
  <si>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</si>
  <si>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</si>
  <si>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</si>
  <si>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</si>
  <si>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</si>
  <si>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基本支出</t>
  </si>
  <si>
    <t>一般公共预算支出表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</si>
  <si>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</si>
  <si>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</si>
  <si>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</si>
  <si>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</si>
  <si>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</si>
  <si>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</si>
  <si>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</si>
  <si>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</si>
  <si>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</si>
  <si>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</si>
  <si>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</si>
  <si>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</si>
  <si>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</si>
  <si>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</si>
  <si>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</si>
  <si>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</si>
  <si>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</si>
  <si>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</si>
  <si>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</si>
  <si>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</si>
  <si>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</si>
  <si>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</si>
  <si>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单位：606001-桃源县住房保障服务中心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</si>
  <si>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</si>
  <si>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</si>
  <si>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</si>
  <si>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</si>
  <si>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</si>
  <si>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</si>
  <si>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</si>
  <si>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</si>
  <si>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</si>
  <si>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</si>
  <si>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</si>
  <si>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</si>
  <si>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</si>
  <si>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</si>
  <si>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</si>
  <si>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</si>
  <si>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</si>
  <si>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</si>
  <si>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</si>
  <si>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</si>
  <si>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</si>
  <si>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</si>
  <si>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</si>
  <si>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</si>
  <si>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</si>
  <si>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</si>
  <si>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</si>
  <si>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</si>
  <si>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</si>
  <si>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</si>
  <si>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</si>
  <si>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</si>
  <si>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</si>
  <si>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</si>
  <si>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</si>
  <si>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</si>
  <si>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</si>
  <si>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</si>
  <si>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</si>
  <si>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</si>
  <si>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</si>
  <si>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</si>
  <si>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</si>
  <si>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</si>
  <si>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</si>
  <si>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</si>
  <si>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</si>
  <si>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</si>
  <si>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</si>
  <si>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</si>
  <si>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</si>
  <si>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</si>
  <si>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</si>
  <si>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</si>
  <si>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</si>
  <si>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</si>
  <si>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</si>
  <si>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</si>
  <si>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</si>
  <si>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</si>
  <si>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</si>
  <si>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</si>
  <si>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</si>
  <si>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</si>
  <si>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</si>
  <si>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</si>
  <si>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</si>
  <si>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606</t>
  </si>
  <si>
    <t>桃源县住房保障服务中心</t>
  </si>
  <si>
    <t xml:space="preserve">  606001</t>
  </si>
  <si>
    <t xml:space="preserve">  桃源县住房保障服务中心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</si>
  <si>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</si>
  <si>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</si>
  <si>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</si>
  <si>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</si>
  <si>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</si>
  <si>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</si>
  <si>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</si>
  <si>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</si>
  <si>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</si>
  <si>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</si>
  <si>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</si>
  <si>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</si>
  <si>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</si>
  <si>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</si>
  <si>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</si>
  <si>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</si>
  <si>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</si>
  <si>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</si>
  <si>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</si>
  <si>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</si>
  <si>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</si>
  <si>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</si>
  <si>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</si>
  <si>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</si>
  <si>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</si>
  <si>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</si>
  <si>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</si>
  <si>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</si>
  <si>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</si>
  <si>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</si>
  <si>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</si>
  <si>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</si>
  <si>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</si>
  <si>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</si>
  <si>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</si>
  <si>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</si>
  <si>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212</t>
  </si>
  <si>
    <t>01</t>
  </si>
  <si>
    <t xml:space="preserve">    606001</t>
  </si>
  <si>
    <t xml:space="preserve">    行政运行</t>
  </si>
  <si>
    <t>99</t>
  </si>
  <si>
    <t xml:space="preserve">    其他城乡社区管理事务支出</t>
  </si>
  <si>
    <t>208</t>
  </si>
  <si>
    <t>05</t>
  </si>
  <si>
    <t xml:space="preserve">    机关事业单位基本养老保险缴费支出</t>
  </si>
  <si>
    <t>210</t>
  </si>
  <si>
    <t>11</t>
  </si>
  <si>
    <t>02</t>
  </si>
  <si>
    <t xml:space="preserve">    事业单位医疗</t>
  </si>
  <si>
    <t>科目编码</t>
  </si>
  <si>
    <t>科目名称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</si>
  <si>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</si>
  <si>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</si>
  <si>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</si>
  <si>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</si>
  <si>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</si>
  <si>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</si>
  <si>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</si>
  <si>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</si>
  <si>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</si>
  <si>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</si>
  <si>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</si>
  <si>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</si>
  <si>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</si>
  <si>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</si>
  <si>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2101102</t>
  </si>
  <si>
    <t xml:space="preserve">        事业单位医疗</t>
  </si>
  <si>
    <t xml:space="preserve">    212</t>
  </si>
  <si>
    <t xml:space="preserve">    城乡社区支出</t>
  </si>
  <si>
    <t xml:space="preserve">      21201</t>
  </si>
  <si>
    <t xml:space="preserve">      城乡社区管理事务</t>
  </si>
  <si>
    <t xml:space="preserve">        2120101</t>
  </si>
  <si>
    <t xml:space="preserve">        行政运行</t>
  </si>
  <si>
    <t xml:space="preserve">        2120199</t>
  </si>
  <si>
    <t xml:space="preserve">        其他城乡社区管理事务支出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</si>
  <si>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</si>
  <si>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</si>
  <si>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</si>
  <si>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</si>
  <si>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</si>
  <si>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</si>
  <si>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</si>
  <si>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</si>
  <si>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</si>
  <si>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</si>
  <si>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</si>
  <si>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</si>
  <si>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</si>
  <si>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</si>
  <si>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</si>
  <si>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</si>
  <si>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</si>
  <si>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</si>
  <si>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</si>
  <si>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</si>
  <si>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</si>
  <si>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</si>
  <si>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</si>
  <si>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</si>
  <si>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</si>
  <si>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</si>
  <si>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对个人和家庭补助</t>
  </si>
  <si>
    <t xml:space="preserve">    工资性支出</t>
  </si>
  <si>
    <t xml:space="preserve">    其他工资福利支出</t>
  </si>
  <si>
    <t xml:space="preserve">    社会保险缴费</t>
  </si>
  <si>
    <t xml:space="preserve">    住房公积金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</si>
  <si>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</si>
  <si>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</si>
  <si>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</si>
  <si>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</si>
  <si>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</si>
  <si>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</si>
  <si>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</si>
  <si>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</si>
  <si>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</si>
  <si>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</si>
  <si>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</si>
  <si>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</si>
  <si>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606</t>
  </si>
  <si>
    <t xml:space="preserve">   606001</t>
  </si>
  <si>
    <t xml:space="preserve">   桃源县住房保障服务中心</t>
  </si>
  <si>
    <t xml:space="preserve">    保障性安居工程公租房建设</t>
  </si>
  <si>
    <t>特定目标类</t>
  </si>
  <si>
    <t>2120199</t>
  </si>
  <si>
    <t>其他城乡社区管理事务支出</t>
  </si>
  <si>
    <t xml:space="preserve">    保障性安居工程老旧小区改造资金</t>
  </si>
  <si>
    <t xml:space="preserve">    保障性安居工程棚户区改造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</si>
  <si>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</si>
  <si>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</si>
  <si>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</si>
  <si>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</si>
  <si>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</si>
  <si>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</si>
  <si>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</si>
  <si>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</si>
  <si>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</si>
  <si>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</si>
  <si>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</si>
  <si>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</si>
  <si>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</si>
  <si>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</si>
  <si>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</si>
  <si>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</si>
  <si>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</si>
  <si>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</si>
  <si>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</si>
  <si>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</si>
  <si>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</si>
  <si>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</si>
  <si>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</si>
  <si>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</si>
  <si>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</si>
  <si>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</si>
  <si>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</si>
  <si>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</si>
  <si>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</si>
  <si>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</si>
  <si>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</si>
  <si>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</si>
  <si>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</si>
  <si>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</si>
  <si>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</si>
  <si>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</si>
  <si>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</si>
  <si>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</si>
  <si>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</si>
  <si>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</si>
  <si>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</si>
  <si>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</si>
  <si>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</si>
  <si>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</si>
  <si>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</si>
  <si>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</si>
  <si>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</si>
  <si>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</si>
  <si>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</si>
  <si>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</si>
  <si>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</si>
  <si>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</si>
  <si>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</si>
  <si>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</si>
  <si>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</si>
  <si>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</si>
  <si>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</si>
  <si>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</si>
  <si>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</si>
  <si>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</si>
  <si>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</si>
  <si>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</si>
  <si>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</si>
  <si>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</si>
  <si>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</si>
  <si>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</si>
  <si>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</si>
  <si>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</si>
  <si>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</si>
  <si>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</si>
  <si>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</si>
  <si>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</si>
  <si>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</si>
  <si>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</si>
  <si>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</si>
  <si>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</si>
  <si>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</si>
  <si>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</si>
  <si>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</si>
  <si>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</si>
  <si>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</si>
  <si>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</si>
  <si>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</si>
  <si>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</si>
  <si>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</si>
  <si>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</si>
  <si>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</si>
  <si>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</si>
  <si>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</si>
  <si>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</si>
  <si>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</si>
  <si>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</si>
  <si>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</si>
  <si>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</si>
  <si>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</si>
  <si>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</si>
  <si>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</si>
  <si>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</si>
  <si>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</si>
  <si>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</si>
  <si>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</si>
  <si>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</si>
  <si>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</si>
  <si>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</si>
  <si>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</si>
  <si>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</si>
  <si>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</si>
  <si>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</si>
  <si>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</si>
  <si>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</si>
  <si>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</si>
  <si>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</si>
  <si>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</si>
  <si>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</si>
  <si>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</si>
  <si>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</si>
  <si>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</si>
  <si>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</si>
  <si>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</si>
  <si>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</si>
  <si>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</si>
  <si>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</si>
  <si>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</si>
  <si>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</si>
  <si>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</si>
  <si>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</si>
  <si>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</si>
  <si>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</si>
  <si>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</si>
  <si>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</si>
  <si>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</si>
  <si>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</si>
  <si>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</si>
  <si>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r>
      <rPr>
        <sz val="11"/>
        <color rgb="FF000000"/>
        <rFont val="宋体"/>
        <charset val="134"/>
        <scheme val="minor"/>
      </rPr>
      <t>附件</t>
    </r>
    <r>
      <rPr>
        <sz val="11"/>
        <color rgb="FF000000"/>
        <rFont val="Times New Roman"/>
        <charset val="134"/>
      </rPr>
      <t>3-6</t>
    </r>
  </si>
  <si>
    <t>一般公共预算基本支出表</t>
  </si>
  <si>
    <r>
      <rPr>
        <sz val="11"/>
        <color rgb="FF000000"/>
        <rFont val="宋体"/>
        <charset val="134"/>
      </rPr>
      <t>单位：</t>
    </r>
    <r>
      <rPr>
        <sz val="11"/>
        <color rgb="FF000000"/>
        <rFont val="Times New Roman"/>
        <charset val="134"/>
      </rPr>
      <t>606001-</t>
    </r>
    <r>
      <rPr>
        <sz val="11"/>
        <color rgb="FF000000"/>
        <rFont val="宋体"/>
        <charset val="134"/>
      </rPr>
      <t>桃源县住房保障服务中心</t>
    </r>
  </si>
  <si>
    <t>单位：万元</t>
  </si>
  <si>
    <t>部门预算支出经济分类科目</t>
  </si>
  <si>
    <t>本年一般公共预算基本支出</t>
  </si>
  <si>
    <t>人员经费</t>
  </si>
  <si>
    <t>301</t>
  </si>
  <si>
    <t>30101</t>
  </si>
  <si>
    <t>30102</t>
  </si>
  <si>
    <t>30103</t>
  </si>
  <si>
    <t>30106</t>
  </si>
  <si>
    <t>30107</t>
  </si>
  <si>
    <t>30108</t>
  </si>
  <si>
    <t>30110</t>
  </si>
  <si>
    <t>职工基本医疗保险缴费</t>
  </si>
  <si>
    <t>30112</t>
  </si>
  <si>
    <t>其他社会保险缴费</t>
  </si>
  <si>
    <t>30113</t>
  </si>
  <si>
    <t>30199</t>
  </si>
  <si>
    <t>302</t>
  </si>
  <si>
    <t>30201</t>
  </si>
  <si>
    <t>30202</t>
  </si>
  <si>
    <t>30203</t>
  </si>
  <si>
    <t>30204</t>
  </si>
  <si>
    <t>30205</t>
  </si>
  <si>
    <t>30206</t>
  </si>
  <si>
    <t>30207</t>
  </si>
  <si>
    <t>30208</t>
  </si>
  <si>
    <t>30209</t>
  </si>
  <si>
    <t>30211</t>
  </si>
  <si>
    <t>30212</t>
  </si>
  <si>
    <t>因公出国（境）费用</t>
  </si>
  <si>
    <t>30213</t>
  </si>
  <si>
    <t>30214</t>
  </si>
  <si>
    <t>30215</t>
  </si>
  <si>
    <t>30216</t>
  </si>
  <si>
    <t>30217</t>
  </si>
  <si>
    <t>30218</t>
  </si>
  <si>
    <t>30224</t>
  </si>
  <si>
    <t>30225</t>
  </si>
  <si>
    <t>30226</t>
  </si>
  <si>
    <t>30227</t>
  </si>
  <si>
    <t>30228</t>
  </si>
  <si>
    <t>30229</t>
  </si>
  <si>
    <t>30231</t>
  </si>
  <si>
    <t>30239</t>
  </si>
  <si>
    <t>30240</t>
  </si>
  <si>
    <t>30299</t>
  </si>
  <si>
    <t>其他商品和服务支出</t>
  </si>
  <si>
    <t>303</t>
  </si>
  <si>
    <t>30301</t>
  </si>
  <si>
    <t>30302</t>
  </si>
  <si>
    <t>30303</t>
  </si>
  <si>
    <t>30304</t>
  </si>
  <si>
    <t>30305</t>
  </si>
  <si>
    <t>30306</t>
  </si>
  <si>
    <t>30307</t>
  </si>
  <si>
    <t>30308</t>
  </si>
  <si>
    <t>30309</t>
  </si>
  <si>
    <r>
      <rPr>
        <sz val="11"/>
        <rFont val="宋体"/>
        <charset val="134"/>
        <scheme val="minor"/>
      </rPr>
      <t>合</t>
    </r>
    <r>
      <rPr>
        <sz val="11"/>
        <rFont val="Times New Roman"/>
        <charset val="134"/>
      </rPr>
      <t xml:space="preserve">  </t>
    </r>
    <r>
      <rPr>
        <sz val="11"/>
        <rFont val="宋体"/>
        <charset val="134"/>
      </rPr>
      <t>计</t>
    </r>
  </si>
  <si>
    <t>社会保障和就业支出</t>
  </si>
  <si>
    <t xml:space="preserve">    行政事业单位养老支出</t>
  </si>
  <si>
    <t>卫生健康支出</t>
  </si>
  <si>
    <t>城乡社区支出</t>
  </si>
  <si>
    <t>城乡社区管理事务</t>
  </si>
  <si>
    <t>工资津补贴</t>
  </si>
  <si>
    <t xml:space="preserve">社会保障缴费					 </t>
  </si>
  <si>
    <t xml:space="preserve">其他工资福利支出			 </t>
  </si>
  <si>
    <t>职业年金缴费</t>
  </si>
  <si>
    <t>社会福利和救济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</si>
  <si>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</si>
  <si>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</si>
  <si>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</si>
  <si>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</si>
  <si>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</si>
  <si>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</si>
  <si>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</si>
  <si>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</si>
  <si>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</si>
  <si>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</si>
  <si>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</si>
  <si>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</si>
  <si>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</si>
  <si>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</si>
  <si>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 xml:space="preserve">   212</t>
  </si>
  <si>
    <t xml:space="preserve">   城乡社区支出</t>
  </si>
  <si>
    <t xml:space="preserve">    21201</t>
  </si>
  <si>
    <t xml:space="preserve">    城乡社区管理事务</t>
  </si>
  <si>
    <t xml:space="preserve">     2120101</t>
  </si>
  <si>
    <t xml:space="preserve">     行政运行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</si>
  <si>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</si>
  <si>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</si>
  <si>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</si>
  <si>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</si>
  <si>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</si>
  <si>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</si>
  <si>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</si>
  <si>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</si>
  <si>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</si>
  <si>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</si>
  <si>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</si>
  <si>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</si>
  <si>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</si>
  <si>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</si>
  <si>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</si>
  <si>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</si>
  <si>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</si>
  <si>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</si>
  <si>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</si>
  <si>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</si>
  <si>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</si>
  <si>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</si>
  <si>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</si>
  <si>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</si>
  <si>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</si>
  <si>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</si>
  <si>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</si>
  <si>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</si>
  <si>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</si>
  <si>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</si>
  <si>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</si>
  <si>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</si>
  <si>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</si>
  <si>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</si>
  <si>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</si>
  <si>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606001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</si>
  <si>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</si>
  <si>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</si>
  <si>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</si>
  <si>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</si>
  <si>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</si>
  <si>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</si>
  <si>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</si>
  <si>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</si>
  <si>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</si>
  <si>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</si>
  <si>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</si>
  <si>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</si>
  <si>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</si>
  <si>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</si>
  <si>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</si>
  <si>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</si>
  <si>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</si>
  <si>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</si>
  <si>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</si>
  <si>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</si>
  <si>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</si>
  <si>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</si>
  <si>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</si>
  <si>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</si>
  <si>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</si>
  <si>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</si>
  <si>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</si>
  <si>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</si>
  <si>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</si>
  <si>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</si>
  <si>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</si>
  <si>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</si>
  <si>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</si>
  <si>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</si>
  <si>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</si>
  <si>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</si>
  <si>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</si>
  <si>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</si>
  <si>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</si>
  <si>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</si>
  <si>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</si>
  <si>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</si>
  <si>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</si>
  <si>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</si>
  <si>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</si>
  <si>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</si>
  <si>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</si>
  <si>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</si>
  <si>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</si>
  <si>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</si>
  <si>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</si>
  <si>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</si>
  <si>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</si>
  <si>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</si>
  <si>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</si>
  <si>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</si>
  <si>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</si>
  <si>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</si>
  <si>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</si>
  <si>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</si>
  <si>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</si>
  <si>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</si>
  <si>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</si>
  <si>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</si>
  <si>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</si>
  <si>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</si>
  <si>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</si>
  <si>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</si>
  <si>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</si>
  <si>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</si>
  <si>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</si>
  <si>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</si>
  <si>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</si>
  <si>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</si>
  <si>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</si>
  <si>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</si>
  <si>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</si>
  <si>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</si>
  <si>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</si>
  <si>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</si>
  <si>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</si>
  <si>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</si>
  <si>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</si>
  <si>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</si>
  <si>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</si>
  <si>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</si>
  <si>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</si>
  <si>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</si>
  <si>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</si>
  <si>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</si>
  <si>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</si>
  <si>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</si>
  <si>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</si>
  <si>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</si>
  <si>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</si>
  <si>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</si>
  <si>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</si>
  <si>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</si>
  <si>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</si>
  <si>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</si>
  <si>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</si>
  <si>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</si>
  <si>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</si>
  <si>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</si>
  <si>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</si>
  <si>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</si>
  <si>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</si>
  <si>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城镇老旧小区改造</t>
  </si>
  <si>
    <t>提高老旧小区的居住环境和居民生活品质</t>
  </si>
  <si>
    <t>产出指标</t>
  </si>
  <si>
    <t>数量指标</t>
  </si>
  <si>
    <t>改造面积</t>
  </si>
  <si>
    <t>改造户数</t>
  </si>
  <si>
    <t>改造楼栋数</t>
  </si>
  <si>
    <t>改造小区数</t>
  </si>
  <si>
    <t>质量指标</t>
  </si>
  <si>
    <t>验收合格率</t>
  </si>
  <si>
    <t>时效指标</t>
  </si>
  <si>
    <t>开工目标完成率</t>
  </si>
  <si>
    <t>效益指标</t>
  </si>
  <si>
    <t>社会效益指标</t>
  </si>
  <si>
    <t>群众居住条件是否改善</t>
  </si>
  <si>
    <t>是</t>
  </si>
  <si>
    <t>满意度指标</t>
  </si>
  <si>
    <t>服务对象满意度指标</t>
  </si>
  <si>
    <t>老旧小区居民满意度</t>
  </si>
  <si>
    <t>≥80%</t>
  </si>
  <si>
    <t>城市棚户区改造</t>
  </si>
  <si>
    <t>1.改善居住条件2.提高城市形象3.促进社会经济发展</t>
  </si>
  <si>
    <t>棚户区改造</t>
  </si>
  <si>
    <t>工程质量是否符合标准</t>
  </si>
  <si>
    <t>基本建成目标完成率</t>
  </si>
  <si>
    <t>当年达到交付使用兵条件的棚改安置住房分配率</t>
  </si>
  <si>
    <t>棚户区改造被拆迁居民满意度</t>
  </si>
  <si>
    <t>城镇公租房建设</t>
  </si>
  <si>
    <t>完善住房保障体系，解决困难群众住房问题</t>
  </si>
  <si>
    <t>筹集公共租赁住房数量</t>
  </si>
  <si>
    <t>≥附件2对应的本市县
“公租房筹集套数”套</t>
  </si>
  <si>
    <t>筹集保障性租赁住房数量</t>
  </si>
  <si>
    <t>≥“附件2对应的保障
性租赁住房筹集套数”
套(间)</t>
  </si>
  <si>
    <t>发放租赁补贴</t>
  </si>
  <si>
    <t>≥“附件2对应的租赁
补贴发放户数”户</t>
  </si>
  <si>
    <t>保障性租赁住房计划完成率</t>
  </si>
  <si>
    <t>100%</t>
  </si>
  <si>
    <t>新筹集公租房年度计划完成率</t>
  </si>
  <si>
    <t>租赁补贴年度计划完成率</t>
  </si>
  <si>
    <t>镇户籍低保、低收入住房困难户家庭申请公租房的保障</t>
  </si>
  <si>
    <t>可持续影响指标</t>
  </si>
  <si>
    <t>确保保障性租赁住房发展目标</t>
  </si>
  <si>
    <t>落实保障性租赁住房支持政策和工作机制</t>
  </si>
  <si>
    <t>租赁住房运营管理</t>
  </si>
  <si>
    <t>≥90%</t>
  </si>
  <si>
    <t>服务对象满意度
指标</t>
  </si>
  <si>
    <t>承租人满意度指标</t>
  </si>
  <si>
    <t xml:space="preserve">≥80%
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</si>
  <si>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</si>
  <si>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</si>
  <si>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</si>
  <si>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</si>
  <si>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</si>
  <si>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</si>
  <si>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</si>
  <si>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</si>
  <si>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</si>
  <si>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进一步规范房屋测绘；推动白蚁防治方式转型升级，积极开展绿色防治工作，提高白蚁防治的技术含量；加强国有公房、廉租房的安全排查和日常维修维护管理以及维修改造；完善配套，推进棚户区改造新建、改扩翻建；加强对租赁补贴发放对象的资格审核，解决低收入家庭住房问题；推进城镇老旧小区改造；推进公租房建设，解决城镇中底收入家庭、新就业人员、外来务工人员的住房困难问题。</t>
  </si>
  <si>
    <t>重点工作任务完成</t>
  </si>
  <si>
    <t>履职目标实现</t>
  </si>
  <si>
    <t>履职效益</t>
  </si>
  <si>
    <t>满意度</t>
  </si>
</sst>
</file>

<file path=xl/styles.xml><?xml version="1.0" encoding="utf-8"?>
<styleSheet xmlns="http://schemas.openxmlformats.org/spreadsheetml/2006/main" xmlns:xr9="http://schemas.microsoft.com/office/spreadsheetml/2016/revision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0.00_ "/>
    <numFmt numFmtId="178" formatCode="#0.00"/>
  </numFmts>
  <fonts count="40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1"/>
      <color rgb="FF000000"/>
      <name val="宋体"/>
      <charset val="134"/>
      <scheme val="minor"/>
    </font>
    <font>
      <sz val="8"/>
      <name val="Times New Roman"/>
      <charset val="134"/>
    </font>
    <font>
      <sz val="9"/>
      <color rgb="FF000000"/>
      <name val="Times New Roman"/>
      <charset val="134"/>
    </font>
    <font>
      <sz val="16"/>
      <name val="方正小标宋_GBK"/>
      <charset val="134"/>
    </font>
    <font>
      <sz val="11"/>
      <color rgb="FF000000"/>
      <name val="宋体"/>
      <charset val="134"/>
    </font>
    <font>
      <sz val="11"/>
      <name val="Times New Roman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Times New Roman"/>
      <charset val="134"/>
    </font>
    <font>
      <sz val="11"/>
      <color rgb="FF000000"/>
      <name val="Times New Roman"/>
      <charset val="134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2" borderId="20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1" applyNumberFormat="0" applyFill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" borderId="23" applyNumberFormat="0" applyAlignment="0" applyProtection="0">
      <alignment vertical="center"/>
    </xf>
    <xf numFmtId="0" fontId="28" fillId="4" borderId="24" applyNumberFormat="0" applyAlignment="0" applyProtection="0">
      <alignment vertical="center"/>
    </xf>
    <xf numFmtId="0" fontId="29" fillId="4" borderId="23" applyNumberFormat="0" applyAlignment="0" applyProtection="0">
      <alignment vertical="center"/>
    </xf>
    <xf numFmtId="0" fontId="30" fillId="5" borderId="25" applyNumberForma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8" fillId="0" borderId="0"/>
  </cellStyleXfs>
  <cellXfs count="8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/>
    </xf>
    <xf numFmtId="0" fontId="0" fillId="0" borderId="12" xfId="0" applyBorder="1">
      <alignment vertical="center"/>
    </xf>
    <xf numFmtId="0" fontId="3" fillId="0" borderId="12" xfId="0" applyFont="1" applyFill="1" applyBorder="1" applyAlignment="1">
      <alignment horizontal="center" vertical="center" wrapText="1"/>
    </xf>
    <xf numFmtId="4" fontId="3" fillId="0" borderId="13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18" xfId="0" applyBorder="1">
      <alignment vertical="center"/>
    </xf>
    <xf numFmtId="0" fontId="3" fillId="0" borderId="18" xfId="0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1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4" fontId="3" fillId="0" borderId="18" xfId="0" applyNumberFormat="1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vertical="center" wrapText="1"/>
    </xf>
    <xf numFmtId="0" fontId="0" fillId="0" borderId="3" xfId="0" applyFill="1" applyBorder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" fontId="4" fillId="0" borderId="1" xfId="0" applyNumberFormat="1" applyFont="1" applyFill="1" applyBorder="1" applyAlignment="1">
      <alignment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ill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>
      <alignment vertical="center"/>
    </xf>
    <xf numFmtId="0" fontId="12" fillId="0" borderId="0" xfId="0" applyFont="1" applyFill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49" fontId="15" fillId="0" borderId="3" xfId="0" applyNumberFormat="1" applyFont="1" applyFill="1" applyBorder="1" applyAlignment="1">
      <alignment horizontal="left" vertical="center"/>
    </xf>
    <xf numFmtId="49" fontId="6" fillId="0" borderId="3" xfId="0" applyNumberFormat="1" applyFont="1" applyFill="1" applyBorder="1" applyAlignment="1">
      <alignment horizontal="left" vertical="center"/>
    </xf>
    <xf numFmtId="177" fontId="6" fillId="0" borderId="3" xfId="0" applyNumberFormat="1" applyFont="1" applyFill="1" applyBorder="1" applyAlignment="1">
      <alignment horizontal="right" vertical="center"/>
    </xf>
    <xf numFmtId="0" fontId="12" fillId="0" borderId="3" xfId="0" applyFont="1" applyFill="1" applyBorder="1">
      <alignment vertical="center"/>
    </xf>
    <xf numFmtId="0" fontId="6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>
      <alignment vertical="center"/>
    </xf>
    <xf numFmtId="0" fontId="4" fillId="0" borderId="0" xfId="0" applyFont="1" applyFill="1" applyAlignment="1">
      <alignment horizontal="center" vertical="center" wrapText="1"/>
    </xf>
    <xf numFmtId="4" fontId="3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178" fontId="4" fillId="0" borderId="1" xfId="0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right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9" xfId="49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opLeftCell="A11" workbookViewId="0">
      <selection activeCell="A1" sqref="$A1:$XFD1048576"/>
    </sheetView>
  </sheetViews>
  <sheetFormatPr defaultColWidth="10" defaultRowHeight="13.5" outlineLevelCol="6"/>
  <cols>
    <col min="1" max="1" width="6.375" style="1" customWidth="1"/>
    <col min="2" max="2" width="9.875" style="1" customWidth="1"/>
    <col min="3" max="3" width="81.125" style="1" customWidth="1"/>
    <col min="4" max="8" width="9.75" style="1" customWidth="1"/>
    <col min="9" max="16384" width="10" style="1"/>
  </cols>
  <sheetData>
    <row r="1" ht="32.85" customHeight="1" spans="1:3">
      <c r="A1" s="4"/>
      <c r="B1" s="13" t="s">
        <v>0</v>
      </c>
      <c r="C1" s="13"/>
    </row>
    <row r="2" ht="24.95" customHeight="1" spans="2:3">
      <c r="B2" s="13"/>
      <c r="C2" s="13"/>
    </row>
    <row r="3" ht="43.9" customHeight="1" spans="2:3">
      <c r="B3" s="83" t="s">
        <v>1</v>
      </c>
      <c r="C3" s="83"/>
    </row>
    <row r="4" ht="32.65" customHeight="1" spans="2:4">
      <c r="B4" s="84">
        <v>1</v>
      </c>
      <c r="C4" s="85" t="s">
        <v>2</v>
      </c>
      <c r="D4" s="4"/>
    </row>
    <row r="5" ht="32.65" customHeight="1" spans="2:3">
      <c r="B5" s="84">
        <v>2</v>
      </c>
      <c r="C5" s="85" t="s">
        <v>3</v>
      </c>
    </row>
    <row r="6" ht="32.65" customHeight="1" spans="2:3">
      <c r="B6" s="84">
        <v>3</v>
      </c>
      <c r="C6" s="85" t="s">
        <v>4</v>
      </c>
    </row>
    <row r="7" ht="32.65" customHeight="1" spans="2:7">
      <c r="B7" s="84">
        <v>4</v>
      </c>
      <c r="C7" s="85" t="s">
        <v>5</v>
      </c>
      <c r="G7" s="4"/>
    </row>
    <row r="8" ht="32.65" customHeight="1" spans="2:3">
      <c r="B8" s="84">
        <v>5</v>
      </c>
      <c r="C8" s="85" t="s">
        <v>6</v>
      </c>
    </row>
    <row r="9" ht="32.65" customHeight="1" spans="2:3">
      <c r="B9" s="84">
        <v>6</v>
      </c>
      <c r="C9" s="85" t="s">
        <v>7</v>
      </c>
    </row>
    <row r="10" ht="32.65" customHeight="1" spans="2:3">
      <c r="B10" s="84">
        <v>7</v>
      </c>
      <c r="C10" s="85" t="s">
        <v>8</v>
      </c>
    </row>
    <row r="11" ht="32.65" customHeight="1" spans="2:3">
      <c r="B11" s="84">
        <v>8</v>
      </c>
      <c r="C11" s="85" t="s">
        <v>9</v>
      </c>
    </row>
    <row r="12" ht="32.65" customHeight="1" spans="2:3">
      <c r="B12" s="84">
        <v>9</v>
      </c>
      <c r="C12" s="85" t="s">
        <v>10</v>
      </c>
    </row>
    <row r="13" ht="32.65" customHeight="1" spans="2:3">
      <c r="B13" s="84">
        <v>10</v>
      </c>
      <c r="C13" s="85" t="s">
        <v>11</v>
      </c>
    </row>
    <row r="14" ht="32.65" customHeight="1" spans="2:3">
      <c r="B14" s="84">
        <v>11</v>
      </c>
      <c r="C14" s="85" t="s">
        <v>12</v>
      </c>
    </row>
    <row r="15" ht="32.65" customHeight="1" spans="2:3">
      <c r="B15" s="84">
        <v>12</v>
      </c>
      <c r="C15" s="85" t="s">
        <v>13</v>
      </c>
    </row>
    <row r="16" ht="32.65" customHeight="1" spans="2:3">
      <c r="B16" s="84">
        <v>13</v>
      </c>
      <c r="C16" s="85" t="s">
        <v>14</v>
      </c>
    </row>
    <row r="17" ht="32.65" customHeight="1" spans="2:3">
      <c r="B17" s="84">
        <v>14</v>
      </c>
      <c r="C17" s="85" t="s">
        <v>15</v>
      </c>
    </row>
    <row r="18" ht="32.65" customHeight="1" spans="2:3">
      <c r="B18" s="84">
        <v>15</v>
      </c>
      <c r="C18" s="85" t="s">
        <v>16</v>
      </c>
    </row>
    <row r="19" ht="32.65" customHeight="1" spans="2:3">
      <c r="B19" s="84">
        <v>16</v>
      </c>
      <c r="C19" s="85" t="s">
        <v>17</v>
      </c>
    </row>
    <row r="20" ht="32.65" customHeight="1" spans="2:3">
      <c r="B20" s="84">
        <v>17</v>
      </c>
      <c r="C20" s="85" t="s">
        <v>18</v>
      </c>
    </row>
    <row r="21" ht="32.65" customHeight="1" spans="2:3">
      <c r="B21" s="84">
        <v>18</v>
      </c>
      <c r="C21" s="85" t="s">
        <v>19</v>
      </c>
    </row>
    <row r="22" ht="32.65" customHeight="1" spans="2:3">
      <c r="B22" s="84">
        <v>18</v>
      </c>
      <c r="C22" s="85" t="s">
        <v>20</v>
      </c>
    </row>
    <row r="23" ht="32.65" customHeight="1" spans="2:3">
      <c r="B23" s="84">
        <v>19</v>
      </c>
      <c r="C23" s="85" t="s">
        <v>21</v>
      </c>
    </row>
    <row r="24" ht="32.65" customHeight="1" spans="2:3">
      <c r="B24" s="84">
        <v>20</v>
      </c>
      <c r="C24" s="85" t="s">
        <v>22</v>
      </c>
    </row>
    <row r="25" ht="32.65" customHeight="1" spans="2:3">
      <c r="B25" s="84">
        <v>21</v>
      </c>
      <c r="C25" s="85" t="s">
        <v>23</v>
      </c>
    </row>
    <row r="26" ht="32.65" customHeight="1" spans="2:3">
      <c r="B26" s="84">
        <v>22</v>
      </c>
      <c r="C26" s="85" t="s">
        <v>24</v>
      </c>
    </row>
    <row r="27" ht="32.65" customHeight="1" spans="2:3">
      <c r="B27" s="84">
        <v>23</v>
      </c>
      <c r="C27" s="85" t="s">
        <v>25</v>
      </c>
    </row>
    <row r="28" ht="32.65" customHeight="1" spans="2:3">
      <c r="B28" s="84">
        <v>24</v>
      </c>
      <c r="C28" s="85" t="s">
        <v>26</v>
      </c>
    </row>
    <row r="29" ht="32.65" customHeight="1" spans="2:3">
      <c r="B29" s="84">
        <v>25</v>
      </c>
      <c r="C29" s="85" t="s">
        <v>27</v>
      </c>
    </row>
    <row r="30" ht="32.65" customHeight="1" spans="2:3">
      <c r="B30" s="84">
        <v>26</v>
      </c>
      <c r="C30" s="85" t="s">
        <v>28</v>
      </c>
    </row>
    <row r="31" ht="32.65" customHeight="1" spans="2:3">
      <c r="B31" s="84">
        <v>27</v>
      </c>
      <c r="C31" s="85" t="s">
        <v>29</v>
      </c>
    </row>
    <row r="32" ht="32.65" customHeight="1" spans="2:3">
      <c r="B32" s="84">
        <v>28</v>
      </c>
      <c r="C32" s="85" t="s">
        <v>30</v>
      </c>
    </row>
    <row r="33" ht="32.65" customHeight="1" spans="2:3">
      <c r="B33" s="84">
        <v>29</v>
      </c>
      <c r="C33" s="85" t="s">
        <v>31</v>
      </c>
    </row>
    <row r="34" ht="32.65" customHeight="1" spans="2:3">
      <c r="B34" s="84">
        <v>30</v>
      </c>
      <c r="C34" s="85" t="s">
        <v>32</v>
      </c>
    </row>
    <row r="35" ht="32.65" customHeight="1" spans="2:3">
      <c r="B35" s="84">
        <v>31</v>
      </c>
      <c r="C35" s="85" t="s">
        <v>33</v>
      </c>
    </row>
    <row r="36" ht="32.65" customHeight="1" spans="2:3">
      <c r="B36" s="84">
        <v>32</v>
      </c>
      <c r="C36" s="85" t="s">
        <v>34</v>
      </c>
    </row>
    <row r="37" ht="32.65" customHeight="1" spans="2:3">
      <c r="B37" s="84">
        <v>33</v>
      </c>
      <c r="C37" s="85" t="s">
        <v>35</v>
      </c>
    </row>
    <row r="38" ht="31.15" customHeight="1" spans="2:3">
      <c r="B38" s="83" t="s">
        <v>36</v>
      </c>
      <c r="C38" s="83"/>
    </row>
    <row r="39" ht="32.65" customHeight="1" spans="2:3">
      <c r="B39" s="84">
        <v>1</v>
      </c>
      <c r="C39" s="85" t="s">
        <v>37</v>
      </c>
    </row>
    <row r="40" ht="32.65" customHeight="1" spans="2:3">
      <c r="B40" s="84">
        <v>2</v>
      </c>
      <c r="C40" s="85" t="s">
        <v>38</v>
      </c>
    </row>
    <row r="41" ht="32.65" customHeight="1" spans="2:3">
      <c r="B41" s="84">
        <v>3</v>
      </c>
      <c r="C41" s="85" t="s">
        <v>39</v>
      </c>
    </row>
    <row r="42" ht="32.65" customHeight="1" spans="2:3">
      <c r="B42" s="84">
        <v>4</v>
      </c>
      <c r="C42" s="85" t="s">
        <v>40</v>
      </c>
    </row>
    <row r="43" ht="32.65" customHeight="1" spans="2:3">
      <c r="B43" s="84">
        <v>5</v>
      </c>
      <c r="C43" s="85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0"/>
  <sheetViews>
    <sheetView workbookViewId="0">
      <selection activeCell="A1" sqref="$A1:$XFD1048576"/>
    </sheetView>
  </sheetViews>
  <sheetFormatPr defaultColWidth="10" defaultRowHeight="13.5"/>
  <cols>
    <col min="1" max="1" width="6.125" style="1" customWidth="1"/>
    <col min="2" max="2" width="6.875" style="1" customWidth="1"/>
    <col min="3" max="3" width="7.875" style="1" customWidth="1"/>
    <col min="4" max="4" width="13.625" style="1" customWidth="1"/>
    <col min="5" max="5" width="47.25" style="1" customWidth="1"/>
    <col min="6" max="6" width="17.875" style="1" customWidth="1"/>
    <col min="7" max="7" width="8.5" style="1" customWidth="1"/>
    <col min="8" max="11" width="9.75" style="1" customWidth="1"/>
    <col min="12" max="12" width="8.5" style="1" customWidth="1"/>
    <col min="13" max="20" width="9.75" style="1" customWidth="1"/>
    <col min="21" max="24" width="13.25" style="1" customWidth="1"/>
    <col min="25" max="25" width="16.375" style="1" customWidth="1"/>
    <col min="26" max="27" width="9.75" style="1" customWidth="1"/>
    <col min="28" max="16384" width="10" style="1"/>
  </cols>
  <sheetData>
    <row r="1" ht="16.35" customHeight="1" spans="1:1">
      <c r="A1" s="4"/>
    </row>
    <row r="2" ht="47.45" customHeight="1" spans="1:25">
      <c r="A2" s="13" t="s">
        <v>241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</row>
    <row r="3" ht="33.6" customHeight="1" spans="1:25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ht="20.65" customHeight="1" spans="21:25">
      <c r="U4" s="10" t="s">
        <v>43</v>
      </c>
      <c r="V4" s="10"/>
      <c r="W4" s="10"/>
      <c r="X4" s="10"/>
      <c r="Y4" s="10"/>
    </row>
    <row r="5" ht="31.9" customHeight="1" spans="1:25">
      <c r="A5" s="5" t="s">
        <v>129</v>
      </c>
      <c r="B5" s="5"/>
      <c r="C5" s="5"/>
      <c r="D5" s="5" t="s">
        <v>130</v>
      </c>
      <c r="E5" s="5" t="s">
        <v>242</v>
      </c>
      <c r="F5" s="5" t="s">
        <v>115</v>
      </c>
      <c r="G5" s="5" t="s">
        <v>133</v>
      </c>
      <c r="H5" s="5"/>
      <c r="I5" s="5"/>
      <c r="J5" s="5"/>
      <c r="K5" s="5"/>
      <c r="L5" s="5" t="s">
        <v>134</v>
      </c>
      <c r="M5" s="5"/>
      <c r="N5" s="5"/>
      <c r="O5" s="5"/>
      <c r="P5" s="5"/>
      <c r="Q5" s="5"/>
      <c r="R5" s="5"/>
      <c r="S5" s="5"/>
      <c r="T5" s="5"/>
      <c r="U5" s="5"/>
      <c r="V5" s="5"/>
      <c r="W5" s="5" t="s">
        <v>137</v>
      </c>
      <c r="X5" s="5"/>
      <c r="Y5" s="5"/>
    </row>
    <row r="6" ht="33.6" customHeight="1" spans="1:25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49" t="s">
        <v>243</v>
      </c>
      <c r="I6" s="49" t="s">
        <v>244</v>
      </c>
      <c r="J6" s="49" t="s">
        <v>245</v>
      </c>
      <c r="K6" s="49" t="s">
        <v>246</v>
      </c>
      <c r="L6" s="5" t="s">
        <v>91</v>
      </c>
      <c r="M6" s="5" t="s">
        <v>247</v>
      </c>
      <c r="N6" s="5" t="s">
        <v>248</v>
      </c>
      <c r="O6" s="5" t="s">
        <v>249</v>
      </c>
      <c r="P6" s="5" t="s">
        <v>250</v>
      </c>
      <c r="Q6" s="5" t="s">
        <v>251</v>
      </c>
      <c r="R6" s="5" t="s">
        <v>252</v>
      </c>
      <c r="S6" s="5" t="s">
        <v>253</v>
      </c>
      <c r="T6" s="5" t="s">
        <v>254</v>
      </c>
      <c r="U6" s="5" t="s">
        <v>255</v>
      </c>
      <c r="V6" s="5" t="s">
        <v>256</v>
      </c>
      <c r="W6" s="5" t="s">
        <v>91</v>
      </c>
      <c r="X6" s="5" t="s">
        <v>257</v>
      </c>
      <c r="Y6" s="5" t="s">
        <v>258</v>
      </c>
    </row>
    <row r="7" ht="26.65" customHeight="1" spans="1:25">
      <c r="A7" s="49"/>
      <c r="B7" s="49"/>
      <c r="C7" s="49"/>
      <c r="D7" s="49"/>
      <c r="E7" s="49" t="s">
        <v>91</v>
      </c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</row>
    <row r="8" ht="26.65" customHeight="1" spans="1:25">
      <c r="A8" s="49"/>
      <c r="B8" s="49"/>
      <c r="C8" s="49"/>
      <c r="D8" s="50"/>
      <c r="E8" s="50"/>
      <c r="F8" s="57"/>
      <c r="G8" s="57"/>
      <c r="H8" s="57"/>
      <c r="I8" s="57"/>
      <c r="J8" s="57"/>
      <c r="K8" s="57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</row>
    <row r="9" ht="26.65" customHeight="1" spans="1:25">
      <c r="A9" s="49"/>
      <c r="B9" s="49"/>
      <c r="C9" s="49"/>
      <c r="D9" s="50"/>
      <c r="E9" s="50"/>
      <c r="F9" s="57"/>
      <c r="G9" s="57"/>
      <c r="H9" s="57"/>
      <c r="I9" s="57"/>
      <c r="J9" s="57"/>
      <c r="K9" s="57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</row>
    <row r="10" ht="26.1" customHeight="1" spans="1:25">
      <c r="A10" s="9"/>
      <c r="B10" s="9"/>
      <c r="C10" s="9"/>
      <c r="D10" s="51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125" style="1" customWidth="1"/>
    <col min="2" max="2" width="6.875" style="1" customWidth="1"/>
    <col min="3" max="3" width="7.875" style="1" customWidth="1"/>
    <col min="4" max="4" width="13" style="1" customWidth="1"/>
    <col min="5" max="5" width="48.5" style="1" customWidth="1"/>
    <col min="6" max="6" width="14.125" style="1" customWidth="1"/>
    <col min="7" max="7" width="10.125" style="1" customWidth="1"/>
    <col min="8" max="19" width="9.75" style="1" customWidth="1"/>
    <col min="20" max="20" width="12" style="1" customWidth="1"/>
    <col min="21" max="22" width="9.75" style="1" customWidth="1"/>
    <col min="23" max="16384" width="10" style="1"/>
  </cols>
  <sheetData>
    <row r="1" ht="16.35" customHeight="1" spans="1:1">
      <c r="A1" s="4"/>
    </row>
    <row r="2" ht="47.45" customHeight="1" spans="1:20">
      <c r="A2" s="13" t="s">
        <v>241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7:20">
      <c r="G4" s="4"/>
      <c r="H4" s="4"/>
      <c r="I4" s="4"/>
      <c r="J4" s="4"/>
      <c r="L4" s="4"/>
      <c r="M4" s="4"/>
      <c r="N4" s="4"/>
      <c r="O4" s="4"/>
      <c r="P4" s="4"/>
      <c r="Q4" s="4"/>
      <c r="R4" s="4"/>
      <c r="S4" s="10" t="s">
        <v>43</v>
      </c>
      <c r="T4" s="10"/>
    </row>
    <row r="5" ht="33.6" customHeight="1" spans="1:20">
      <c r="A5" s="5" t="s">
        <v>129</v>
      </c>
      <c r="B5" s="5"/>
      <c r="C5" s="5"/>
      <c r="D5" s="5" t="s">
        <v>130</v>
      </c>
      <c r="E5" s="5" t="s">
        <v>242</v>
      </c>
      <c r="F5" s="5" t="s">
        <v>115</v>
      </c>
      <c r="G5" s="5" t="s">
        <v>141</v>
      </c>
      <c r="H5" s="5"/>
      <c r="I5" s="5"/>
      <c r="J5" s="5"/>
      <c r="K5" s="5"/>
      <c r="L5" s="5"/>
      <c r="M5" s="5" t="s">
        <v>259</v>
      </c>
      <c r="N5" s="5"/>
      <c r="O5" s="5"/>
      <c r="P5" s="5"/>
      <c r="Q5" s="5"/>
      <c r="R5" s="5"/>
      <c r="S5" s="5"/>
      <c r="T5" s="5" t="s">
        <v>138</v>
      </c>
    </row>
    <row r="6" ht="37.1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260</v>
      </c>
      <c r="I6" s="5" t="s">
        <v>261</v>
      </c>
      <c r="J6" s="5" t="s">
        <v>262</v>
      </c>
      <c r="K6" s="5" t="s">
        <v>263</v>
      </c>
      <c r="L6" s="5" t="s">
        <v>264</v>
      </c>
      <c r="M6" s="5" t="s">
        <v>91</v>
      </c>
      <c r="N6" s="5" t="s">
        <v>265</v>
      </c>
      <c r="O6" s="5" t="s">
        <v>266</v>
      </c>
      <c r="P6" s="5" t="s">
        <v>267</v>
      </c>
      <c r="Q6" s="5" t="s">
        <v>268</v>
      </c>
      <c r="R6" s="5" t="s">
        <v>269</v>
      </c>
      <c r="S6" s="5" t="s">
        <v>270</v>
      </c>
      <c r="T6" s="5" t="s">
        <v>271</v>
      </c>
    </row>
    <row r="7" ht="26.65" customHeight="1" spans="1:20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6.65" customHeight="1" spans="1:20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6.65" customHeight="1" spans="1:20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6.1" customHeight="1" spans="1:20">
      <c r="A10" s="9"/>
      <c r="B10" s="9"/>
      <c r="C10" s="9"/>
      <c r="D10" s="51"/>
      <c r="E10" s="6"/>
      <c r="F10" s="7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$A1:$XFD1048576"/>
    </sheetView>
  </sheetViews>
  <sheetFormatPr defaultColWidth="10" defaultRowHeight="13.5"/>
  <cols>
    <col min="1" max="1" width="6.125" style="1" customWidth="1"/>
    <col min="2" max="2" width="6.875" style="1" customWidth="1"/>
    <col min="3" max="3" width="7.875" style="1" customWidth="1"/>
    <col min="4" max="4" width="12.75" style="1" customWidth="1"/>
    <col min="5" max="5" width="48.875" style="1" customWidth="1"/>
    <col min="6" max="6" width="21.25" style="1" customWidth="1"/>
    <col min="7" max="7" width="16" style="1" customWidth="1"/>
    <col min="8" max="8" width="9.75" style="1" customWidth="1"/>
    <col min="9" max="9" width="11.25" style="1" customWidth="1"/>
    <col min="10" max="10" width="11.375" style="1" customWidth="1"/>
    <col min="11" max="11" width="11.5" style="1" customWidth="1"/>
    <col min="12" max="14" width="9.75" style="1" customWidth="1"/>
    <col min="15" max="15" width="13.375" style="1" customWidth="1"/>
    <col min="16" max="19" width="9.75" style="1" customWidth="1"/>
    <col min="20" max="20" width="11.625" style="1" customWidth="1"/>
    <col min="21" max="22" width="9.75" style="1" customWidth="1"/>
    <col min="23" max="16384" width="10" style="1"/>
  </cols>
  <sheetData>
    <row r="1" ht="16.35" customHeight="1" spans="1:1">
      <c r="A1" s="4"/>
    </row>
    <row r="2" ht="37.15" customHeight="1" spans="1:20">
      <c r="A2" s="13" t="s">
        <v>241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0.65" customHeight="1" spans="19:20">
      <c r="S4" s="10" t="s">
        <v>43</v>
      </c>
      <c r="T4" s="10"/>
    </row>
    <row r="5" ht="37.9" customHeight="1" spans="1:20">
      <c r="A5" s="5" t="s">
        <v>129</v>
      </c>
      <c r="B5" s="5"/>
      <c r="C5" s="5"/>
      <c r="D5" s="5" t="s">
        <v>130</v>
      </c>
      <c r="E5" s="5" t="s">
        <v>242</v>
      </c>
      <c r="F5" s="5" t="s">
        <v>115</v>
      </c>
      <c r="G5" s="5" t="s">
        <v>272</v>
      </c>
      <c r="H5" s="5"/>
      <c r="I5" s="5"/>
      <c r="J5" s="5"/>
      <c r="K5" s="5"/>
      <c r="L5" s="5"/>
      <c r="M5" s="5"/>
      <c r="N5" s="5"/>
      <c r="O5" s="5" t="s">
        <v>138</v>
      </c>
      <c r="P5" s="5" t="s">
        <v>143</v>
      </c>
      <c r="Q5" s="5" t="s">
        <v>139</v>
      </c>
      <c r="R5" s="5" t="s">
        <v>140</v>
      </c>
      <c r="S5" s="5" t="s">
        <v>142</v>
      </c>
      <c r="T5" s="5" t="s">
        <v>146</v>
      </c>
    </row>
    <row r="6" ht="40.5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265</v>
      </c>
      <c r="I6" s="5" t="s">
        <v>266</v>
      </c>
      <c r="J6" s="5" t="s">
        <v>267</v>
      </c>
      <c r="K6" s="5" t="s">
        <v>273</v>
      </c>
      <c r="L6" s="5" t="s">
        <v>268</v>
      </c>
      <c r="M6" s="5" t="s">
        <v>269</v>
      </c>
      <c r="N6" s="5" t="s">
        <v>270</v>
      </c>
      <c r="O6" s="5" t="s">
        <v>274</v>
      </c>
      <c r="P6" s="5"/>
      <c r="Q6" s="5"/>
      <c r="R6" s="5"/>
      <c r="S6" s="5"/>
      <c r="T6" s="5"/>
    </row>
    <row r="7" ht="26.65" customHeight="1" spans="1:20">
      <c r="A7" s="6"/>
      <c r="B7" s="6"/>
      <c r="C7" s="6"/>
      <c r="D7" s="6"/>
      <c r="E7" s="49" t="s">
        <v>91</v>
      </c>
      <c r="F7" s="55">
        <v>5220</v>
      </c>
      <c r="G7" s="55">
        <v>5220</v>
      </c>
      <c r="H7" s="55"/>
      <c r="I7" s="55"/>
      <c r="J7" s="55"/>
      <c r="K7" s="55"/>
      <c r="L7" s="55"/>
      <c r="M7" s="55"/>
      <c r="N7" s="55">
        <v>5220</v>
      </c>
      <c r="O7" s="55"/>
      <c r="P7" s="55"/>
      <c r="Q7" s="55"/>
      <c r="R7" s="55"/>
      <c r="S7" s="55"/>
      <c r="T7" s="55"/>
    </row>
    <row r="8" ht="26.65" customHeight="1" spans="1:20">
      <c r="A8" s="49"/>
      <c r="B8" s="49"/>
      <c r="C8" s="49"/>
      <c r="D8" s="50" t="s">
        <v>110</v>
      </c>
      <c r="E8" s="50" t="s">
        <v>111</v>
      </c>
      <c r="F8" s="55">
        <v>5220</v>
      </c>
      <c r="G8" s="55">
        <v>5220</v>
      </c>
      <c r="H8" s="55"/>
      <c r="I8" s="55"/>
      <c r="J8" s="55"/>
      <c r="K8" s="55"/>
      <c r="L8" s="55"/>
      <c r="M8" s="55"/>
      <c r="N8" s="55">
        <v>5220</v>
      </c>
      <c r="O8" s="55"/>
      <c r="P8" s="55"/>
      <c r="Q8" s="55"/>
      <c r="R8" s="55"/>
      <c r="S8" s="55"/>
      <c r="T8" s="55"/>
    </row>
    <row r="9" ht="26.65" customHeight="1" spans="1:20">
      <c r="A9" s="49"/>
      <c r="B9" s="49"/>
      <c r="C9" s="49"/>
      <c r="D9" s="50" t="s">
        <v>112</v>
      </c>
      <c r="E9" s="50" t="s">
        <v>113</v>
      </c>
      <c r="F9" s="55">
        <v>5220</v>
      </c>
      <c r="G9" s="55">
        <v>5220</v>
      </c>
      <c r="H9" s="55"/>
      <c r="I9" s="55"/>
      <c r="J9" s="55"/>
      <c r="K9" s="55"/>
      <c r="L9" s="55"/>
      <c r="M9" s="55"/>
      <c r="N9" s="55">
        <v>5220</v>
      </c>
      <c r="O9" s="55"/>
      <c r="P9" s="55"/>
      <c r="Q9" s="55"/>
      <c r="R9" s="55"/>
      <c r="S9" s="55"/>
      <c r="T9" s="55"/>
    </row>
    <row r="10" ht="26.1" customHeight="1" spans="1:20">
      <c r="A10" s="9" t="s">
        <v>150</v>
      </c>
      <c r="B10" s="9" t="s">
        <v>151</v>
      </c>
      <c r="C10" s="9" t="s">
        <v>154</v>
      </c>
      <c r="D10" s="51" t="s">
        <v>152</v>
      </c>
      <c r="E10" s="6" t="s">
        <v>235</v>
      </c>
      <c r="F10" s="7">
        <v>2700</v>
      </c>
      <c r="G10" s="7">
        <v>2700</v>
      </c>
      <c r="H10" s="7"/>
      <c r="I10" s="7"/>
      <c r="J10" s="7"/>
      <c r="K10" s="7"/>
      <c r="L10" s="7"/>
      <c r="M10" s="7"/>
      <c r="N10" s="7">
        <v>2700</v>
      </c>
      <c r="O10" s="7"/>
      <c r="P10" s="7"/>
      <c r="Q10" s="7"/>
      <c r="R10" s="7"/>
      <c r="S10" s="7"/>
      <c r="T10" s="7"/>
    </row>
    <row r="11" ht="26.1" customHeight="1" spans="1:20">
      <c r="A11" s="9" t="s">
        <v>150</v>
      </c>
      <c r="B11" s="9" t="s">
        <v>151</v>
      </c>
      <c r="C11" s="9" t="s">
        <v>154</v>
      </c>
      <c r="D11" s="51" t="s">
        <v>152</v>
      </c>
      <c r="E11" s="6" t="s">
        <v>239</v>
      </c>
      <c r="F11" s="7">
        <v>1800</v>
      </c>
      <c r="G11" s="7">
        <v>1800</v>
      </c>
      <c r="H11" s="7"/>
      <c r="I11" s="7"/>
      <c r="J11" s="7"/>
      <c r="K11" s="7"/>
      <c r="L11" s="7"/>
      <c r="M11" s="7"/>
      <c r="N11" s="7">
        <v>1800</v>
      </c>
      <c r="O11" s="7"/>
      <c r="P11" s="7"/>
      <c r="Q11" s="7"/>
      <c r="R11" s="7"/>
      <c r="S11" s="7"/>
      <c r="T11" s="7"/>
    </row>
    <row r="12" ht="26.1" customHeight="1" spans="1:20">
      <c r="A12" s="9" t="s">
        <v>150</v>
      </c>
      <c r="B12" s="9" t="s">
        <v>151</v>
      </c>
      <c r="C12" s="9" t="s">
        <v>154</v>
      </c>
      <c r="D12" s="51" t="s">
        <v>152</v>
      </c>
      <c r="E12" s="6" t="s">
        <v>240</v>
      </c>
      <c r="F12" s="7">
        <v>720</v>
      </c>
      <c r="G12" s="7">
        <v>720</v>
      </c>
      <c r="H12" s="7"/>
      <c r="I12" s="7"/>
      <c r="J12" s="7"/>
      <c r="K12" s="7"/>
      <c r="L12" s="7"/>
      <c r="M12" s="7"/>
      <c r="N12" s="7">
        <v>720</v>
      </c>
      <c r="O12" s="7"/>
      <c r="P12" s="7"/>
      <c r="Q12" s="7"/>
      <c r="R12" s="7"/>
      <c r="S12" s="7"/>
      <c r="T12" s="7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1" sqref="$A1:$XFD1048576"/>
    </sheetView>
  </sheetViews>
  <sheetFormatPr defaultColWidth="10" defaultRowHeight="13.5"/>
  <cols>
    <col min="1" max="1" width="6.125" style="1" customWidth="1"/>
    <col min="2" max="2" width="6.875" style="1" customWidth="1"/>
    <col min="3" max="3" width="7.875" style="1" customWidth="1"/>
    <col min="4" max="4" width="12" style="1" customWidth="1"/>
    <col min="5" max="5" width="52.25" style="1" customWidth="1"/>
    <col min="6" max="6" width="14" style="1" customWidth="1"/>
    <col min="7" max="19" width="9.75" style="1" customWidth="1"/>
    <col min="20" max="16384" width="10" style="1"/>
  </cols>
  <sheetData>
    <row r="1" ht="16.35" customHeight="1" spans="1:1">
      <c r="A1" s="4"/>
    </row>
    <row r="2" ht="43.9" customHeight="1" spans="1:17">
      <c r="A2" s="13" t="s">
        <v>275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33.6" customHeight="1" spans="1:17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ht="24.95" customHeight="1" spans="17:17">
      <c r="Q4" s="10" t="s">
        <v>43</v>
      </c>
    </row>
    <row r="5" ht="31.15" customHeight="1" spans="1:17">
      <c r="A5" s="5" t="s">
        <v>129</v>
      </c>
      <c r="B5" s="5"/>
      <c r="C5" s="5"/>
      <c r="D5" s="5" t="s">
        <v>130</v>
      </c>
      <c r="E5" s="5" t="s">
        <v>276</v>
      </c>
      <c r="F5" s="5" t="s">
        <v>277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ht="38.85" customHeight="1" spans="1:17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278</v>
      </c>
      <c r="H6" s="5" t="s">
        <v>279</v>
      </c>
      <c r="I6" s="5" t="s">
        <v>280</v>
      </c>
      <c r="J6" s="5" t="s">
        <v>281</v>
      </c>
      <c r="K6" s="5" t="s">
        <v>282</v>
      </c>
      <c r="L6" s="5" t="s">
        <v>283</v>
      </c>
      <c r="M6" s="5" t="s">
        <v>284</v>
      </c>
      <c r="N6" s="5" t="s">
        <v>285</v>
      </c>
      <c r="O6" s="5" t="s">
        <v>245</v>
      </c>
      <c r="P6" s="5" t="s">
        <v>286</v>
      </c>
      <c r="Q6" s="5" t="s">
        <v>246</v>
      </c>
    </row>
    <row r="7" ht="26.65" customHeight="1" spans="1:17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</row>
    <row r="8" ht="26.1" customHeight="1" spans="1:17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</row>
    <row r="9" ht="26.1" customHeight="1" spans="1:17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</row>
    <row r="10" ht="26.1" customHeight="1" spans="1:17">
      <c r="A10" s="9"/>
      <c r="B10" s="9"/>
      <c r="C10" s="9"/>
      <c r="D10" s="51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$A1:$XFD1048576"/>
    </sheetView>
  </sheetViews>
  <sheetFormatPr defaultColWidth="10" defaultRowHeight="13.5"/>
  <cols>
    <col min="1" max="1" width="6.125" style="1" customWidth="1"/>
    <col min="2" max="2" width="6.875" style="1" customWidth="1"/>
    <col min="3" max="3" width="7.875" style="1" customWidth="1"/>
    <col min="4" max="4" width="12" style="1" customWidth="1"/>
    <col min="5" max="5" width="52.25" style="1" customWidth="1"/>
    <col min="6" max="6" width="14" style="1" customWidth="1"/>
    <col min="7" max="31" width="9.75" style="1" customWidth="1"/>
    <col min="32" max="32" width="10.5" style="1" customWidth="1"/>
    <col min="33" max="35" width="9.75" style="1" customWidth="1"/>
    <col min="36" max="16384" width="10" style="1"/>
  </cols>
  <sheetData>
    <row r="1" ht="16.35" customHeight="1" spans="1:1">
      <c r="A1" s="4"/>
    </row>
    <row r="2" ht="43.9" customHeight="1" spans="1:33">
      <c r="A2" s="13" t="s">
        <v>275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33.6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21.6" customHeight="1" spans="31:33">
      <c r="AE4" s="10" t="s">
        <v>43</v>
      </c>
      <c r="AF4" s="10"/>
      <c r="AG4" s="10"/>
    </row>
    <row r="5" ht="31.15" customHeight="1" spans="1:33">
      <c r="A5" s="5" t="s">
        <v>129</v>
      </c>
      <c r="B5" s="5"/>
      <c r="C5" s="5"/>
      <c r="D5" s="5" t="s">
        <v>130</v>
      </c>
      <c r="E5" s="5" t="s">
        <v>276</v>
      </c>
      <c r="F5" s="5" t="s">
        <v>193</v>
      </c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 t="s">
        <v>91</v>
      </c>
      <c r="G6" s="5" t="s">
        <v>287</v>
      </c>
      <c r="H6" s="5" t="s">
        <v>288</v>
      </c>
      <c r="I6" s="5" t="s">
        <v>289</v>
      </c>
      <c r="J6" s="5" t="s">
        <v>290</v>
      </c>
      <c r="K6" s="5" t="s">
        <v>291</v>
      </c>
      <c r="L6" s="5" t="s">
        <v>292</v>
      </c>
      <c r="M6" s="5" t="s">
        <v>293</v>
      </c>
      <c r="N6" s="5" t="s">
        <v>294</v>
      </c>
      <c r="O6" s="5" t="s">
        <v>295</v>
      </c>
      <c r="P6" s="5" t="s">
        <v>296</v>
      </c>
      <c r="Q6" s="5" t="s">
        <v>297</v>
      </c>
      <c r="R6" s="5" t="s">
        <v>298</v>
      </c>
      <c r="S6" s="5" t="s">
        <v>299</v>
      </c>
      <c r="T6" s="5" t="s">
        <v>248</v>
      </c>
      <c r="U6" s="5" t="s">
        <v>249</v>
      </c>
      <c r="V6" s="5" t="s">
        <v>252</v>
      </c>
      <c r="W6" s="5" t="s">
        <v>300</v>
      </c>
      <c r="X6" s="5" t="s">
        <v>301</v>
      </c>
      <c r="Y6" s="5" t="s">
        <v>302</v>
      </c>
      <c r="Z6" s="5" t="s">
        <v>303</v>
      </c>
      <c r="AA6" s="5" t="s">
        <v>251</v>
      </c>
      <c r="AB6" s="5" t="s">
        <v>304</v>
      </c>
      <c r="AC6" s="5" t="s">
        <v>305</v>
      </c>
      <c r="AD6" s="5" t="s">
        <v>254</v>
      </c>
      <c r="AE6" s="5" t="s">
        <v>306</v>
      </c>
      <c r="AF6" s="5" t="s">
        <v>307</v>
      </c>
      <c r="AG6" s="5" t="s">
        <v>256</v>
      </c>
    </row>
    <row r="7" ht="26.65" customHeight="1" spans="1:33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</row>
    <row r="8" ht="26.1" customHeight="1" spans="1:33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</row>
    <row r="9" ht="26.1" customHeight="1" spans="1:33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</row>
    <row r="10" ht="26.1" customHeight="1" spans="1:33">
      <c r="A10" s="9"/>
      <c r="B10" s="9"/>
      <c r="C10" s="9"/>
      <c r="D10" s="51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0"/>
  <sheetViews>
    <sheetView topLeftCell="F1" workbookViewId="0">
      <selection activeCell="A1" sqref="$A1:$XFD1048576"/>
    </sheetView>
  </sheetViews>
  <sheetFormatPr defaultColWidth="10" defaultRowHeight="13.5"/>
  <cols>
    <col min="1" max="1" width="6.125" style="1" customWidth="1"/>
    <col min="2" max="2" width="6.875" style="1" customWidth="1"/>
    <col min="3" max="3" width="7.875" style="1" customWidth="1"/>
    <col min="4" max="4" width="11.75" style="1" customWidth="1"/>
    <col min="5" max="5" width="51" style="1" customWidth="1"/>
    <col min="6" max="6" width="19.375" style="1" customWidth="1"/>
    <col min="7" max="19" width="9.75" style="1" customWidth="1"/>
    <col min="20" max="20" width="9.875" style="1" customWidth="1"/>
    <col min="21" max="34" width="9.75" style="1" customWidth="1"/>
    <col min="35" max="16384" width="10" style="1"/>
  </cols>
  <sheetData>
    <row r="1" ht="16.35" customHeight="1" spans="1:1">
      <c r="A1" s="4"/>
    </row>
    <row r="2" ht="37.15" customHeight="1" spans="1:32">
      <c r="A2" s="13" t="s">
        <v>275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</row>
    <row r="3" ht="33.6" customHeight="1" spans="1:3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ht="22.35" customHeight="1" spans="31:32">
      <c r="AE4" s="10" t="s">
        <v>43</v>
      </c>
      <c r="AF4" s="10"/>
    </row>
    <row r="5" ht="35.45" customHeight="1" spans="1:32">
      <c r="A5" s="5" t="s">
        <v>129</v>
      </c>
      <c r="B5" s="5"/>
      <c r="C5" s="5"/>
      <c r="D5" s="5" t="s">
        <v>130</v>
      </c>
      <c r="E5" s="5" t="s">
        <v>276</v>
      </c>
      <c r="F5" s="5" t="s">
        <v>115</v>
      </c>
      <c r="G5" s="5" t="s">
        <v>194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308</v>
      </c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</row>
    <row r="6" ht="43.15" customHeight="1" spans="1:3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309</v>
      </c>
      <c r="I6" s="5" t="s">
        <v>310</v>
      </c>
      <c r="J6" s="5" t="s">
        <v>311</v>
      </c>
      <c r="K6" s="5" t="s">
        <v>312</v>
      </c>
      <c r="L6" s="5" t="s">
        <v>313</v>
      </c>
      <c r="M6" s="5" t="s">
        <v>314</v>
      </c>
      <c r="N6" s="5" t="s">
        <v>315</v>
      </c>
      <c r="O6" s="5" t="s">
        <v>261</v>
      </c>
      <c r="P6" s="5" t="s">
        <v>316</v>
      </c>
      <c r="Q6" s="5" t="s">
        <v>262</v>
      </c>
      <c r="R6" s="5" t="s">
        <v>317</v>
      </c>
      <c r="S6" s="5" t="s">
        <v>318</v>
      </c>
      <c r="T6" s="5" t="s">
        <v>91</v>
      </c>
      <c r="U6" s="5" t="s">
        <v>265</v>
      </c>
      <c r="V6" s="5" t="s">
        <v>319</v>
      </c>
      <c r="W6" s="5" t="s">
        <v>320</v>
      </c>
      <c r="X6" s="5" t="s">
        <v>266</v>
      </c>
      <c r="Y6" s="5" t="s">
        <v>269</v>
      </c>
      <c r="Z6" s="5" t="s">
        <v>321</v>
      </c>
      <c r="AA6" s="5" t="s">
        <v>322</v>
      </c>
      <c r="AB6" s="5" t="s">
        <v>267</v>
      </c>
      <c r="AC6" s="5" t="s">
        <v>323</v>
      </c>
      <c r="AD6" s="5" t="s">
        <v>324</v>
      </c>
      <c r="AE6" s="5" t="s">
        <v>325</v>
      </c>
      <c r="AF6" s="5" t="s">
        <v>326</v>
      </c>
    </row>
    <row r="7" ht="26.65" customHeight="1" spans="1:32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49"/>
      <c r="Q7" s="49"/>
      <c r="R7" s="49"/>
      <c r="S7" s="49"/>
      <c r="T7" s="49"/>
      <c r="U7" s="49"/>
      <c r="V7" s="49"/>
      <c r="W7" s="49"/>
      <c r="X7" s="49"/>
      <c r="Y7" s="49"/>
      <c r="Z7" s="49"/>
      <c r="AA7" s="49"/>
      <c r="AB7" s="49"/>
      <c r="AC7" s="49"/>
      <c r="AD7" s="49"/>
      <c r="AE7" s="49"/>
      <c r="AF7" s="49"/>
    </row>
    <row r="8" ht="26.65" customHeight="1" spans="1:32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49"/>
      <c r="Q8" s="49"/>
      <c r="R8" s="49"/>
      <c r="S8" s="49"/>
      <c r="T8" s="49"/>
      <c r="U8" s="49"/>
      <c r="V8" s="49"/>
      <c r="W8" s="49"/>
      <c r="X8" s="49"/>
      <c r="Y8" s="49"/>
      <c r="Z8" s="49"/>
      <c r="AA8" s="49"/>
      <c r="AB8" s="49"/>
      <c r="AC8" s="49"/>
      <c r="AD8" s="49"/>
      <c r="AE8" s="49"/>
      <c r="AF8" s="49"/>
    </row>
    <row r="9" ht="26.65" customHeight="1" spans="1:32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49"/>
      <c r="Q9" s="49"/>
      <c r="R9" s="49"/>
      <c r="S9" s="49"/>
      <c r="T9" s="49"/>
      <c r="U9" s="49"/>
      <c r="V9" s="49"/>
      <c r="W9" s="49"/>
      <c r="X9" s="49"/>
      <c r="Y9" s="49"/>
      <c r="Z9" s="49"/>
      <c r="AA9" s="49"/>
      <c r="AB9" s="49"/>
      <c r="AC9" s="49"/>
      <c r="AD9" s="49"/>
      <c r="AE9" s="49"/>
      <c r="AF9" s="49"/>
    </row>
    <row r="10" ht="26.1" customHeight="1" spans="1:32">
      <c r="A10" s="9"/>
      <c r="B10" s="9"/>
      <c r="C10" s="9"/>
      <c r="D10" s="51"/>
      <c r="E10" s="6"/>
      <c r="F10" s="56">
        <v>0</v>
      </c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6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2"/>
  <sheetViews>
    <sheetView workbookViewId="0">
      <selection activeCell="A1" sqref="$A1:$XFD1048576"/>
    </sheetView>
  </sheetViews>
  <sheetFormatPr defaultColWidth="10" defaultRowHeight="13.5"/>
  <cols>
    <col min="1" max="1" width="6.125" style="1" customWidth="1"/>
    <col min="2" max="2" width="6.875" style="1" customWidth="1"/>
    <col min="3" max="3" width="7.875" style="1" customWidth="1"/>
    <col min="4" max="4" width="13.25" style="1" customWidth="1"/>
    <col min="5" max="5" width="47.625" style="1" customWidth="1"/>
    <col min="6" max="6" width="17.375" style="1" customWidth="1"/>
    <col min="7" max="7" width="8.875" style="1" customWidth="1"/>
    <col min="8" max="8" width="9.75" style="1" customWidth="1"/>
    <col min="9" max="11" width="11.125" style="1" customWidth="1"/>
    <col min="12" max="12" width="9.75" style="1" customWidth="1"/>
    <col min="13" max="13" width="11.25" style="1" customWidth="1"/>
    <col min="14" max="30" width="9.75" style="1" customWidth="1"/>
    <col min="31" max="16384" width="10" style="1"/>
  </cols>
  <sheetData>
    <row r="1" ht="16.35" customHeight="1" spans="1:1">
      <c r="A1" s="4"/>
    </row>
    <row r="2" ht="35.45" customHeight="1" spans="1:28">
      <c r="A2" s="13" t="s">
        <v>275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ht="33.6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19.9" customHeight="1" spans="27:28">
      <c r="AA4" s="10" t="s">
        <v>43</v>
      </c>
      <c r="AB4" s="10"/>
    </row>
    <row r="5" ht="36.2" customHeight="1" spans="1:28">
      <c r="A5" s="5" t="s">
        <v>129</v>
      </c>
      <c r="B5" s="5"/>
      <c r="C5" s="5"/>
      <c r="D5" s="5" t="s">
        <v>130</v>
      </c>
      <c r="E5" s="5" t="s">
        <v>242</v>
      </c>
      <c r="F5" s="5" t="s">
        <v>115</v>
      </c>
      <c r="G5" s="5" t="s">
        <v>327</v>
      </c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 t="s">
        <v>143</v>
      </c>
      <c r="Y5" s="5" t="s">
        <v>328</v>
      </c>
      <c r="Z5" s="5" t="s">
        <v>139</v>
      </c>
      <c r="AA5" s="5" t="s">
        <v>142</v>
      </c>
      <c r="AB5" s="5" t="s">
        <v>146</v>
      </c>
    </row>
    <row r="6" ht="39.6" customHeight="1" spans="1:28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265</v>
      </c>
      <c r="I6" s="5" t="s">
        <v>319</v>
      </c>
      <c r="J6" s="5" t="s">
        <v>320</v>
      </c>
      <c r="K6" s="5" t="s">
        <v>266</v>
      </c>
      <c r="L6" s="5" t="s">
        <v>269</v>
      </c>
      <c r="M6" s="5" t="s">
        <v>329</v>
      </c>
      <c r="N6" s="5" t="s">
        <v>322</v>
      </c>
      <c r="O6" s="5" t="s">
        <v>330</v>
      </c>
      <c r="P6" s="5" t="s">
        <v>331</v>
      </c>
      <c r="Q6" s="5" t="s">
        <v>332</v>
      </c>
      <c r="R6" s="5" t="s">
        <v>333</v>
      </c>
      <c r="S6" s="5" t="s">
        <v>267</v>
      </c>
      <c r="T6" s="5" t="s">
        <v>323</v>
      </c>
      <c r="U6" s="5" t="s">
        <v>324</v>
      </c>
      <c r="V6" s="5" t="s">
        <v>325</v>
      </c>
      <c r="W6" s="5" t="s">
        <v>270</v>
      </c>
      <c r="X6" s="5"/>
      <c r="Y6" s="5"/>
      <c r="Z6" s="5"/>
      <c r="AA6" s="5"/>
      <c r="AB6" s="5"/>
    </row>
    <row r="7" ht="26.65" customHeight="1" spans="1:28">
      <c r="A7" s="49"/>
      <c r="B7" s="49"/>
      <c r="C7" s="49"/>
      <c r="D7" s="49"/>
      <c r="E7" s="49" t="s">
        <v>91</v>
      </c>
      <c r="F7" s="55">
        <v>5220</v>
      </c>
      <c r="G7" s="55">
        <v>5220</v>
      </c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>
        <v>5220</v>
      </c>
      <c r="X7" s="55"/>
      <c r="Y7" s="55"/>
      <c r="Z7" s="55"/>
      <c r="AA7" s="55"/>
      <c r="AB7" s="55"/>
    </row>
    <row r="8" ht="26.65" customHeight="1" spans="1:28">
      <c r="A8" s="49"/>
      <c r="B8" s="49"/>
      <c r="C8" s="49"/>
      <c r="D8" s="50" t="s">
        <v>110</v>
      </c>
      <c r="E8" s="50" t="s">
        <v>111</v>
      </c>
      <c r="F8" s="55">
        <v>5220</v>
      </c>
      <c r="G8" s="55">
        <v>5220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>
        <v>5220</v>
      </c>
      <c r="X8" s="55"/>
      <c r="Y8" s="55"/>
      <c r="Z8" s="55"/>
      <c r="AA8" s="55"/>
      <c r="AB8" s="55"/>
    </row>
    <row r="9" ht="26.65" customHeight="1" spans="1:28">
      <c r="A9" s="49"/>
      <c r="B9" s="49"/>
      <c r="C9" s="49"/>
      <c r="D9" s="50" t="s">
        <v>112</v>
      </c>
      <c r="E9" s="50" t="s">
        <v>113</v>
      </c>
      <c r="F9" s="55">
        <v>5220</v>
      </c>
      <c r="G9" s="55">
        <v>5220</v>
      </c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>
        <v>5220</v>
      </c>
      <c r="X9" s="55"/>
      <c r="Y9" s="55"/>
      <c r="Z9" s="55"/>
      <c r="AA9" s="55"/>
      <c r="AB9" s="55"/>
    </row>
    <row r="10" ht="26.1" customHeight="1" spans="1:28">
      <c r="A10" s="9" t="s">
        <v>150</v>
      </c>
      <c r="B10" s="9" t="s">
        <v>151</v>
      </c>
      <c r="C10" s="9" t="s">
        <v>154</v>
      </c>
      <c r="D10" s="51" t="s">
        <v>152</v>
      </c>
      <c r="E10" s="6" t="s">
        <v>235</v>
      </c>
      <c r="F10" s="56">
        <v>2700</v>
      </c>
      <c r="G10" s="7">
        <v>2700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>
        <v>2700</v>
      </c>
      <c r="X10" s="7"/>
      <c r="Y10" s="7"/>
      <c r="Z10" s="7"/>
      <c r="AA10" s="7"/>
      <c r="AB10" s="7"/>
    </row>
    <row r="11" ht="26.1" customHeight="1" spans="1:28">
      <c r="A11" s="9" t="s">
        <v>150</v>
      </c>
      <c r="B11" s="9" t="s">
        <v>151</v>
      </c>
      <c r="C11" s="9" t="s">
        <v>154</v>
      </c>
      <c r="D11" s="51" t="s">
        <v>152</v>
      </c>
      <c r="E11" s="6" t="s">
        <v>239</v>
      </c>
      <c r="F11" s="56">
        <v>1800</v>
      </c>
      <c r="G11" s="7">
        <v>1800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>
        <v>1800</v>
      </c>
      <c r="X11" s="7"/>
      <c r="Y11" s="7"/>
      <c r="Z11" s="7"/>
      <c r="AA11" s="7"/>
      <c r="AB11" s="7"/>
    </row>
    <row r="12" ht="26.1" customHeight="1" spans="1:28">
      <c r="A12" s="9" t="s">
        <v>150</v>
      </c>
      <c r="B12" s="9" t="s">
        <v>151</v>
      </c>
      <c r="C12" s="9" t="s">
        <v>154</v>
      </c>
      <c r="D12" s="51" t="s">
        <v>152</v>
      </c>
      <c r="E12" s="6" t="s">
        <v>240</v>
      </c>
      <c r="F12" s="56">
        <v>720</v>
      </c>
      <c r="G12" s="7">
        <v>720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>
        <v>720</v>
      </c>
      <c r="X12" s="7"/>
      <c r="Y12" s="7"/>
      <c r="Z12" s="7"/>
      <c r="AA12" s="7"/>
      <c r="AB12" s="7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topLeftCell="A2" workbookViewId="0">
      <selection activeCell="A1" sqref="$A1:$XFD1048576"/>
    </sheetView>
  </sheetViews>
  <sheetFormatPr defaultColWidth="10" defaultRowHeight="13.5" outlineLevelCol="3"/>
  <cols>
    <col min="1" max="1" width="24.625" style="1" customWidth="1"/>
    <col min="2" max="2" width="30.5" style="1" customWidth="1"/>
    <col min="3" max="3" width="36.625" style="1" customWidth="1"/>
    <col min="4" max="4" width="30.125" style="1" customWidth="1"/>
    <col min="5" max="6" width="9.75" style="1" customWidth="1"/>
    <col min="7" max="16384" width="10" style="1"/>
  </cols>
  <sheetData>
    <row r="1" ht="16.35" customHeight="1" spans="1:1">
      <c r="A1" s="4"/>
    </row>
    <row r="2" ht="37.15" customHeight="1" spans="1:4">
      <c r="A2" s="13" t="s">
        <v>17</v>
      </c>
      <c r="B2" s="13"/>
      <c r="C2" s="13"/>
      <c r="D2" s="13"/>
    </row>
    <row r="3" ht="33.6" customHeight="1" spans="1:4">
      <c r="A3" s="3" t="s">
        <v>42</v>
      </c>
      <c r="B3" s="3"/>
      <c r="C3" s="3"/>
      <c r="D3" s="3"/>
    </row>
    <row r="4" ht="24.95" customHeight="1" spans="3:4">
      <c r="C4" s="10" t="s">
        <v>43</v>
      </c>
      <c r="D4" s="10"/>
    </row>
    <row r="5" ht="22.9" customHeight="1" spans="1:4">
      <c r="A5" s="5" t="s">
        <v>44</v>
      </c>
      <c r="B5" s="5"/>
      <c r="C5" s="5" t="s">
        <v>45</v>
      </c>
      <c r="D5" s="5"/>
    </row>
    <row r="6" ht="22.9" customHeight="1" spans="1:4">
      <c r="A6" s="5" t="s">
        <v>46</v>
      </c>
      <c r="B6" s="5" t="s">
        <v>47</v>
      </c>
      <c r="C6" s="5" t="s">
        <v>46</v>
      </c>
      <c r="D6" s="5" t="s">
        <v>47</v>
      </c>
    </row>
    <row r="7" ht="22.9" customHeight="1" spans="1:4">
      <c r="A7" s="49" t="s">
        <v>334</v>
      </c>
      <c r="B7" s="55">
        <v>6355.9576</v>
      </c>
      <c r="C7" s="49" t="s">
        <v>335</v>
      </c>
      <c r="D7" s="57">
        <v>6355.9576</v>
      </c>
    </row>
    <row r="8" ht="22.9" customHeight="1" spans="1:4">
      <c r="A8" s="6" t="s">
        <v>336</v>
      </c>
      <c r="B8" s="7">
        <v>6355.9576</v>
      </c>
      <c r="C8" s="6" t="s">
        <v>337</v>
      </c>
      <c r="D8" s="56"/>
    </row>
    <row r="9" ht="22.9" customHeight="1" spans="1:4">
      <c r="A9" s="6" t="s">
        <v>338</v>
      </c>
      <c r="B9" s="7"/>
      <c r="C9" s="6" t="s">
        <v>339</v>
      </c>
      <c r="D9" s="56"/>
    </row>
    <row r="10" ht="22.9" customHeight="1" spans="1:4">
      <c r="A10" s="6" t="s">
        <v>340</v>
      </c>
      <c r="B10" s="7"/>
      <c r="C10" s="6" t="s">
        <v>341</v>
      </c>
      <c r="D10" s="56"/>
    </row>
    <row r="11" ht="22.9" customHeight="1" spans="1:4">
      <c r="A11" s="6" t="s">
        <v>342</v>
      </c>
      <c r="B11" s="7"/>
      <c r="C11" s="6" t="s">
        <v>343</v>
      </c>
      <c r="D11" s="56"/>
    </row>
    <row r="12" ht="22.9" customHeight="1" spans="1:4">
      <c r="A12" s="49" t="s">
        <v>344</v>
      </c>
      <c r="B12" s="55"/>
      <c r="C12" s="6" t="s">
        <v>345</v>
      </c>
      <c r="D12" s="56"/>
    </row>
    <row r="13" ht="22.9" customHeight="1" spans="1:4">
      <c r="A13" s="6" t="s">
        <v>336</v>
      </c>
      <c r="B13" s="7"/>
      <c r="C13" s="6" t="s">
        <v>346</v>
      </c>
      <c r="D13" s="56"/>
    </row>
    <row r="14" ht="22.9" customHeight="1" spans="1:4">
      <c r="A14" s="6" t="s">
        <v>338</v>
      </c>
      <c r="B14" s="7"/>
      <c r="C14" s="6" t="s">
        <v>347</v>
      </c>
      <c r="D14" s="56"/>
    </row>
    <row r="15" ht="22.9" customHeight="1" spans="1:4">
      <c r="A15" s="6" t="s">
        <v>340</v>
      </c>
      <c r="B15" s="7"/>
      <c r="C15" s="6" t="s">
        <v>348</v>
      </c>
      <c r="D15" s="56">
        <v>67.96</v>
      </c>
    </row>
    <row r="16" ht="22.9" customHeight="1" spans="1:4">
      <c r="A16" s="6" t="s">
        <v>342</v>
      </c>
      <c r="B16" s="7"/>
      <c r="C16" s="6" t="s">
        <v>349</v>
      </c>
      <c r="D16" s="56"/>
    </row>
    <row r="17" ht="22.9" customHeight="1" spans="1:4">
      <c r="A17" s="6"/>
      <c r="B17" s="7"/>
      <c r="C17" s="6" t="s">
        <v>350</v>
      </c>
      <c r="D17" s="56">
        <v>29.73</v>
      </c>
    </row>
    <row r="18" ht="22.9" customHeight="1" spans="1:4">
      <c r="A18" s="6"/>
      <c r="B18" s="6"/>
      <c r="C18" s="6" t="s">
        <v>351</v>
      </c>
      <c r="D18" s="56"/>
    </row>
    <row r="19" ht="22.9" customHeight="1" spans="1:4">
      <c r="A19" s="6"/>
      <c r="B19" s="6"/>
      <c r="C19" s="6" t="s">
        <v>352</v>
      </c>
      <c r="D19" s="56">
        <v>6258.2676</v>
      </c>
    </row>
    <row r="20" ht="22.9" customHeight="1" spans="1:4">
      <c r="A20" s="6"/>
      <c r="B20" s="6"/>
      <c r="C20" s="6" t="s">
        <v>353</v>
      </c>
      <c r="D20" s="56"/>
    </row>
    <row r="21" ht="22.9" customHeight="1" spans="1:4">
      <c r="A21" s="6"/>
      <c r="B21" s="6"/>
      <c r="C21" s="6" t="s">
        <v>354</v>
      </c>
      <c r="D21" s="56"/>
    </row>
    <row r="22" ht="22.9" customHeight="1" spans="1:4">
      <c r="A22" s="6"/>
      <c r="B22" s="6"/>
      <c r="C22" s="6" t="s">
        <v>355</v>
      </c>
      <c r="D22" s="56"/>
    </row>
    <row r="23" ht="22.9" customHeight="1" spans="1:4">
      <c r="A23" s="6"/>
      <c r="B23" s="6"/>
      <c r="C23" s="6" t="s">
        <v>356</v>
      </c>
      <c r="D23" s="56"/>
    </row>
    <row r="24" ht="22.9" customHeight="1" spans="1:4">
      <c r="A24" s="6"/>
      <c r="B24" s="6"/>
      <c r="C24" s="6" t="s">
        <v>357</v>
      </c>
      <c r="D24" s="56"/>
    </row>
    <row r="25" ht="22.9" customHeight="1" spans="1:4">
      <c r="A25" s="6"/>
      <c r="B25" s="6"/>
      <c r="C25" s="6" t="s">
        <v>358</v>
      </c>
      <c r="D25" s="56"/>
    </row>
    <row r="26" ht="22.9" customHeight="1" spans="1:4">
      <c r="A26" s="6"/>
      <c r="B26" s="6"/>
      <c r="C26" s="6" t="s">
        <v>359</v>
      </c>
      <c r="D26" s="56"/>
    </row>
    <row r="27" ht="22.9" customHeight="1" spans="1:4">
      <c r="A27" s="6"/>
      <c r="B27" s="6"/>
      <c r="C27" s="6" t="s">
        <v>360</v>
      </c>
      <c r="D27" s="56"/>
    </row>
    <row r="28" ht="22.9" customHeight="1" spans="1:4">
      <c r="A28" s="6"/>
      <c r="B28" s="6"/>
      <c r="C28" s="6" t="s">
        <v>361</v>
      </c>
      <c r="D28" s="56"/>
    </row>
    <row r="29" ht="22.9" customHeight="1" spans="1:4">
      <c r="A29" s="6"/>
      <c r="B29" s="6"/>
      <c r="C29" s="6" t="s">
        <v>362</v>
      </c>
      <c r="D29" s="56"/>
    </row>
    <row r="30" ht="22.9" customHeight="1" spans="1:4">
      <c r="A30" s="6"/>
      <c r="B30" s="6"/>
      <c r="C30" s="6" t="s">
        <v>363</v>
      </c>
      <c r="D30" s="56"/>
    </row>
    <row r="31" ht="22.9" customHeight="1" spans="1:4">
      <c r="A31" s="6"/>
      <c r="B31" s="6"/>
      <c r="C31" s="6" t="s">
        <v>364</v>
      </c>
      <c r="D31" s="56"/>
    </row>
    <row r="32" ht="22.9" customHeight="1" spans="1:4">
      <c r="A32" s="6"/>
      <c r="B32" s="6"/>
      <c r="C32" s="6" t="s">
        <v>365</v>
      </c>
      <c r="D32" s="56"/>
    </row>
    <row r="33" ht="22.9" customHeight="1" spans="1:4">
      <c r="A33" s="6"/>
      <c r="B33" s="6"/>
      <c r="C33" s="6" t="s">
        <v>366</v>
      </c>
      <c r="D33" s="56"/>
    </row>
    <row r="34" ht="22.9" customHeight="1" spans="1:4">
      <c r="A34" s="6"/>
      <c r="B34" s="6"/>
      <c r="C34" s="6" t="s">
        <v>367</v>
      </c>
      <c r="D34" s="56"/>
    </row>
    <row r="35" ht="22.9" customHeight="1" spans="1:4">
      <c r="A35" s="6"/>
      <c r="B35" s="6"/>
      <c r="C35" s="6" t="s">
        <v>368</v>
      </c>
      <c r="D35" s="56"/>
    </row>
    <row r="36" ht="22.9" customHeight="1" spans="1:4">
      <c r="A36" s="6"/>
      <c r="B36" s="6"/>
      <c r="C36" s="6" t="s">
        <v>369</v>
      </c>
      <c r="D36" s="56"/>
    </row>
    <row r="37" ht="22.9" customHeight="1" spans="1:4">
      <c r="A37" s="6"/>
      <c r="B37" s="6"/>
      <c r="C37" s="6" t="s">
        <v>370</v>
      </c>
      <c r="D37" s="56"/>
    </row>
    <row r="38" ht="22.9" customHeight="1" spans="1:4">
      <c r="A38" s="6"/>
      <c r="B38" s="6"/>
      <c r="C38" s="6"/>
      <c r="D38" s="6"/>
    </row>
    <row r="39" ht="22.9" customHeight="1" spans="1:4">
      <c r="A39" s="49"/>
      <c r="B39" s="49"/>
      <c r="C39" s="49" t="s">
        <v>371</v>
      </c>
      <c r="D39" s="55"/>
    </row>
    <row r="40" ht="22.9" customHeight="1" spans="1:4">
      <c r="A40" s="49"/>
      <c r="B40" s="49"/>
      <c r="C40" s="49"/>
      <c r="D40" s="49"/>
    </row>
    <row r="41" ht="22.9" customHeight="1" spans="1:4">
      <c r="A41" s="5" t="s">
        <v>372</v>
      </c>
      <c r="B41" s="55">
        <v>6355.9576</v>
      </c>
      <c r="C41" s="5" t="s">
        <v>373</v>
      </c>
      <c r="D41" s="57">
        <v>6355.9576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8"/>
  <sheetViews>
    <sheetView workbookViewId="0">
      <selection activeCell="C10" sqref="C10"/>
    </sheetView>
  </sheetViews>
  <sheetFormatPr defaultColWidth="9" defaultRowHeight="13.5" outlineLevelCol="4"/>
  <cols>
    <col min="1" max="1" width="9" style="1"/>
    <col min="2" max="2" width="36.25" style="1" customWidth="1"/>
    <col min="3" max="3" width="15.625" style="1" customWidth="1"/>
    <col min="4" max="4" width="14.5" style="1" customWidth="1"/>
    <col min="5" max="5" width="13.75" style="1" customWidth="1"/>
    <col min="6" max="16384" width="9" style="1"/>
  </cols>
  <sheetData>
    <row r="1" ht="15" spans="1:5">
      <c r="A1" s="60" t="s">
        <v>374</v>
      </c>
      <c r="B1" s="61"/>
      <c r="C1" s="61"/>
      <c r="D1" s="61"/>
      <c r="E1" s="62"/>
    </row>
    <row r="2" ht="20.25" customHeight="1" spans="1:5">
      <c r="A2" s="63" t="s">
        <v>375</v>
      </c>
      <c r="B2" s="63"/>
      <c r="C2" s="63"/>
      <c r="D2" s="63"/>
      <c r="E2" s="63"/>
    </row>
    <row r="3" ht="15" spans="1:5">
      <c r="A3" s="64" t="s">
        <v>376</v>
      </c>
      <c r="B3" s="65"/>
      <c r="C3" s="65"/>
      <c r="D3" s="65"/>
      <c r="E3" s="66" t="s">
        <v>377</v>
      </c>
    </row>
    <row r="4" ht="33.95" customHeight="1" spans="1:5">
      <c r="A4" s="67" t="s">
        <v>378</v>
      </c>
      <c r="B4" s="67"/>
      <c r="C4" s="67" t="s">
        <v>379</v>
      </c>
      <c r="D4" s="67"/>
      <c r="E4" s="67"/>
    </row>
    <row r="5" ht="24.95" customHeight="1" spans="1:5">
      <c r="A5" s="67" t="s">
        <v>163</v>
      </c>
      <c r="B5" s="67" t="s">
        <v>164</v>
      </c>
      <c r="C5" s="67" t="s">
        <v>91</v>
      </c>
      <c r="D5" s="68" t="s">
        <v>380</v>
      </c>
      <c r="E5" s="68" t="s">
        <v>220</v>
      </c>
    </row>
    <row r="6" ht="27.95" customHeight="1" spans="1:5">
      <c r="A6" s="69" t="s">
        <v>381</v>
      </c>
      <c r="B6" s="70" t="s">
        <v>52</v>
      </c>
      <c r="C6" s="71">
        <f>SUM(C7:C16)</f>
        <v>778.79</v>
      </c>
      <c r="D6" s="71">
        <f>SUM(D7:D16)</f>
        <v>778.79</v>
      </c>
      <c r="E6" s="71">
        <f>SUM(E7:E16)</f>
        <v>0</v>
      </c>
    </row>
    <row r="7" ht="27.95" customHeight="1" spans="1:5">
      <c r="A7" s="69" t="s">
        <v>382</v>
      </c>
      <c r="B7" s="70" t="s">
        <v>278</v>
      </c>
      <c r="C7" s="71">
        <v>265.6</v>
      </c>
      <c r="D7" s="71">
        <v>265.6</v>
      </c>
      <c r="E7" s="72"/>
    </row>
    <row r="8" ht="27.95" customHeight="1" spans="1:5">
      <c r="A8" s="69" t="s">
        <v>383</v>
      </c>
      <c r="B8" s="70" t="s">
        <v>279</v>
      </c>
      <c r="C8" s="71">
        <v>1.34</v>
      </c>
      <c r="D8" s="71">
        <v>1.34</v>
      </c>
      <c r="E8" s="72"/>
    </row>
    <row r="9" ht="27.95" customHeight="1" spans="1:5">
      <c r="A9" s="69" t="s">
        <v>384</v>
      </c>
      <c r="B9" s="70" t="s">
        <v>280</v>
      </c>
      <c r="C9" s="71">
        <v>144.17</v>
      </c>
      <c r="D9" s="71">
        <v>144.17</v>
      </c>
      <c r="E9" s="72"/>
    </row>
    <row r="10" ht="27.95" customHeight="1" spans="1:5">
      <c r="A10" s="69" t="s">
        <v>385</v>
      </c>
      <c r="B10" s="70" t="s">
        <v>281</v>
      </c>
      <c r="C10" s="71"/>
      <c r="D10" s="71"/>
      <c r="E10" s="72"/>
    </row>
    <row r="11" ht="27.95" customHeight="1" spans="1:5">
      <c r="A11" s="69" t="s">
        <v>386</v>
      </c>
      <c r="B11" s="70" t="s">
        <v>282</v>
      </c>
      <c r="C11" s="71">
        <v>157.82</v>
      </c>
      <c r="D11" s="71">
        <v>157.82</v>
      </c>
      <c r="E11" s="72"/>
    </row>
    <row r="12" ht="27.95" customHeight="1" spans="1:5">
      <c r="A12" s="69" t="s">
        <v>387</v>
      </c>
      <c r="B12" s="70" t="s">
        <v>283</v>
      </c>
      <c r="C12" s="71">
        <v>67.96</v>
      </c>
      <c r="D12" s="71">
        <v>67.96</v>
      </c>
      <c r="E12" s="72"/>
    </row>
    <row r="13" ht="27.95" customHeight="1" spans="1:5">
      <c r="A13" s="69" t="s">
        <v>388</v>
      </c>
      <c r="B13" s="70" t="s">
        <v>389</v>
      </c>
      <c r="C13" s="71">
        <v>29.73</v>
      </c>
      <c r="D13" s="71">
        <v>29.73</v>
      </c>
      <c r="E13" s="72"/>
    </row>
    <row r="14" ht="27.95" customHeight="1" spans="1:5">
      <c r="A14" s="69" t="s">
        <v>390</v>
      </c>
      <c r="B14" s="70" t="s">
        <v>391</v>
      </c>
      <c r="C14" s="71">
        <v>9.52</v>
      </c>
      <c r="D14" s="71">
        <v>9.52</v>
      </c>
      <c r="E14" s="72"/>
    </row>
    <row r="15" ht="27.95" customHeight="1" spans="1:5">
      <c r="A15" s="69" t="s">
        <v>392</v>
      </c>
      <c r="B15" s="70" t="s">
        <v>245</v>
      </c>
      <c r="C15" s="71">
        <v>67.05</v>
      </c>
      <c r="D15" s="71">
        <v>67.05</v>
      </c>
      <c r="E15" s="72"/>
    </row>
    <row r="16" ht="27.95" customHeight="1" spans="1:5">
      <c r="A16" s="69" t="s">
        <v>393</v>
      </c>
      <c r="B16" s="70" t="s">
        <v>246</v>
      </c>
      <c r="C16" s="71">
        <v>35.6</v>
      </c>
      <c r="D16" s="71">
        <v>35.6</v>
      </c>
      <c r="E16" s="72"/>
    </row>
    <row r="17" ht="27.95" customHeight="1" spans="1:5">
      <c r="A17" s="69" t="s">
        <v>394</v>
      </c>
      <c r="B17" s="70" t="s">
        <v>54</v>
      </c>
      <c r="C17" s="71">
        <f>SUM(C18:C44)</f>
        <v>297.8</v>
      </c>
      <c r="D17" s="71">
        <f>SUM(D18:D44)</f>
        <v>0</v>
      </c>
      <c r="E17" s="71">
        <f>SUM(E18:E44)</f>
        <v>297.8</v>
      </c>
    </row>
    <row r="18" ht="27.95" customHeight="1" spans="1:5">
      <c r="A18" s="69" t="s">
        <v>395</v>
      </c>
      <c r="B18" s="70" t="s">
        <v>287</v>
      </c>
      <c r="C18" s="71">
        <v>6</v>
      </c>
      <c r="D18" s="71"/>
      <c r="E18" s="71">
        <v>6</v>
      </c>
    </row>
    <row r="19" ht="27.95" customHeight="1" spans="1:5">
      <c r="A19" s="69" t="s">
        <v>396</v>
      </c>
      <c r="B19" s="70" t="s">
        <v>288</v>
      </c>
      <c r="C19" s="71">
        <v>3</v>
      </c>
      <c r="D19" s="71"/>
      <c r="E19" s="71">
        <v>3</v>
      </c>
    </row>
    <row r="20" ht="27.95" customHeight="1" spans="1:5">
      <c r="A20" s="69" t="s">
        <v>397</v>
      </c>
      <c r="B20" s="70" t="s">
        <v>289</v>
      </c>
      <c r="C20" s="71">
        <v>1</v>
      </c>
      <c r="D20" s="71"/>
      <c r="E20" s="71">
        <v>1</v>
      </c>
    </row>
    <row r="21" ht="27.95" customHeight="1" spans="1:5">
      <c r="A21" s="69" t="s">
        <v>398</v>
      </c>
      <c r="B21" s="70" t="s">
        <v>290</v>
      </c>
      <c r="C21" s="71">
        <v>1</v>
      </c>
      <c r="D21" s="71"/>
      <c r="E21" s="71">
        <v>1</v>
      </c>
    </row>
    <row r="22" ht="27.95" customHeight="1" spans="1:5">
      <c r="A22" s="69" t="s">
        <v>399</v>
      </c>
      <c r="B22" s="70" t="s">
        <v>291</v>
      </c>
      <c r="C22" s="71">
        <v>0.5</v>
      </c>
      <c r="D22" s="71"/>
      <c r="E22" s="71">
        <v>0.5</v>
      </c>
    </row>
    <row r="23" ht="27.95" customHeight="1" spans="1:5">
      <c r="A23" s="69" t="s">
        <v>400</v>
      </c>
      <c r="B23" s="70" t="s">
        <v>292</v>
      </c>
      <c r="C23" s="71">
        <v>2</v>
      </c>
      <c r="D23" s="71"/>
      <c r="E23" s="71">
        <v>2</v>
      </c>
    </row>
    <row r="24" ht="27.95" customHeight="1" spans="1:5">
      <c r="A24" s="69" t="s">
        <v>401</v>
      </c>
      <c r="B24" s="70" t="s">
        <v>293</v>
      </c>
      <c r="C24" s="71">
        <v>1.5</v>
      </c>
      <c r="D24" s="71"/>
      <c r="E24" s="71">
        <v>1.5</v>
      </c>
    </row>
    <row r="25" ht="27.95" customHeight="1" spans="1:5">
      <c r="A25" s="69" t="s">
        <v>402</v>
      </c>
      <c r="B25" s="70" t="s">
        <v>294</v>
      </c>
      <c r="C25" s="71"/>
      <c r="D25" s="71"/>
      <c r="E25" s="71"/>
    </row>
    <row r="26" ht="27.95" customHeight="1" spans="1:5">
      <c r="A26" s="69" t="s">
        <v>403</v>
      </c>
      <c r="B26" s="70" t="s">
        <v>295</v>
      </c>
      <c r="C26" s="71">
        <v>2.5</v>
      </c>
      <c r="D26" s="71"/>
      <c r="E26" s="71">
        <v>2.5</v>
      </c>
    </row>
    <row r="27" ht="27.95" customHeight="1" spans="1:5">
      <c r="A27" s="69" t="s">
        <v>404</v>
      </c>
      <c r="B27" s="70" t="s">
        <v>296</v>
      </c>
      <c r="C27" s="71">
        <v>2</v>
      </c>
      <c r="D27" s="71"/>
      <c r="E27" s="71">
        <v>2</v>
      </c>
    </row>
    <row r="28" ht="27.95" customHeight="1" spans="1:5">
      <c r="A28" s="69" t="s">
        <v>405</v>
      </c>
      <c r="B28" s="70" t="s">
        <v>406</v>
      </c>
      <c r="C28" s="71"/>
      <c r="D28" s="71"/>
      <c r="E28" s="71"/>
    </row>
    <row r="29" ht="27.95" customHeight="1" spans="1:5">
      <c r="A29" s="69" t="s">
        <v>407</v>
      </c>
      <c r="B29" s="70" t="s">
        <v>298</v>
      </c>
      <c r="C29" s="71">
        <v>241</v>
      </c>
      <c r="D29" s="71"/>
      <c r="E29" s="71">
        <v>241</v>
      </c>
    </row>
    <row r="30" ht="27.95" customHeight="1" spans="1:5">
      <c r="A30" s="69" t="s">
        <v>408</v>
      </c>
      <c r="B30" s="70" t="s">
        <v>299</v>
      </c>
      <c r="C30" s="71"/>
      <c r="D30" s="71"/>
      <c r="E30" s="71"/>
    </row>
    <row r="31" ht="27.95" customHeight="1" spans="1:5">
      <c r="A31" s="69" t="s">
        <v>409</v>
      </c>
      <c r="B31" s="70" t="s">
        <v>248</v>
      </c>
      <c r="C31" s="71">
        <v>1</v>
      </c>
      <c r="D31" s="71"/>
      <c r="E31" s="71">
        <v>1</v>
      </c>
    </row>
    <row r="32" ht="27.95" customHeight="1" spans="1:5">
      <c r="A32" s="69" t="s">
        <v>410</v>
      </c>
      <c r="B32" s="70" t="s">
        <v>249</v>
      </c>
      <c r="C32" s="71">
        <v>1</v>
      </c>
      <c r="D32" s="71"/>
      <c r="E32" s="71">
        <v>1</v>
      </c>
    </row>
    <row r="33" ht="27.95" customHeight="1" spans="1:5">
      <c r="A33" s="69" t="s">
        <v>411</v>
      </c>
      <c r="B33" s="70" t="s">
        <v>252</v>
      </c>
      <c r="C33" s="71">
        <v>8</v>
      </c>
      <c r="D33" s="71"/>
      <c r="E33" s="71">
        <v>8</v>
      </c>
    </row>
    <row r="34" ht="27.95" customHeight="1" spans="1:5">
      <c r="A34" s="69" t="s">
        <v>412</v>
      </c>
      <c r="B34" s="70" t="s">
        <v>300</v>
      </c>
      <c r="C34" s="71"/>
      <c r="D34" s="71"/>
      <c r="E34" s="71"/>
    </row>
    <row r="35" ht="27.95" customHeight="1" spans="1:5">
      <c r="A35" s="69" t="s">
        <v>413</v>
      </c>
      <c r="B35" s="70" t="s">
        <v>301</v>
      </c>
      <c r="C35" s="48"/>
      <c r="D35" s="71"/>
      <c r="E35" s="71"/>
    </row>
    <row r="36" ht="27.95" customHeight="1" spans="1:5">
      <c r="A36" s="69" t="s">
        <v>414</v>
      </c>
      <c r="B36" s="70" t="s">
        <v>302</v>
      </c>
      <c r="C36" s="71"/>
      <c r="D36" s="71"/>
      <c r="E36" s="71"/>
    </row>
    <row r="37" ht="27.95" customHeight="1" spans="1:5">
      <c r="A37" s="69" t="s">
        <v>415</v>
      </c>
      <c r="B37" s="70" t="s">
        <v>303</v>
      </c>
      <c r="C37" s="71">
        <v>2</v>
      </c>
      <c r="D37" s="71"/>
      <c r="E37" s="71">
        <v>2</v>
      </c>
    </row>
    <row r="38" ht="27.95" customHeight="1" spans="1:5">
      <c r="A38" s="69" t="s">
        <v>416</v>
      </c>
      <c r="B38" s="70" t="s">
        <v>251</v>
      </c>
      <c r="C38" s="71"/>
      <c r="D38" s="71"/>
      <c r="E38" s="71"/>
    </row>
    <row r="39" ht="27.95" customHeight="1" spans="1:5">
      <c r="A39" s="69" t="s">
        <v>417</v>
      </c>
      <c r="B39" s="70" t="s">
        <v>304</v>
      </c>
      <c r="C39" s="71">
        <v>5.4</v>
      </c>
      <c r="D39" s="71"/>
      <c r="E39" s="71">
        <v>5.4</v>
      </c>
    </row>
    <row r="40" ht="27.95" customHeight="1" spans="1:5">
      <c r="A40" s="69" t="s">
        <v>418</v>
      </c>
      <c r="B40" s="70" t="s">
        <v>305</v>
      </c>
      <c r="C40" s="71">
        <v>1</v>
      </c>
      <c r="D40" s="71"/>
      <c r="E40" s="71">
        <v>1</v>
      </c>
    </row>
    <row r="41" ht="27.95" customHeight="1" spans="1:5">
      <c r="A41" s="69" t="s">
        <v>419</v>
      </c>
      <c r="B41" s="70" t="s">
        <v>254</v>
      </c>
      <c r="C41" s="71">
        <v>6</v>
      </c>
      <c r="D41" s="71"/>
      <c r="E41" s="71">
        <v>6</v>
      </c>
    </row>
    <row r="42" ht="27.95" customHeight="1" spans="1:5">
      <c r="A42" s="69" t="s">
        <v>420</v>
      </c>
      <c r="B42" s="70" t="s">
        <v>306</v>
      </c>
      <c r="C42" s="71"/>
      <c r="D42" s="71"/>
      <c r="E42" s="71"/>
    </row>
    <row r="43" ht="27.95" customHeight="1" spans="1:5">
      <c r="A43" s="69" t="s">
        <v>421</v>
      </c>
      <c r="B43" s="70" t="s">
        <v>307</v>
      </c>
      <c r="C43" s="71"/>
      <c r="D43" s="71"/>
      <c r="E43" s="71"/>
    </row>
    <row r="44" ht="27.95" customHeight="1" spans="1:5">
      <c r="A44" s="69" t="s">
        <v>422</v>
      </c>
      <c r="B44" s="70" t="s">
        <v>423</v>
      </c>
      <c r="C44" s="71">
        <v>12.9</v>
      </c>
      <c r="D44" s="71"/>
      <c r="E44" s="71">
        <v>12.9</v>
      </c>
    </row>
    <row r="45" ht="27.95" customHeight="1" spans="1:5">
      <c r="A45" s="69" t="s">
        <v>424</v>
      </c>
      <c r="B45" s="70" t="s">
        <v>56</v>
      </c>
      <c r="C45" s="71">
        <f>SUM(C46:C57)</f>
        <v>59.36</v>
      </c>
      <c r="D45" s="71">
        <f>SUM(D46:D57)</f>
        <v>59.36</v>
      </c>
      <c r="E45" s="71">
        <f>SUM(E46:E57)</f>
        <v>0</v>
      </c>
    </row>
    <row r="46" ht="27.95" customHeight="1" spans="1:5">
      <c r="A46" s="69" t="s">
        <v>425</v>
      </c>
      <c r="B46" s="70" t="s">
        <v>309</v>
      </c>
      <c r="C46" s="48"/>
      <c r="D46" s="48"/>
      <c r="E46" s="48"/>
    </row>
    <row r="47" ht="27.95" customHeight="1" spans="1:5">
      <c r="A47" s="69" t="s">
        <v>426</v>
      </c>
      <c r="B47" s="70" t="s">
        <v>310</v>
      </c>
      <c r="C47" s="71"/>
      <c r="D47" s="71"/>
      <c r="E47" s="72"/>
    </row>
    <row r="48" ht="27.95" customHeight="1" spans="1:5">
      <c r="A48" s="69" t="s">
        <v>427</v>
      </c>
      <c r="B48" s="70" t="s">
        <v>311</v>
      </c>
      <c r="C48" s="71"/>
      <c r="D48" s="71"/>
      <c r="E48" s="72"/>
    </row>
    <row r="49" ht="27.95" customHeight="1" spans="1:5">
      <c r="A49" s="69" t="s">
        <v>428</v>
      </c>
      <c r="B49" s="70" t="s">
        <v>312</v>
      </c>
      <c r="C49" s="71"/>
      <c r="D49" s="71"/>
      <c r="E49" s="71"/>
    </row>
    <row r="50" ht="27.95" customHeight="1" spans="1:5">
      <c r="A50" s="69" t="s">
        <v>429</v>
      </c>
      <c r="B50" s="70" t="s">
        <v>313</v>
      </c>
      <c r="C50" s="71">
        <v>0.41</v>
      </c>
      <c r="D50" s="71">
        <v>0.41</v>
      </c>
      <c r="E50" s="71"/>
    </row>
    <row r="51" ht="27.95" customHeight="1" spans="1:5">
      <c r="A51" s="69" t="s">
        <v>430</v>
      </c>
      <c r="B51" s="70" t="s">
        <v>314</v>
      </c>
      <c r="C51" s="71"/>
      <c r="D51" s="71"/>
      <c r="E51" s="71"/>
    </row>
    <row r="52" ht="27.95" customHeight="1" spans="1:5">
      <c r="A52" s="69" t="s">
        <v>431</v>
      </c>
      <c r="B52" s="70" t="s">
        <v>315</v>
      </c>
      <c r="C52" s="71"/>
      <c r="D52" s="71"/>
      <c r="E52" s="71"/>
    </row>
    <row r="53" ht="27.95" customHeight="1" spans="1:5">
      <c r="A53" s="69" t="s">
        <v>432</v>
      </c>
      <c r="B53" s="70" t="s">
        <v>261</v>
      </c>
      <c r="C53" s="71"/>
      <c r="D53" s="71"/>
      <c r="E53" s="72"/>
    </row>
    <row r="54" ht="27.95" customHeight="1" spans="1:5">
      <c r="A54" s="69" t="s">
        <v>433</v>
      </c>
      <c r="B54" s="70" t="s">
        <v>316</v>
      </c>
      <c r="C54" s="71"/>
      <c r="D54" s="71"/>
      <c r="E54" s="72"/>
    </row>
    <row r="55" ht="27.95" customHeight="1" spans="1:5">
      <c r="A55" s="73">
        <v>30310</v>
      </c>
      <c r="B55" s="70" t="s">
        <v>262</v>
      </c>
      <c r="C55" s="71"/>
      <c r="D55" s="71"/>
      <c r="E55" s="72"/>
    </row>
    <row r="56" ht="27.95" customHeight="1" spans="1:5">
      <c r="A56" s="73">
        <v>30311</v>
      </c>
      <c r="B56" s="70" t="s">
        <v>317</v>
      </c>
      <c r="C56" s="48"/>
      <c r="D56" s="71"/>
      <c r="E56" s="72"/>
    </row>
    <row r="57" ht="27.95" customHeight="1" spans="1:5">
      <c r="A57" s="73">
        <v>30399</v>
      </c>
      <c r="B57" s="70" t="s">
        <v>318</v>
      </c>
      <c r="C57" s="71">
        <v>58.95</v>
      </c>
      <c r="D57" s="71">
        <v>58.95</v>
      </c>
      <c r="E57" s="72"/>
    </row>
    <row r="58" ht="27.95" customHeight="1" spans="1:5">
      <c r="A58" s="74"/>
      <c r="B58" s="75" t="s">
        <v>434</v>
      </c>
      <c r="C58" s="76">
        <f>C6+C17+C45</f>
        <v>1135.95</v>
      </c>
      <c r="D58" s="76">
        <f>D6+D17+D45</f>
        <v>838.15</v>
      </c>
      <c r="E58" s="76">
        <f>E6+E17+E45</f>
        <v>297.8</v>
      </c>
    </row>
  </sheetData>
  <mergeCells count="3">
    <mergeCell ref="A2:E2"/>
    <mergeCell ref="A4:B4"/>
    <mergeCell ref="C4:E4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"/>
  <sheetViews>
    <sheetView topLeftCell="A4" workbookViewId="0">
      <selection activeCell="I9" sqref="I9"/>
    </sheetView>
  </sheetViews>
  <sheetFormatPr defaultColWidth="10" defaultRowHeight="13.5"/>
  <cols>
    <col min="1" max="1" width="6.5" style="1" customWidth="1"/>
    <col min="2" max="2" width="5.875" style="1" customWidth="1"/>
    <col min="3" max="3" width="7.875" style="1" customWidth="1"/>
    <col min="4" max="4" width="12.875" style="1" customWidth="1"/>
    <col min="5" max="6" width="16.375" style="1" customWidth="1"/>
    <col min="7" max="7" width="17.625" style="1" customWidth="1"/>
    <col min="8" max="8" width="21.875" style="1" customWidth="1"/>
    <col min="9" max="9" width="16.375" style="1" customWidth="1"/>
    <col min="10" max="10" width="17.625" style="1" customWidth="1"/>
    <col min="11" max="11" width="21.875" style="1" customWidth="1"/>
    <col min="12" max="12" width="9.75" style="1" customWidth="1"/>
    <col min="13" max="16384" width="10" style="1"/>
  </cols>
  <sheetData>
    <row r="1" ht="16.35" customHeight="1" spans="1:4">
      <c r="A1" s="4"/>
      <c r="D1" s="4"/>
    </row>
    <row r="2" ht="43.15" customHeight="1" spans="1:11">
      <c r="A2" s="13" t="s">
        <v>19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2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8.2" customHeight="1" spans="10:11">
      <c r="J4" s="10" t="s">
        <v>43</v>
      </c>
      <c r="K4" s="10"/>
    </row>
    <row r="5" ht="24.95" customHeight="1" spans="1:11">
      <c r="A5" s="5" t="s">
        <v>129</v>
      </c>
      <c r="B5" s="5"/>
      <c r="C5" s="5"/>
      <c r="D5" s="5" t="s">
        <v>163</v>
      </c>
      <c r="E5" s="5" t="s">
        <v>164</v>
      </c>
      <c r="F5" s="5" t="s">
        <v>91</v>
      </c>
      <c r="G5" s="5" t="s">
        <v>18</v>
      </c>
      <c r="H5" s="5"/>
      <c r="I5" s="5"/>
      <c r="J5" s="5"/>
      <c r="K5" s="5" t="s">
        <v>165</v>
      </c>
    </row>
    <row r="6" ht="25.9" customHeight="1" spans="1:11">
      <c r="A6" s="5"/>
      <c r="B6" s="5"/>
      <c r="C6" s="5"/>
      <c r="D6" s="5"/>
      <c r="E6" s="5"/>
      <c r="F6" s="5"/>
      <c r="G6" s="5" t="s">
        <v>98</v>
      </c>
      <c r="H6" s="5" t="s">
        <v>380</v>
      </c>
      <c r="I6" s="5"/>
      <c r="J6" s="5" t="s">
        <v>220</v>
      </c>
      <c r="K6" s="5"/>
    </row>
    <row r="7" ht="39.6" customHeight="1" spans="1:11">
      <c r="A7" s="5" t="s">
        <v>147</v>
      </c>
      <c r="B7" s="5" t="s">
        <v>148</v>
      </c>
      <c r="C7" s="5" t="s">
        <v>149</v>
      </c>
      <c r="D7" s="5"/>
      <c r="E7" s="5"/>
      <c r="F7" s="5"/>
      <c r="G7" s="5"/>
      <c r="H7" s="5" t="s">
        <v>190</v>
      </c>
      <c r="I7" s="5" t="s">
        <v>141</v>
      </c>
      <c r="J7" s="5"/>
      <c r="K7" s="5"/>
    </row>
    <row r="8" ht="23.25" customHeight="1" spans="1:11">
      <c r="A8" s="6"/>
      <c r="B8" s="6"/>
      <c r="C8" s="6"/>
      <c r="D8" s="49"/>
      <c r="E8" s="49" t="s">
        <v>91</v>
      </c>
      <c r="F8" s="55">
        <v>6355.9576</v>
      </c>
      <c r="G8" s="55">
        <v>1135.9576</v>
      </c>
      <c r="H8" s="55">
        <v>778.794</v>
      </c>
      <c r="I8" s="55">
        <v>59.3616</v>
      </c>
      <c r="J8" s="55">
        <v>297.802</v>
      </c>
      <c r="K8" s="55">
        <v>5220</v>
      </c>
    </row>
    <row r="9" ht="26.1" customHeight="1" spans="1:11">
      <c r="A9" s="6"/>
      <c r="B9" s="6"/>
      <c r="C9" s="6"/>
      <c r="D9" s="50" t="s">
        <v>110</v>
      </c>
      <c r="E9" s="50" t="s">
        <v>111</v>
      </c>
      <c r="F9" s="55">
        <v>6355.9576</v>
      </c>
      <c r="G9" s="55">
        <v>1135.9576</v>
      </c>
      <c r="H9" s="55">
        <v>778.794</v>
      </c>
      <c r="I9" s="55">
        <v>59.3616</v>
      </c>
      <c r="J9" s="55">
        <v>297.802</v>
      </c>
      <c r="K9" s="55">
        <v>5220</v>
      </c>
    </row>
    <row r="10" ht="26.1" customHeight="1" spans="1:11">
      <c r="A10" s="6"/>
      <c r="B10" s="6"/>
      <c r="C10" s="6"/>
      <c r="D10" s="50" t="s">
        <v>112</v>
      </c>
      <c r="E10" s="50" t="s">
        <v>113</v>
      </c>
      <c r="F10" s="55">
        <v>6355.9576</v>
      </c>
      <c r="G10" s="55">
        <v>1135.9576</v>
      </c>
      <c r="H10" s="55">
        <v>778.794</v>
      </c>
      <c r="I10" s="55">
        <v>59.3616</v>
      </c>
      <c r="J10" s="55">
        <v>297.802</v>
      </c>
      <c r="K10" s="55">
        <v>5220</v>
      </c>
    </row>
    <row r="11" ht="30.2" customHeight="1" spans="1:11">
      <c r="A11" s="9" t="s">
        <v>156</v>
      </c>
      <c r="B11" s="9"/>
      <c r="C11" s="9"/>
      <c r="D11" s="51" t="str">
        <f>A11&amp;B11&amp;C11</f>
        <v>208</v>
      </c>
      <c r="E11" s="6" t="s">
        <v>435</v>
      </c>
      <c r="F11" s="7">
        <v>67.96</v>
      </c>
      <c r="G11" s="7">
        <v>67.96</v>
      </c>
      <c r="H11" s="56">
        <v>67.96</v>
      </c>
      <c r="I11" s="56"/>
      <c r="J11" s="56"/>
      <c r="K11" s="56"/>
    </row>
    <row r="12" ht="30.2" customHeight="1" spans="1:11">
      <c r="A12" s="9">
        <v>208</v>
      </c>
      <c r="B12" s="58" t="s">
        <v>157</v>
      </c>
      <c r="C12" s="58"/>
      <c r="D12" s="51" t="str">
        <f t="shared" ref="D12:D20" si="0">A12&amp;B12&amp;C12</f>
        <v>20805</v>
      </c>
      <c r="E12" s="6" t="s">
        <v>436</v>
      </c>
      <c r="F12" s="7">
        <v>67.96</v>
      </c>
      <c r="G12" s="7">
        <v>67.96</v>
      </c>
      <c r="H12" s="56">
        <v>67.96</v>
      </c>
      <c r="I12" s="56"/>
      <c r="J12" s="56"/>
      <c r="K12" s="56"/>
    </row>
    <row r="13" ht="30.2" customHeight="1" spans="1:11">
      <c r="A13" s="9">
        <v>208</v>
      </c>
      <c r="B13" s="58" t="s">
        <v>157</v>
      </c>
      <c r="C13" s="58" t="s">
        <v>157</v>
      </c>
      <c r="D13" s="51" t="str">
        <f t="shared" si="0"/>
        <v>2080505</v>
      </c>
      <c r="E13" s="6" t="s">
        <v>158</v>
      </c>
      <c r="F13" s="7">
        <v>67.96</v>
      </c>
      <c r="G13" s="7">
        <v>67.96</v>
      </c>
      <c r="H13" s="56">
        <v>67.96</v>
      </c>
      <c r="I13" s="56"/>
      <c r="J13" s="56"/>
      <c r="K13" s="56"/>
    </row>
    <row r="14" ht="30.2" customHeight="1" spans="1:11">
      <c r="A14" s="9">
        <v>210</v>
      </c>
      <c r="B14" s="58"/>
      <c r="C14" s="58"/>
      <c r="D14" s="51" t="str">
        <f t="shared" si="0"/>
        <v>210</v>
      </c>
      <c r="E14" s="6" t="s">
        <v>437</v>
      </c>
      <c r="F14" s="7">
        <v>29.73</v>
      </c>
      <c r="G14" s="7">
        <v>29.73</v>
      </c>
      <c r="H14" s="56">
        <v>29.73</v>
      </c>
      <c r="I14" s="56"/>
      <c r="J14" s="56"/>
      <c r="K14" s="56"/>
    </row>
    <row r="15" ht="30.2" customHeight="1" spans="1:11">
      <c r="A15" s="9">
        <v>210</v>
      </c>
      <c r="B15" s="58" t="s">
        <v>160</v>
      </c>
      <c r="C15" s="58"/>
      <c r="D15" s="51" t="str">
        <f t="shared" si="0"/>
        <v>21011</v>
      </c>
      <c r="E15" s="6" t="s">
        <v>436</v>
      </c>
      <c r="F15" s="7">
        <v>29.73</v>
      </c>
      <c r="G15" s="7">
        <v>29.73</v>
      </c>
      <c r="H15" s="56">
        <v>29.73</v>
      </c>
      <c r="I15" s="56"/>
      <c r="J15" s="56"/>
      <c r="K15" s="56"/>
    </row>
    <row r="16" ht="30.2" customHeight="1" spans="1:11">
      <c r="A16" s="9" t="s">
        <v>159</v>
      </c>
      <c r="B16" s="58" t="s">
        <v>160</v>
      </c>
      <c r="C16" s="58" t="s">
        <v>161</v>
      </c>
      <c r="D16" s="51" t="str">
        <f t="shared" si="0"/>
        <v>2101102</v>
      </c>
      <c r="E16" s="6" t="s">
        <v>162</v>
      </c>
      <c r="F16" s="7">
        <v>29.73</v>
      </c>
      <c r="G16" s="7">
        <v>29.73</v>
      </c>
      <c r="H16" s="56">
        <v>29.73</v>
      </c>
      <c r="I16" s="56"/>
      <c r="J16" s="56"/>
      <c r="K16" s="56"/>
    </row>
    <row r="17" ht="30.2" customHeight="1" spans="1:11">
      <c r="A17" s="9">
        <v>212</v>
      </c>
      <c r="B17" s="58"/>
      <c r="C17" s="58"/>
      <c r="D17" s="51" t="str">
        <f t="shared" si="0"/>
        <v>212</v>
      </c>
      <c r="E17" s="6" t="s">
        <v>438</v>
      </c>
      <c r="F17" s="7">
        <v>6258.27</v>
      </c>
      <c r="G17" s="7">
        <v>1038.27</v>
      </c>
      <c r="H17" s="56">
        <v>681.1</v>
      </c>
      <c r="I17" s="56">
        <v>59.36</v>
      </c>
      <c r="J17" s="56">
        <v>297.8</v>
      </c>
      <c r="K17" s="56">
        <v>5220</v>
      </c>
    </row>
    <row r="18" ht="30.2" customHeight="1" spans="1:11">
      <c r="A18" s="9">
        <v>212</v>
      </c>
      <c r="B18" s="58" t="s">
        <v>151</v>
      </c>
      <c r="C18" s="58"/>
      <c r="D18" s="51" t="str">
        <f t="shared" si="0"/>
        <v>21201</v>
      </c>
      <c r="E18" s="6" t="s">
        <v>439</v>
      </c>
      <c r="F18" s="7">
        <v>6258.27</v>
      </c>
      <c r="G18" s="7">
        <v>1038.27</v>
      </c>
      <c r="H18" s="56">
        <v>681.1</v>
      </c>
      <c r="I18" s="56">
        <v>59.36</v>
      </c>
      <c r="J18" s="56">
        <v>297.8</v>
      </c>
      <c r="K18" s="56">
        <v>5220</v>
      </c>
    </row>
    <row r="19" ht="30.2" customHeight="1" spans="1:11">
      <c r="A19" s="9" t="s">
        <v>150</v>
      </c>
      <c r="B19" s="58" t="s">
        <v>151</v>
      </c>
      <c r="C19" s="58" t="s">
        <v>151</v>
      </c>
      <c r="D19" s="51" t="str">
        <f t="shared" si="0"/>
        <v>2120101</v>
      </c>
      <c r="E19" s="6" t="s">
        <v>153</v>
      </c>
      <c r="F19" s="7">
        <v>856.0696</v>
      </c>
      <c r="G19" s="7">
        <v>856.0696</v>
      </c>
      <c r="H19" s="56">
        <v>554.824</v>
      </c>
      <c r="I19" s="56">
        <v>3.4436</v>
      </c>
      <c r="J19" s="56">
        <v>297.802</v>
      </c>
      <c r="K19" s="56"/>
    </row>
    <row r="20" ht="30.2" customHeight="1" spans="1:11">
      <c r="A20" s="9" t="s">
        <v>150</v>
      </c>
      <c r="B20" s="58" t="s">
        <v>151</v>
      </c>
      <c r="C20" s="58" t="s">
        <v>154</v>
      </c>
      <c r="D20" s="51" t="str">
        <f t="shared" si="0"/>
        <v>2120199</v>
      </c>
      <c r="E20" s="6" t="s">
        <v>155</v>
      </c>
      <c r="F20" s="7">
        <v>5402.198</v>
      </c>
      <c r="G20" s="7">
        <v>182.198</v>
      </c>
      <c r="H20" s="56">
        <v>126.28</v>
      </c>
      <c r="I20" s="56">
        <v>55.918</v>
      </c>
      <c r="J20" s="56"/>
      <c r="K20" s="56">
        <v>5220</v>
      </c>
    </row>
    <row r="21" spans="2:3">
      <c r="B21" s="59"/>
      <c r="C21" s="59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topLeftCell="A6" workbookViewId="0">
      <selection activeCell="A1" sqref="$A1:$XFD1048576"/>
    </sheetView>
  </sheetViews>
  <sheetFormatPr defaultColWidth="10" defaultRowHeight="13.5" outlineLevelCol="3"/>
  <cols>
    <col min="1" max="1" width="41.875" style="1" customWidth="1"/>
    <col min="2" max="2" width="15.75" style="1" customWidth="1"/>
    <col min="3" max="3" width="31.875" style="1" customWidth="1"/>
    <col min="4" max="4" width="16.125" style="1" customWidth="1"/>
    <col min="5" max="5" width="9.75" style="1" customWidth="1"/>
    <col min="6" max="16384" width="10" style="1"/>
  </cols>
  <sheetData>
    <row r="1" ht="16.35" customHeight="1" spans="1:1">
      <c r="A1" s="4"/>
    </row>
    <row r="2" ht="36.2" customHeight="1" spans="1:4">
      <c r="A2" s="13" t="s">
        <v>2</v>
      </c>
      <c r="B2" s="13"/>
      <c r="C2" s="13"/>
      <c r="D2" s="13"/>
    </row>
    <row r="3" ht="26.65" customHeight="1" spans="1:4">
      <c r="A3" s="3" t="s">
        <v>42</v>
      </c>
      <c r="B3" s="4"/>
      <c r="C3" s="4"/>
      <c r="D3" s="4"/>
    </row>
    <row r="4" ht="26.65" customHeight="1" spans="1:4">
      <c r="A4" s="3"/>
      <c r="B4" s="4"/>
      <c r="C4" s="81" t="s">
        <v>43</v>
      </c>
      <c r="D4" s="81"/>
    </row>
    <row r="5" ht="42.2" customHeight="1" spans="1:4">
      <c r="A5" s="82" t="s">
        <v>44</v>
      </c>
      <c r="B5" s="82"/>
      <c r="C5" s="82" t="s">
        <v>45</v>
      </c>
      <c r="D5" s="82"/>
    </row>
    <row r="6" ht="38.85" customHeight="1" spans="1:4">
      <c r="A6" s="82" t="s">
        <v>46</v>
      </c>
      <c r="B6" s="82" t="s">
        <v>47</v>
      </c>
      <c r="C6" s="82" t="s">
        <v>48</v>
      </c>
      <c r="D6" s="82" t="s">
        <v>47</v>
      </c>
    </row>
    <row r="7" ht="29.25" customHeight="1" spans="1:4">
      <c r="A7" s="49" t="s">
        <v>49</v>
      </c>
      <c r="B7" s="7">
        <v>1135.9576</v>
      </c>
      <c r="C7" s="49" t="s">
        <v>50</v>
      </c>
      <c r="D7" s="55">
        <v>1380.9576</v>
      </c>
    </row>
    <row r="8" ht="29.25" customHeight="1" spans="1:4">
      <c r="A8" s="6" t="s">
        <v>51</v>
      </c>
      <c r="B8" s="7">
        <v>655.9576</v>
      </c>
      <c r="C8" s="6" t="s">
        <v>52</v>
      </c>
      <c r="D8" s="7">
        <v>778.794</v>
      </c>
    </row>
    <row r="9" ht="29.25" customHeight="1" spans="1:4">
      <c r="A9" s="49" t="s">
        <v>53</v>
      </c>
      <c r="B9" s="7">
        <v>480</v>
      </c>
      <c r="C9" s="6" t="s">
        <v>54</v>
      </c>
      <c r="D9" s="7">
        <v>542.802</v>
      </c>
    </row>
    <row r="10" ht="29.25" customHeight="1" spans="1:4">
      <c r="A10" s="6" t="s">
        <v>55</v>
      </c>
      <c r="B10" s="7"/>
      <c r="C10" s="6" t="s">
        <v>56</v>
      </c>
      <c r="D10" s="7">
        <v>59.3616</v>
      </c>
    </row>
    <row r="11" ht="29.25" customHeight="1" spans="1:4">
      <c r="A11" s="6" t="s">
        <v>57</v>
      </c>
      <c r="B11" s="7"/>
      <c r="C11" s="49" t="s">
        <v>58</v>
      </c>
      <c r="D11" s="55">
        <v>5220</v>
      </c>
    </row>
    <row r="12" ht="29.25" customHeight="1" spans="1:4">
      <c r="A12" s="6" t="s">
        <v>59</v>
      </c>
      <c r="B12" s="7"/>
      <c r="C12" s="6" t="s">
        <v>60</v>
      </c>
      <c r="D12" s="7"/>
    </row>
    <row r="13" ht="29.25" customHeight="1" spans="1:4">
      <c r="A13" s="6" t="s">
        <v>61</v>
      </c>
      <c r="B13" s="7"/>
      <c r="C13" s="6" t="s">
        <v>62</v>
      </c>
      <c r="D13" s="7"/>
    </row>
    <row r="14" ht="29.25" customHeight="1" spans="1:4">
      <c r="A14" s="6" t="s">
        <v>63</v>
      </c>
      <c r="B14" s="7">
        <v>480</v>
      </c>
      <c r="C14" s="6" t="s">
        <v>64</v>
      </c>
      <c r="D14" s="7"/>
    </row>
    <row r="15" ht="29.25" customHeight="1" spans="1:4">
      <c r="A15" s="6" t="s">
        <v>65</v>
      </c>
      <c r="B15" s="7"/>
      <c r="C15" s="6" t="s">
        <v>66</v>
      </c>
      <c r="D15" s="7"/>
    </row>
    <row r="16" ht="29.25" customHeight="1" spans="1:4">
      <c r="A16" s="49" t="s">
        <v>67</v>
      </c>
      <c r="B16" s="55"/>
      <c r="C16" s="6" t="s">
        <v>68</v>
      </c>
      <c r="D16" s="7"/>
    </row>
    <row r="17" ht="29.25" customHeight="1" spans="1:4">
      <c r="A17" s="49" t="s">
        <v>69</v>
      </c>
      <c r="B17" s="55"/>
      <c r="C17" s="6" t="s">
        <v>70</v>
      </c>
      <c r="D17" s="7">
        <v>5220</v>
      </c>
    </row>
    <row r="18" ht="29.25" customHeight="1" spans="1:4">
      <c r="A18" s="49" t="s">
        <v>71</v>
      </c>
      <c r="B18" s="55"/>
      <c r="C18" s="6" t="s">
        <v>72</v>
      </c>
      <c r="D18" s="7"/>
    </row>
    <row r="19" ht="29.25" customHeight="1" spans="1:4">
      <c r="A19" s="49" t="s">
        <v>73</v>
      </c>
      <c r="B19" s="55"/>
      <c r="C19" s="6" t="s">
        <v>74</v>
      </c>
      <c r="D19" s="7"/>
    </row>
    <row r="20" ht="29.25" customHeight="1" spans="1:4">
      <c r="A20" s="49" t="s">
        <v>75</v>
      </c>
      <c r="B20" s="55">
        <v>245</v>
      </c>
      <c r="C20" s="6" t="s">
        <v>76</v>
      </c>
      <c r="D20" s="7"/>
    </row>
    <row r="21" ht="29.25" customHeight="1" spans="1:4">
      <c r="A21" s="49" t="s">
        <v>77</v>
      </c>
      <c r="B21" s="55">
        <v>5220</v>
      </c>
      <c r="C21" s="6" t="s">
        <v>78</v>
      </c>
      <c r="D21" s="7"/>
    </row>
    <row r="22" ht="29.25" customHeight="1" spans="1:4">
      <c r="A22" s="49" t="s">
        <v>79</v>
      </c>
      <c r="B22" s="55"/>
      <c r="C22" s="49" t="s">
        <v>80</v>
      </c>
      <c r="D22" s="55"/>
    </row>
    <row r="23" ht="29.25" customHeight="1" spans="1:4">
      <c r="A23" s="49" t="s">
        <v>81</v>
      </c>
      <c r="B23" s="55"/>
      <c r="C23" s="49" t="s">
        <v>82</v>
      </c>
      <c r="D23" s="6"/>
    </row>
    <row r="24" ht="29.25" customHeight="1" spans="1:4">
      <c r="A24" s="49" t="s">
        <v>83</v>
      </c>
      <c r="B24" s="55">
        <v>6600.9576</v>
      </c>
      <c r="C24" s="49" t="s">
        <v>84</v>
      </c>
      <c r="D24" s="55">
        <v>6600.9576</v>
      </c>
    </row>
    <row r="25" ht="29.25" customHeight="1" spans="1:4">
      <c r="A25" s="49" t="s">
        <v>85</v>
      </c>
      <c r="B25" s="55"/>
      <c r="C25" s="49" t="s">
        <v>86</v>
      </c>
      <c r="D25" s="55"/>
    </row>
    <row r="26" ht="29.25" customHeight="1" spans="1:4">
      <c r="A26" s="49" t="s">
        <v>87</v>
      </c>
      <c r="B26" s="55">
        <v>6600.9576</v>
      </c>
      <c r="C26" s="49" t="s">
        <v>88</v>
      </c>
      <c r="D26" s="55">
        <v>6600.9576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scale="83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$A1:$XFD1048576"/>
    </sheetView>
  </sheetViews>
  <sheetFormatPr defaultColWidth="10" defaultRowHeight="13.5"/>
  <cols>
    <col min="1" max="1" width="6.5" style="1" customWidth="1"/>
    <col min="2" max="2" width="5.875" style="1" customWidth="1"/>
    <col min="3" max="3" width="7.875" style="1" customWidth="1"/>
    <col min="4" max="4" width="17.625" style="1" customWidth="1"/>
    <col min="5" max="5" width="33.5" style="1" customWidth="1"/>
    <col min="6" max="6" width="17.75" style="1" customWidth="1"/>
    <col min="7" max="7" width="13.375" style="1" customWidth="1"/>
    <col min="8" max="11" width="10.25" style="1" customWidth="1"/>
    <col min="12" max="12" width="14.875" style="1" customWidth="1"/>
    <col min="13" max="14" width="10.25" style="1" customWidth="1"/>
    <col min="15" max="16" width="9.75" style="1" customWidth="1"/>
    <col min="17" max="16384" width="10" style="1"/>
  </cols>
  <sheetData>
    <row r="1" ht="16.35" customHeight="1" spans="1:1">
      <c r="A1" s="4"/>
    </row>
    <row r="2" ht="44.85" customHeight="1" spans="1:14">
      <c r="A2" s="13" t="s">
        <v>20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</row>
    <row r="3" ht="33.6" customHeight="1" spans="1:14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</row>
    <row r="4" ht="24.2" customHeight="1" spans="13:14">
      <c r="M4" s="10" t="s">
        <v>43</v>
      </c>
      <c r="N4" s="10"/>
    </row>
    <row r="5" ht="42.2" customHeight="1" spans="1:14">
      <c r="A5" s="5" t="s">
        <v>129</v>
      </c>
      <c r="B5" s="5"/>
      <c r="C5" s="5"/>
      <c r="D5" s="5" t="s">
        <v>130</v>
      </c>
      <c r="E5" s="5" t="s">
        <v>131</v>
      </c>
      <c r="F5" s="5" t="s">
        <v>189</v>
      </c>
      <c r="G5" s="5" t="s">
        <v>133</v>
      </c>
      <c r="H5" s="5"/>
      <c r="I5" s="5"/>
      <c r="J5" s="5"/>
      <c r="K5" s="5"/>
      <c r="L5" s="5" t="s">
        <v>137</v>
      </c>
      <c r="M5" s="5"/>
      <c r="N5" s="5"/>
    </row>
    <row r="6" ht="39.6" customHeight="1" spans="1:14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243</v>
      </c>
      <c r="I6" s="5" t="s">
        <v>244</v>
      </c>
      <c r="J6" s="5" t="s">
        <v>245</v>
      </c>
      <c r="K6" s="5" t="s">
        <v>246</v>
      </c>
      <c r="L6" s="5" t="s">
        <v>91</v>
      </c>
      <c r="M6" s="5" t="s">
        <v>190</v>
      </c>
      <c r="N6" s="5" t="s">
        <v>258</v>
      </c>
    </row>
    <row r="7" ht="27.6" customHeight="1" spans="1:14">
      <c r="A7" s="49"/>
      <c r="B7" s="49"/>
      <c r="C7" s="49"/>
      <c r="D7" s="49"/>
      <c r="E7" s="49" t="s">
        <v>91</v>
      </c>
      <c r="F7" s="57">
        <v>778.794</v>
      </c>
      <c r="G7" s="57">
        <v>778.794</v>
      </c>
      <c r="H7" s="57">
        <v>568.93</v>
      </c>
      <c r="I7" s="57">
        <v>107.21</v>
      </c>
      <c r="J7" s="57">
        <v>67.05</v>
      </c>
      <c r="K7" s="57">
        <v>35.604</v>
      </c>
      <c r="L7" s="57"/>
      <c r="M7" s="57"/>
      <c r="N7" s="57"/>
    </row>
    <row r="8" ht="26.1" customHeight="1" spans="1:14">
      <c r="A8" s="49"/>
      <c r="B8" s="49"/>
      <c r="C8" s="49"/>
      <c r="D8" s="50" t="s">
        <v>110</v>
      </c>
      <c r="E8" s="50" t="s">
        <v>111</v>
      </c>
      <c r="F8" s="57">
        <v>778.794</v>
      </c>
      <c r="G8" s="57">
        <v>778.794</v>
      </c>
      <c r="H8" s="57">
        <v>568.93</v>
      </c>
      <c r="I8" s="57">
        <v>107.21</v>
      </c>
      <c r="J8" s="57">
        <v>67.05</v>
      </c>
      <c r="K8" s="57">
        <v>35.604</v>
      </c>
      <c r="L8" s="57"/>
      <c r="M8" s="57"/>
      <c r="N8" s="57"/>
    </row>
    <row r="9" ht="26.1" customHeight="1" spans="1:14">
      <c r="A9" s="49"/>
      <c r="B9" s="49"/>
      <c r="C9" s="49"/>
      <c r="D9" s="50" t="s">
        <v>112</v>
      </c>
      <c r="E9" s="50" t="s">
        <v>113</v>
      </c>
      <c r="F9" s="57">
        <v>778.794</v>
      </c>
      <c r="G9" s="57">
        <v>778.794</v>
      </c>
      <c r="H9" s="57">
        <v>568.93</v>
      </c>
      <c r="I9" s="57">
        <v>107.21</v>
      </c>
      <c r="J9" s="57">
        <v>67.05</v>
      </c>
      <c r="K9" s="57">
        <v>35.604</v>
      </c>
      <c r="L9" s="57"/>
      <c r="M9" s="57"/>
      <c r="N9" s="57"/>
    </row>
    <row r="10" ht="30.2" customHeight="1" spans="1:14">
      <c r="A10" s="9" t="s">
        <v>156</v>
      </c>
      <c r="B10" s="9" t="s">
        <v>157</v>
      </c>
      <c r="C10" s="9" t="s">
        <v>157</v>
      </c>
      <c r="D10" s="51" t="s">
        <v>152</v>
      </c>
      <c r="E10" s="6" t="s">
        <v>158</v>
      </c>
      <c r="F10" s="7">
        <v>67.96</v>
      </c>
      <c r="G10" s="7">
        <v>67.96</v>
      </c>
      <c r="H10" s="56"/>
      <c r="I10" s="56">
        <v>67.96</v>
      </c>
      <c r="J10" s="56"/>
      <c r="K10" s="56"/>
      <c r="L10" s="7"/>
      <c r="M10" s="56"/>
      <c r="N10" s="56"/>
    </row>
    <row r="11" ht="30.2" customHeight="1" spans="1:14">
      <c r="A11" s="9" t="s">
        <v>159</v>
      </c>
      <c r="B11" s="9" t="s">
        <v>160</v>
      </c>
      <c r="C11" s="9" t="s">
        <v>161</v>
      </c>
      <c r="D11" s="51" t="s">
        <v>152</v>
      </c>
      <c r="E11" s="6" t="s">
        <v>162</v>
      </c>
      <c r="F11" s="7">
        <v>29.73</v>
      </c>
      <c r="G11" s="7">
        <v>29.73</v>
      </c>
      <c r="H11" s="56"/>
      <c r="I11" s="56">
        <v>29.73</v>
      </c>
      <c r="J11" s="56"/>
      <c r="K11" s="56"/>
      <c r="L11" s="7"/>
      <c r="M11" s="56"/>
      <c r="N11" s="56"/>
    </row>
    <row r="12" ht="30.2" customHeight="1" spans="1:14">
      <c r="A12" s="9" t="s">
        <v>150</v>
      </c>
      <c r="B12" s="9" t="s">
        <v>151</v>
      </c>
      <c r="C12" s="9" t="s">
        <v>151</v>
      </c>
      <c r="D12" s="51" t="s">
        <v>152</v>
      </c>
      <c r="E12" s="6" t="s">
        <v>153</v>
      </c>
      <c r="F12" s="7">
        <v>554.824</v>
      </c>
      <c r="G12" s="7">
        <v>554.824</v>
      </c>
      <c r="H12" s="56">
        <v>489.51</v>
      </c>
      <c r="I12" s="56">
        <v>9.52</v>
      </c>
      <c r="J12" s="56">
        <v>50.97</v>
      </c>
      <c r="K12" s="56">
        <v>4.824</v>
      </c>
      <c r="L12" s="7"/>
      <c r="M12" s="56"/>
      <c r="N12" s="56"/>
    </row>
    <row r="13" ht="30.2" customHeight="1" spans="1:14">
      <c r="A13" s="9" t="s">
        <v>150</v>
      </c>
      <c r="B13" s="9" t="s">
        <v>151</v>
      </c>
      <c r="C13" s="9" t="s">
        <v>154</v>
      </c>
      <c r="D13" s="51" t="s">
        <v>152</v>
      </c>
      <c r="E13" s="6" t="s">
        <v>155</v>
      </c>
      <c r="F13" s="7">
        <v>126.28</v>
      </c>
      <c r="G13" s="7">
        <v>126.28</v>
      </c>
      <c r="H13" s="56">
        <v>79.42</v>
      </c>
      <c r="I13" s="56"/>
      <c r="J13" s="56">
        <v>16.08</v>
      </c>
      <c r="K13" s="56">
        <v>30.78</v>
      </c>
      <c r="L13" s="7"/>
      <c r="M13" s="56"/>
      <c r="N13" s="56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topLeftCell="G1" workbookViewId="0">
      <selection activeCell="T8" sqref="T8"/>
    </sheetView>
  </sheetViews>
  <sheetFormatPr defaultColWidth="10" defaultRowHeight="13.5"/>
  <cols>
    <col min="1" max="1" width="6.5" style="1" customWidth="1"/>
    <col min="2" max="2" width="6.75" style="1" customWidth="1"/>
    <col min="3" max="3" width="8.625" style="1" customWidth="1"/>
    <col min="4" max="4" width="16.25" style="1" customWidth="1"/>
    <col min="5" max="5" width="44.25" style="1" customWidth="1"/>
    <col min="6" max="6" width="18.625" style="1" customWidth="1"/>
    <col min="7" max="7" width="17.5" style="1" customWidth="1"/>
    <col min="8" max="11" width="10.25" style="1" customWidth="1"/>
    <col min="12" max="12" width="14.5" style="1" customWidth="1"/>
    <col min="13" max="17" width="10.25" style="1" customWidth="1"/>
    <col min="18" max="18" width="13.25" style="1" customWidth="1"/>
    <col min="19" max="19" width="16" style="1" customWidth="1"/>
    <col min="20" max="22" width="10.25" style="1" customWidth="1"/>
    <col min="23" max="24" width="9.75" style="1" customWidth="1"/>
    <col min="25" max="16384" width="10" style="1"/>
  </cols>
  <sheetData>
    <row r="1" ht="16.35" customHeight="1" spans="1:1">
      <c r="A1" s="4"/>
    </row>
    <row r="2" ht="50.1" customHeight="1" spans="1:22">
      <c r="A2" s="13" t="s">
        <v>21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</row>
    <row r="3" ht="24.2" customHeight="1" spans="1:22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</row>
    <row r="4" ht="23.25" customHeight="1" spans="21:22">
      <c r="U4" s="10" t="s">
        <v>43</v>
      </c>
      <c r="V4" s="10"/>
    </row>
    <row r="5" ht="31.15" customHeight="1" spans="1:22">
      <c r="A5" s="5" t="s">
        <v>129</v>
      </c>
      <c r="B5" s="5"/>
      <c r="C5" s="5"/>
      <c r="D5" s="5" t="s">
        <v>130</v>
      </c>
      <c r="E5" s="5" t="s">
        <v>131</v>
      </c>
      <c r="F5" s="5" t="s">
        <v>189</v>
      </c>
      <c r="G5" s="5" t="s">
        <v>440</v>
      </c>
      <c r="H5" s="5"/>
      <c r="I5" s="5"/>
      <c r="J5" s="5"/>
      <c r="K5" s="5"/>
      <c r="L5" s="5" t="s">
        <v>441</v>
      </c>
      <c r="M5" s="5"/>
      <c r="N5" s="5"/>
      <c r="O5" s="5"/>
      <c r="P5" s="5"/>
      <c r="Q5" s="5"/>
      <c r="R5" s="5" t="s">
        <v>245</v>
      </c>
      <c r="S5" s="5" t="s">
        <v>442</v>
      </c>
      <c r="T5" s="5"/>
      <c r="U5" s="5"/>
      <c r="V5" s="5"/>
    </row>
    <row r="6" ht="56.1" customHeight="1" spans="1:22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278</v>
      </c>
      <c r="I6" s="5" t="s">
        <v>279</v>
      </c>
      <c r="J6" s="5" t="s">
        <v>280</v>
      </c>
      <c r="K6" s="5" t="s">
        <v>282</v>
      </c>
      <c r="L6" s="5" t="s">
        <v>91</v>
      </c>
      <c r="M6" s="5" t="s">
        <v>283</v>
      </c>
      <c r="N6" s="5" t="s">
        <v>443</v>
      </c>
      <c r="O6" s="5" t="s">
        <v>389</v>
      </c>
      <c r="P6" s="5" t="s">
        <v>284</v>
      </c>
      <c r="Q6" s="5" t="s">
        <v>285</v>
      </c>
      <c r="R6" s="5"/>
      <c r="S6" s="5" t="s">
        <v>91</v>
      </c>
      <c r="T6" s="5" t="s">
        <v>281</v>
      </c>
      <c r="U6" s="5" t="s">
        <v>286</v>
      </c>
      <c r="V6" s="5" t="s">
        <v>246</v>
      </c>
    </row>
    <row r="7" ht="27.6" customHeight="1" spans="1:22">
      <c r="A7" s="49"/>
      <c r="B7" s="49"/>
      <c r="C7" s="49"/>
      <c r="D7" s="49"/>
      <c r="E7" s="49" t="s">
        <v>91</v>
      </c>
      <c r="F7" s="55">
        <v>778.794</v>
      </c>
      <c r="G7" s="55">
        <v>568.93</v>
      </c>
      <c r="H7" s="55">
        <v>265.6</v>
      </c>
      <c r="I7" s="55">
        <v>1.338</v>
      </c>
      <c r="J7" s="55">
        <v>144.17</v>
      </c>
      <c r="K7" s="55">
        <v>157.822</v>
      </c>
      <c r="L7" s="55">
        <v>107.21</v>
      </c>
      <c r="M7" s="55">
        <v>67.96</v>
      </c>
      <c r="N7" s="55"/>
      <c r="O7" s="55">
        <v>29.73</v>
      </c>
      <c r="P7" s="55"/>
      <c r="Q7" s="55">
        <v>9.52</v>
      </c>
      <c r="R7" s="55">
        <v>67.05</v>
      </c>
      <c r="S7" s="55">
        <v>35.604</v>
      </c>
      <c r="T7" s="55"/>
      <c r="U7" s="55"/>
      <c r="V7" s="55">
        <v>35.604</v>
      </c>
    </row>
    <row r="8" ht="26.1" customHeight="1" spans="1:22">
      <c r="A8" s="49"/>
      <c r="B8" s="49"/>
      <c r="C8" s="49"/>
      <c r="D8" s="50" t="s">
        <v>110</v>
      </c>
      <c r="E8" s="50" t="s">
        <v>111</v>
      </c>
      <c r="F8" s="55">
        <v>778.794</v>
      </c>
      <c r="G8" s="55">
        <v>568.93</v>
      </c>
      <c r="H8" s="55">
        <v>265.6</v>
      </c>
      <c r="I8" s="55">
        <v>1.338</v>
      </c>
      <c r="J8" s="55">
        <v>144.17</v>
      </c>
      <c r="K8" s="55">
        <v>157.822</v>
      </c>
      <c r="L8" s="55">
        <v>107.21</v>
      </c>
      <c r="M8" s="55">
        <v>67.96</v>
      </c>
      <c r="N8" s="55"/>
      <c r="O8" s="55">
        <v>29.73</v>
      </c>
      <c r="P8" s="55"/>
      <c r="Q8" s="55">
        <v>9.52</v>
      </c>
      <c r="R8" s="55">
        <v>67.05</v>
      </c>
      <c r="S8" s="55">
        <v>35.604</v>
      </c>
      <c r="T8" s="55"/>
      <c r="U8" s="55"/>
      <c r="V8" s="55">
        <v>35.604</v>
      </c>
    </row>
    <row r="9" ht="26.1" customHeight="1" spans="1:22">
      <c r="A9" s="49"/>
      <c r="B9" s="49"/>
      <c r="C9" s="49"/>
      <c r="D9" s="50" t="s">
        <v>112</v>
      </c>
      <c r="E9" s="50" t="s">
        <v>113</v>
      </c>
      <c r="F9" s="55">
        <v>778.794</v>
      </c>
      <c r="G9" s="55">
        <v>568.93</v>
      </c>
      <c r="H9" s="55">
        <v>265.6</v>
      </c>
      <c r="I9" s="55">
        <v>1.338</v>
      </c>
      <c r="J9" s="55">
        <v>144.17</v>
      </c>
      <c r="K9" s="55">
        <v>157.822</v>
      </c>
      <c r="L9" s="55">
        <v>107.21</v>
      </c>
      <c r="M9" s="55">
        <v>67.96</v>
      </c>
      <c r="N9" s="55"/>
      <c r="O9" s="55">
        <v>29.73</v>
      </c>
      <c r="P9" s="55"/>
      <c r="Q9" s="55">
        <v>9.52</v>
      </c>
      <c r="R9" s="55">
        <v>67.05</v>
      </c>
      <c r="S9" s="55">
        <v>35.604</v>
      </c>
      <c r="T9" s="55"/>
      <c r="U9" s="55"/>
      <c r="V9" s="55">
        <v>35.604</v>
      </c>
    </row>
    <row r="10" ht="30.2" customHeight="1" spans="1:22">
      <c r="A10" s="9" t="s">
        <v>156</v>
      </c>
      <c r="B10" s="9" t="s">
        <v>157</v>
      </c>
      <c r="C10" s="9" t="s">
        <v>157</v>
      </c>
      <c r="D10" s="51" t="s">
        <v>152</v>
      </c>
      <c r="E10" s="6" t="s">
        <v>158</v>
      </c>
      <c r="F10" s="7">
        <v>67.96</v>
      </c>
      <c r="G10" s="56"/>
      <c r="H10" s="56"/>
      <c r="I10" s="56"/>
      <c r="J10" s="56"/>
      <c r="K10" s="56"/>
      <c r="L10" s="7">
        <v>67.96</v>
      </c>
      <c r="M10" s="56">
        <v>67.96</v>
      </c>
      <c r="N10" s="56"/>
      <c r="O10" s="56"/>
      <c r="P10" s="56"/>
      <c r="Q10" s="56"/>
      <c r="R10" s="56"/>
      <c r="S10" s="7"/>
      <c r="T10" s="56"/>
      <c r="U10" s="56"/>
      <c r="V10" s="56"/>
    </row>
    <row r="11" ht="30.2" customHeight="1" spans="1:22">
      <c r="A11" s="9" t="s">
        <v>159</v>
      </c>
      <c r="B11" s="9" t="s">
        <v>160</v>
      </c>
      <c r="C11" s="9" t="s">
        <v>161</v>
      </c>
      <c r="D11" s="51" t="s">
        <v>152</v>
      </c>
      <c r="E11" s="6" t="s">
        <v>162</v>
      </c>
      <c r="F11" s="7">
        <v>29.73</v>
      </c>
      <c r="G11" s="56"/>
      <c r="H11" s="56"/>
      <c r="I11" s="56"/>
      <c r="J11" s="56"/>
      <c r="K11" s="56"/>
      <c r="L11" s="7">
        <v>29.73</v>
      </c>
      <c r="M11" s="56"/>
      <c r="N11" s="56"/>
      <c r="O11" s="56">
        <v>29.73</v>
      </c>
      <c r="P11" s="56"/>
      <c r="Q11" s="56"/>
      <c r="R11" s="56"/>
      <c r="S11" s="7"/>
      <c r="T11" s="56"/>
      <c r="U11" s="56"/>
      <c r="V11" s="56"/>
    </row>
    <row r="12" ht="30.2" customHeight="1" spans="1:22">
      <c r="A12" s="9" t="s">
        <v>150</v>
      </c>
      <c r="B12" s="9" t="s">
        <v>151</v>
      </c>
      <c r="C12" s="9" t="s">
        <v>151</v>
      </c>
      <c r="D12" s="51" t="s">
        <v>152</v>
      </c>
      <c r="E12" s="6" t="s">
        <v>153</v>
      </c>
      <c r="F12" s="7">
        <v>554.824</v>
      </c>
      <c r="G12" s="56">
        <v>489.51</v>
      </c>
      <c r="H12" s="56">
        <v>265.6</v>
      </c>
      <c r="I12" s="56">
        <v>1.338</v>
      </c>
      <c r="J12" s="56">
        <v>64.75</v>
      </c>
      <c r="K12" s="56">
        <v>157.822</v>
      </c>
      <c r="L12" s="7">
        <v>9.52</v>
      </c>
      <c r="M12" s="56"/>
      <c r="N12" s="56"/>
      <c r="O12" s="56"/>
      <c r="P12" s="56"/>
      <c r="Q12" s="56">
        <v>9.52</v>
      </c>
      <c r="R12" s="56">
        <v>50.97</v>
      </c>
      <c r="S12" s="7">
        <v>4.824</v>
      </c>
      <c r="T12" s="56"/>
      <c r="U12" s="56"/>
      <c r="V12" s="56">
        <v>4.824</v>
      </c>
    </row>
    <row r="13" ht="30.2" customHeight="1" spans="1:22">
      <c r="A13" s="9" t="s">
        <v>150</v>
      </c>
      <c r="B13" s="9" t="s">
        <v>151</v>
      </c>
      <c r="C13" s="9" t="s">
        <v>154</v>
      </c>
      <c r="D13" s="51" t="s">
        <v>152</v>
      </c>
      <c r="E13" s="6" t="s">
        <v>155</v>
      </c>
      <c r="F13" s="7">
        <v>126.28</v>
      </c>
      <c r="G13" s="56">
        <v>79.42</v>
      </c>
      <c r="H13" s="56"/>
      <c r="I13" s="56"/>
      <c r="J13" s="56">
        <v>79.42</v>
      </c>
      <c r="K13" s="56"/>
      <c r="L13" s="7"/>
      <c r="M13" s="56"/>
      <c r="N13" s="56"/>
      <c r="O13" s="56"/>
      <c r="P13" s="56"/>
      <c r="Q13" s="56"/>
      <c r="R13" s="56">
        <v>16.08</v>
      </c>
      <c r="S13" s="7">
        <v>30.78</v>
      </c>
      <c r="T13" s="56"/>
      <c r="U13" s="56"/>
      <c r="V13" s="56">
        <v>30.78</v>
      </c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A1" sqref="$A1:$XFD1048576"/>
    </sheetView>
  </sheetViews>
  <sheetFormatPr defaultColWidth="10" defaultRowHeight="13.5"/>
  <cols>
    <col min="1" max="1" width="6.5" style="1" customWidth="1"/>
    <col min="2" max="2" width="6.75" style="1" customWidth="1"/>
    <col min="3" max="3" width="8.625" style="1" customWidth="1"/>
    <col min="4" max="4" width="16.25" style="1" customWidth="1"/>
    <col min="5" max="5" width="34.25" style="1" customWidth="1"/>
    <col min="6" max="6" width="16.375" style="1" customWidth="1"/>
    <col min="7" max="7" width="13.375" style="1" customWidth="1"/>
    <col min="8" max="8" width="12.375" style="1" customWidth="1"/>
    <col min="9" max="9" width="12.125" style="1" customWidth="1"/>
    <col min="10" max="10" width="12.5" style="1" customWidth="1"/>
    <col min="11" max="11" width="11.5" style="1" customWidth="1"/>
    <col min="12" max="13" width="9.75" style="1" customWidth="1"/>
    <col min="14" max="16384" width="10" style="1"/>
  </cols>
  <sheetData>
    <row r="1" ht="16.35" customHeight="1" spans="1:1">
      <c r="A1" s="4"/>
    </row>
    <row r="2" ht="46.5" customHeight="1" spans="1:11">
      <c r="A2" s="13" t="s">
        <v>22</v>
      </c>
      <c r="B2" s="13"/>
      <c r="C2" s="13"/>
      <c r="D2" s="13"/>
      <c r="E2" s="13"/>
      <c r="F2" s="13"/>
      <c r="G2" s="13"/>
      <c r="H2" s="13"/>
      <c r="I2" s="13"/>
      <c r="J2" s="13"/>
      <c r="K2" s="13"/>
    </row>
    <row r="3" ht="24.2" customHeight="1" spans="1:1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</row>
    <row r="4" ht="18.2" customHeight="1" spans="10:11">
      <c r="J4" s="10" t="s">
        <v>43</v>
      </c>
      <c r="K4" s="10"/>
    </row>
    <row r="5" ht="31.15" customHeight="1" spans="1:11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444</v>
      </c>
      <c r="H5" s="5" t="s">
        <v>261</v>
      </c>
      <c r="I5" s="5" t="s">
        <v>262</v>
      </c>
      <c r="J5" s="5" t="s">
        <v>263</v>
      </c>
      <c r="K5" s="5" t="s">
        <v>318</v>
      </c>
    </row>
    <row r="6" ht="32.85" customHeight="1" spans="1:1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</row>
    <row r="7" ht="27.6" customHeight="1" spans="1:11">
      <c r="A7" s="49"/>
      <c r="B7" s="49"/>
      <c r="C7" s="49"/>
      <c r="D7" s="49"/>
      <c r="E7" s="49" t="s">
        <v>91</v>
      </c>
      <c r="F7" s="55">
        <v>59.3616</v>
      </c>
      <c r="G7" s="55">
        <v>0.41</v>
      </c>
      <c r="H7" s="55"/>
      <c r="I7" s="55"/>
      <c r="J7" s="55"/>
      <c r="K7" s="55">
        <v>58.9516</v>
      </c>
    </row>
    <row r="8" ht="26.1" customHeight="1" spans="1:11">
      <c r="A8" s="49"/>
      <c r="B8" s="49"/>
      <c r="C8" s="49"/>
      <c r="D8" s="50" t="s">
        <v>110</v>
      </c>
      <c r="E8" s="50" t="s">
        <v>111</v>
      </c>
      <c r="F8" s="55">
        <v>59.3616</v>
      </c>
      <c r="G8" s="55">
        <v>0.41</v>
      </c>
      <c r="H8" s="55"/>
      <c r="I8" s="55"/>
      <c r="J8" s="55"/>
      <c r="K8" s="55">
        <v>58.9516</v>
      </c>
    </row>
    <row r="9" ht="26.1" customHeight="1" spans="1:11">
      <c r="A9" s="49"/>
      <c r="B9" s="49"/>
      <c r="C9" s="49"/>
      <c r="D9" s="50" t="s">
        <v>112</v>
      </c>
      <c r="E9" s="50" t="s">
        <v>113</v>
      </c>
      <c r="F9" s="55">
        <v>59.3616</v>
      </c>
      <c r="G9" s="55">
        <v>0.41</v>
      </c>
      <c r="H9" s="55"/>
      <c r="I9" s="55"/>
      <c r="J9" s="55"/>
      <c r="K9" s="55">
        <v>58.9516</v>
      </c>
    </row>
    <row r="10" ht="30.2" customHeight="1" spans="1:11">
      <c r="A10" s="9" t="s">
        <v>150</v>
      </c>
      <c r="B10" s="9" t="s">
        <v>151</v>
      </c>
      <c r="C10" s="9" t="s">
        <v>151</v>
      </c>
      <c r="D10" s="51" t="s">
        <v>152</v>
      </c>
      <c r="E10" s="6" t="s">
        <v>153</v>
      </c>
      <c r="F10" s="7">
        <v>3.4436</v>
      </c>
      <c r="G10" s="56">
        <v>0.41</v>
      </c>
      <c r="H10" s="56"/>
      <c r="I10" s="56"/>
      <c r="J10" s="56"/>
      <c r="K10" s="56">
        <v>3.0336</v>
      </c>
    </row>
    <row r="11" ht="30.2" customHeight="1" spans="1:11">
      <c r="A11" s="9" t="s">
        <v>150</v>
      </c>
      <c r="B11" s="9" t="s">
        <v>151</v>
      </c>
      <c r="C11" s="9" t="s">
        <v>154</v>
      </c>
      <c r="D11" s="51" t="s">
        <v>152</v>
      </c>
      <c r="E11" s="6" t="s">
        <v>155</v>
      </c>
      <c r="F11" s="7">
        <v>55.918</v>
      </c>
      <c r="G11" s="56"/>
      <c r="H11" s="56"/>
      <c r="I11" s="56"/>
      <c r="J11" s="56"/>
      <c r="K11" s="56">
        <v>55.918</v>
      </c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topLeftCell="F1" workbookViewId="0">
      <selection activeCell="A1" sqref="$A1:$XFD1048576"/>
    </sheetView>
  </sheetViews>
  <sheetFormatPr defaultColWidth="10" defaultRowHeight="13.5"/>
  <cols>
    <col min="1" max="1" width="6.5" style="1" customWidth="1"/>
    <col min="2" max="2" width="6.75" style="1" customWidth="1"/>
    <col min="3" max="3" width="8.625" style="1" customWidth="1"/>
    <col min="4" max="4" width="16.25" style="1" customWidth="1"/>
    <col min="5" max="5" width="37" style="1" customWidth="1"/>
    <col min="6" max="6" width="16.375" style="1" customWidth="1"/>
    <col min="7" max="7" width="14" style="1" customWidth="1"/>
    <col min="8" max="8" width="13.375" style="1" customWidth="1"/>
    <col min="9" max="9" width="14.375" style="1" customWidth="1"/>
    <col min="10" max="10" width="11.375" style="1" customWidth="1"/>
    <col min="11" max="11" width="12.25" style="1" customWidth="1"/>
    <col min="12" max="18" width="13.25" style="1" customWidth="1"/>
    <col min="19" max="20" width="9.75" style="1" customWidth="1"/>
    <col min="21" max="16384" width="10" style="1"/>
  </cols>
  <sheetData>
    <row r="1" ht="16.35" customHeight="1" spans="1:1">
      <c r="A1" s="4"/>
    </row>
    <row r="2" ht="40.5" customHeight="1" spans="1:18">
      <c r="A2" s="13" t="s">
        <v>23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2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8.2" customHeight="1" spans="17:18">
      <c r="Q4" s="10" t="s">
        <v>43</v>
      </c>
      <c r="R4" s="10"/>
    </row>
    <row r="5" ht="31.15" customHeight="1" spans="1:18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309</v>
      </c>
      <c r="H5" s="5" t="s">
        <v>310</v>
      </c>
      <c r="I5" s="5" t="s">
        <v>311</v>
      </c>
      <c r="J5" s="5" t="s">
        <v>312</v>
      </c>
      <c r="K5" s="5" t="s">
        <v>313</v>
      </c>
      <c r="L5" s="5" t="s">
        <v>314</v>
      </c>
      <c r="M5" s="5" t="s">
        <v>315</v>
      </c>
      <c r="N5" s="5" t="s">
        <v>261</v>
      </c>
      <c r="O5" s="5" t="s">
        <v>316</v>
      </c>
      <c r="P5" s="5" t="s">
        <v>317</v>
      </c>
      <c r="Q5" s="5" t="s">
        <v>262</v>
      </c>
      <c r="R5" s="5" t="s">
        <v>318</v>
      </c>
    </row>
    <row r="6" ht="38.85" customHeight="1" spans="1:18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</row>
    <row r="7" ht="27.6" customHeight="1" spans="1:18">
      <c r="A7" s="49"/>
      <c r="B7" s="49"/>
      <c r="C7" s="49"/>
      <c r="D7" s="49"/>
      <c r="E7" s="49" t="s">
        <v>91</v>
      </c>
      <c r="F7" s="55">
        <v>59.3616</v>
      </c>
      <c r="G7" s="55"/>
      <c r="H7" s="55"/>
      <c r="I7" s="55"/>
      <c r="J7" s="55"/>
      <c r="K7" s="55">
        <v>0.41</v>
      </c>
      <c r="L7" s="55"/>
      <c r="M7" s="55"/>
      <c r="N7" s="55"/>
      <c r="O7" s="55"/>
      <c r="P7" s="55"/>
      <c r="Q7" s="55"/>
      <c r="R7" s="55">
        <v>58.9516</v>
      </c>
    </row>
    <row r="8" ht="26.1" customHeight="1" spans="1:18">
      <c r="A8" s="49"/>
      <c r="B8" s="49"/>
      <c r="C8" s="49"/>
      <c r="D8" s="50" t="s">
        <v>110</v>
      </c>
      <c r="E8" s="50" t="s">
        <v>111</v>
      </c>
      <c r="F8" s="55">
        <v>59.3616</v>
      </c>
      <c r="G8" s="55"/>
      <c r="H8" s="55"/>
      <c r="I8" s="55"/>
      <c r="J8" s="55"/>
      <c r="K8" s="55">
        <v>0.41</v>
      </c>
      <c r="L8" s="55"/>
      <c r="M8" s="55"/>
      <c r="N8" s="55"/>
      <c r="O8" s="55"/>
      <c r="P8" s="55"/>
      <c r="Q8" s="55"/>
      <c r="R8" s="55">
        <v>58.9516</v>
      </c>
    </row>
    <row r="9" ht="26.1" customHeight="1" spans="1:18">
      <c r="A9" s="49"/>
      <c r="B9" s="49"/>
      <c r="C9" s="49"/>
      <c r="D9" s="50" t="s">
        <v>112</v>
      </c>
      <c r="E9" s="50" t="s">
        <v>113</v>
      </c>
      <c r="F9" s="55">
        <v>59.3616</v>
      </c>
      <c r="G9" s="55"/>
      <c r="H9" s="55"/>
      <c r="I9" s="55"/>
      <c r="J9" s="55"/>
      <c r="K9" s="55">
        <v>0.41</v>
      </c>
      <c r="L9" s="55"/>
      <c r="M9" s="55"/>
      <c r="N9" s="55"/>
      <c r="O9" s="55"/>
      <c r="P9" s="55"/>
      <c r="Q9" s="55"/>
      <c r="R9" s="55">
        <v>58.9516</v>
      </c>
    </row>
    <row r="10" ht="30.2" customHeight="1" spans="1:18">
      <c r="A10" s="9" t="s">
        <v>150</v>
      </c>
      <c r="B10" s="9" t="s">
        <v>151</v>
      </c>
      <c r="C10" s="9" t="s">
        <v>151</v>
      </c>
      <c r="D10" s="51" t="s">
        <v>152</v>
      </c>
      <c r="E10" s="6" t="s">
        <v>153</v>
      </c>
      <c r="F10" s="7">
        <v>3.4436</v>
      </c>
      <c r="G10" s="56"/>
      <c r="H10" s="56"/>
      <c r="I10" s="56"/>
      <c r="J10" s="56"/>
      <c r="K10" s="56">
        <v>0.41</v>
      </c>
      <c r="L10" s="56"/>
      <c r="M10" s="56"/>
      <c r="N10" s="56"/>
      <c r="O10" s="56"/>
      <c r="P10" s="56"/>
      <c r="Q10" s="56"/>
      <c r="R10" s="56">
        <v>3.0336</v>
      </c>
    </row>
    <row r="11" ht="30.2" customHeight="1" spans="1:18">
      <c r="A11" s="9" t="s">
        <v>150</v>
      </c>
      <c r="B11" s="9" t="s">
        <v>151</v>
      </c>
      <c r="C11" s="9" t="s">
        <v>154</v>
      </c>
      <c r="D11" s="51" t="s">
        <v>152</v>
      </c>
      <c r="E11" s="6" t="s">
        <v>155</v>
      </c>
      <c r="F11" s="7">
        <v>55.918</v>
      </c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6">
        <v>55.918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5" style="1" customWidth="1"/>
    <col min="2" max="2" width="6.75" style="1" customWidth="1"/>
    <col min="3" max="3" width="8.625" style="1" customWidth="1"/>
    <col min="4" max="4" width="16.25" style="1" customWidth="1"/>
    <col min="5" max="5" width="37.875" style="1" customWidth="1"/>
    <col min="6" max="6" width="10.75" style="1" customWidth="1"/>
    <col min="7" max="10" width="11" style="1" customWidth="1"/>
    <col min="11" max="11" width="13.375" style="1" customWidth="1"/>
    <col min="12" max="18" width="11" style="1" customWidth="1"/>
    <col min="19" max="19" width="12" style="1" customWidth="1"/>
    <col min="20" max="20" width="11.375" style="1" customWidth="1"/>
    <col min="21" max="22" width="9.75" style="1" customWidth="1"/>
    <col min="23" max="16384" width="10" style="1"/>
  </cols>
  <sheetData>
    <row r="1" ht="16.35" customHeight="1" spans="1:1">
      <c r="A1" s="4"/>
    </row>
    <row r="2" ht="36.2" customHeight="1" spans="1:20">
      <c r="A2" s="13" t="s">
        <v>24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2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35" customHeight="1" spans="18:20">
      <c r="R4" s="4"/>
      <c r="S4" s="10" t="s">
        <v>43</v>
      </c>
      <c r="T4" s="10"/>
    </row>
    <row r="5" ht="33.6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115</v>
      </c>
      <c r="G5" s="5" t="s">
        <v>134</v>
      </c>
      <c r="H5" s="5"/>
      <c r="I5" s="5"/>
      <c r="J5" s="5"/>
      <c r="K5" s="5"/>
      <c r="L5" s="5"/>
      <c r="M5" s="5"/>
      <c r="N5" s="5"/>
      <c r="O5" s="5"/>
      <c r="P5" s="5"/>
      <c r="Q5" s="5"/>
      <c r="R5" s="5" t="s">
        <v>137</v>
      </c>
      <c r="S5" s="5"/>
      <c r="T5" s="5"/>
    </row>
    <row r="6" ht="36.2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247</v>
      </c>
      <c r="I6" s="5" t="s">
        <v>248</v>
      </c>
      <c r="J6" s="5" t="s">
        <v>249</v>
      </c>
      <c r="K6" s="5" t="s">
        <v>250</v>
      </c>
      <c r="L6" s="5" t="s">
        <v>251</v>
      </c>
      <c r="M6" s="5" t="s">
        <v>252</v>
      </c>
      <c r="N6" s="5" t="s">
        <v>406</v>
      </c>
      <c r="O6" s="5" t="s">
        <v>254</v>
      </c>
      <c r="P6" s="5" t="s">
        <v>298</v>
      </c>
      <c r="Q6" s="5" t="s">
        <v>423</v>
      </c>
      <c r="R6" s="5" t="s">
        <v>91</v>
      </c>
      <c r="S6" s="5" t="s">
        <v>257</v>
      </c>
      <c r="T6" s="5" t="s">
        <v>258</v>
      </c>
    </row>
    <row r="7" ht="27.6" customHeight="1" spans="1:20">
      <c r="A7" s="49"/>
      <c r="B7" s="49"/>
      <c r="C7" s="49"/>
      <c r="D7" s="49"/>
      <c r="E7" s="49" t="s">
        <v>91</v>
      </c>
      <c r="F7" s="57">
        <v>297.802</v>
      </c>
      <c r="G7" s="57">
        <v>297.802</v>
      </c>
      <c r="H7" s="57">
        <v>24.9</v>
      </c>
      <c r="I7" s="57">
        <v>1</v>
      </c>
      <c r="J7" s="57">
        <v>1</v>
      </c>
      <c r="K7" s="57"/>
      <c r="L7" s="57">
        <v>3</v>
      </c>
      <c r="M7" s="57">
        <v>8</v>
      </c>
      <c r="N7" s="57"/>
      <c r="O7" s="57">
        <v>6</v>
      </c>
      <c r="P7" s="57">
        <v>241.002</v>
      </c>
      <c r="Q7" s="57">
        <v>12.9</v>
      </c>
      <c r="R7" s="57"/>
      <c r="S7" s="57"/>
      <c r="T7" s="57"/>
    </row>
    <row r="8" ht="26.1" customHeight="1" spans="1:20">
      <c r="A8" s="49"/>
      <c r="B8" s="49"/>
      <c r="C8" s="49"/>
      <c r="D8" s="50" t="s">
        <v>110</v>
      </c>
      <c r="E8" s="50" t="s">
        <v>111</v>
      </c>
      <c r="F8" s="57">
        <v>297.802</v>
      </c>
      <c r="G8" s="57">
        <v>297.802</v>
      </c>
      <c r="H8" s="57">
        <v>24.9</v>
      </c>
      <c r="I8" s="57">
        <v>1</v>
      </c>
      <c r="J8" s="57">
        <v>1</v>
      </c>
      <c r="K8" s="57"/>
      <c r="L8" s="57">
        <v>3</v>
      </c>
      <c r="M8" s="57">
        <v>8</v>
      </c>
      <c r="N8" s="57"/>
      <c r="O8" s="57">
        <v>6</v>
      </c>
      <c r="P8" s="57">
        <v>241.002</v>
      </c>
      <c r="Q8" s="57">
        <v>12.9</v>
      </c>
      <c r="R8" s="57"/>
      <c r="S8" s="57"/>
      <c r="T8" s="57"/>
    </row>
    <row r="9" ht="26.1" customHeight="1" spans="1:20">
      <c r="A9" s="49"/>
      <c r="B9" s="49"/>
      <c r="C9" s="49"/>
      <c r="D9" s="50" t="s">
        <v>112</v>
      </c>
      <c r="E9" s="50" t="s">
        <v>113</v>
      </c>
      <c r="F9" s="57">
        <v>297.802</v>
      </c>
      <c r="G9" s="57">
        <v>297.802</v>
      </c>
      <c r="H9" s="57">
        <v>24.9</v>
      </c>
      <c r="I9" s="57">
        <v>1</v>
      </c>
      <c r="J9" s="57">
        <v>1</v>
      </c>
      <c r="K9" s="57"/>
      <c r="L9" s="57">
        <v>3</v>
      </c>
      <c r="M9" s="57">
        <v>8</v>
      </c>
      <c r="N9" s="57"/>
      <c r="O9" s="57">
        <v>6</v>
      </c>
      <c r="P9" s="57">
        <v>241.002</v>
      </c>
      <c r="Q9" s="57">
        <v>12.9</v>
      </c>
      <c r="R9" s="57"/>
      <c r="S9" s="57"/>
      <c r="T9" s="57"/>
    </row>
    <row r="10" ht="30.2" customHeight="1" spans="1:20">
      <c r="A10" s="9" t="s">
        <v>150</v>
      </c>
      <c r="B10" s="9" t="s">
        <v>151</v>
      </c>
      <c r="C10" s="9" t="s">
        <v>151</v>
      </c>
      <c r="D10" s="51" t="s">
        <v>152</v>
      </c>
      <c r="E10" s="6" t="s">
        <v>153</v>
      </c>
      <c r="F10" s="7">
        <v>297.802</v>
      </c>
      <c r="G10" s="56">
        <v>297.802</v>
      </c>
      <c r="H10" s="56">
        <v>24.9</v>
      </c>
      <c r="I10" s="56">
        <v>1</v>
      </c>
      <c r="J10" s="56">
        <v>1</v>
      </c>
      <c r="K10" s="56"/>
      <c r="L10" s="56">
        <v>3</v>
      </c>
      <c r="M10" s="56">
        <v>8</v>
      </c>
      <c r="N10" s="56"/>
      <c r="O10" s="56">
        <v>6</v>
      </c>
      <c r="P10" s="56">
        <v>241.002</v>
      </c>
      <c r="Q10" s="56">
        <v>12.9</v>
      </c>
      <c r="R10" s="56"/>
      <c r="S10" s="56"/>
      <c r="T10" s="56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$A1:$XFD1048576"/>
    </sheetView>
  </sheetViews>
  <sheetFormatPr defaultColWidth="10" defaultRowHeight="13.5"/>
  <cols>
    <col min="1" max="1" width="6.5" style="1" customWidth="1"/>
    <col min="2" max="2" width="6.75" style="1" customWidth="1"/>
    <col min="3" max="3" width="8.625" style="1" customWidth="1"/>
    <col min="4" max="4" width="16.25" style="1" customWidth="1"/>
    <col min="5" max="5" width="48" style="1" customWidth="1"/>
    <col min="6" max="6" width="10.75" style="1" customWidth="1"/>
    <col min="7" max="10" width="11" style="1" customWidth="1"/>
    <col min="11" max="11" width="13.375" style="1" customWidth="1"/>
    <col min="12" max="18" width="11" style="1" customWidth="1"/>
    <col min="19" max="19" width="12" style="1" customWidth="1"/>
    <col min="20" max="20" width="11.375" style="1" customWidth="1"/>
    <col min="21" max="22" width="11" style="1" customWidth="1"/>
    <col min="23" max="23" width="12" style="1" customWidth="1"/>
    <col min="24" max="24" width="11.375" style="1" customWidth="1"/>
    <col min="25" max="26" width="11" style="1" customWidth="1"/>
    <col min="27" max="27" width="12" style="1" customWidth="1"/>
    <col min="28" max="28" width="11.375" style="1" customWidth="1"/>
    <col min="29" max="30" width="11" style="1" customWidth="1"/>
    <col min="31" max="31" width="12" style="1" customWidth="1"/>
    <col min="32" max="33" width="11.375" style="1" customWidth="1"/>
    <col min="34" max="35" width="9.75" style="1" customWidth="1"/>
    <col min="36" max="16384" width="10" style="1"/>
  </cols>
  <sheetData>
    <row r="1" ht="16.35" customHeight="1" spans="1:1">
      <c r="A1" s="4"/>
    </row>
    <row r="2" ht="43.9" customHeight="1" spans="1:33">
      <c r="A2" s="13" t="s">
        <v>25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</row>
    <row r="3" ht="24.2" customHeight="1" spans="1:33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ht="16.35" customHeight="1" spans="32:33">
      <c r="AF4" s="10" t="s">
        <v>43</v>
      </c>
      <c r="AG4" s="10"/>
    </row>
    <row r="5" ht="31.15" customHeight="1" spans="1:33">
      <c r="A5" s="5" t="s">
        <v>129</v>
      </c>
      <c r="B5" s="5"/>
      <c r="C5" s="5"/>
      <c r="D5" s="5" t="s">
        <v>130</v>
      </c>
      <c r="E5" s="5" t="s">
        <v>131</v>
      </c>
      <c r="F5" s="5" t="s">
        <v>445</v>
      </c>
      <c r="G5" s="5" t="s">
        <v>287</v>
      </c>
      <c r="H5" s="5" t="s">
        <v>288</v>
      </c>
      <c r="I5" s="5" t="s">
        <v>289</v>
      </c>
      <c r="J5" s="5" t="s">
        <v>290</v>
      </c>
      <c r="K5" s="5" t="s">
        <v>291</v>
      </c>
      <c r="L5" s="5" t="s">
        <v>292</v>
      </c>
      <c r="M5" s="5" t="s">
        <v>293</v>
      </c>
      <c r="N5" s="5" t="s">
        <v>294</v>
      </c>
      <c r="O5" s="5" t="s">
        <v>295</v>
      </c>
      <c r="P5" s="5" t="s">
        <v>296</v>
      </c>
      <c r="Q5" s="5" t="s">
        <v>406</v>
      </c>
      <c r="R5" s="5" t="s">
        <v>298</v>
      </c>
      <c r="S5" s="5" t="s">
        <v>299</v>
      </c>
      <c r="T5" s="5" t="s">
        <v>248</v>
      </c>
      <c r="U5" s="5" t="s">
        <v>249</v>
      </c>
      <c r="V5" s="5" t="s">
        <v>252</v>
      </c>
      <c r="W5" s="5" t="s">
        <v>300</v>
      </c>
      <c r="X5" s="5" t="s">
        <v>301</v>
      </c>
      <c r="Y5" s="5" t="s">
        <v>302</v>
      </c>
      <c r="Z5" s="5" t="s">
        <v>303</v>
      </c>
      <c r="AA5" s="5" t="s">
        <v>251</v>
      </c>
      <c r="AB5" s="5" t="s">
        <v>304</v>
      </c>
      <c r="AC5" s="5" t="s">
        <v>305</v>
      </c>
      <c r="AD5" s="5" t="s">
        <v>254</v>
      </c>
      <c r="AE5" s="5" t="s">
        <v>306</v>
      </c>
      <c r="AF5" s="5" t="s">
        <v>307</v>
      </c>
      <c r="AG5" s="5" t="s">
        <v>423</v>
      </c>
    </row>
    <row r="6" ht="34.5" customHeight="1" spans="1:33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</row>
    <row r="7" ht="27.6" customHeight="1" spans="1:33">
      <c r="A7" s="5" t="s">
        <v>446</v>
      </c>
      <c r="B7" s="5"/>
      <c r="C7" s="5"/>
      <c r="D7" s="5"/>
      <c r="E7" s="5"/>
      <c r="F7" s="57">
        <v>297.802</v>
      </c>
      <c r="G7" s="57">
        <v>6</v>
      </c>
      <c r="H7" s="57">
        <v>3</v>
      </c>
      <c r="I7" s="57">
        <v>1</v>
      </c>
      <c r="J7" s="57">
        <v>1</v>
      </c>
      <c r="K7" s="57">
        <v>0.5</v>
      </c>
      <c r="L7" s="57">
        <v>2</v>
      </c>
      <c r="M7" s="57">
        <v>1.5</v>
      </c>
      <c r="N7" s="57"/>
      <c r="O7" s="57">
        <v>2.5</v>
      </c>
      <c r="P7" s="57">
        <v>2</v>
      </c>
      <c r="Q7" s="57"/>
      <c r="R7" s="57">
        <v>241.002</v>
      </c>
      <c r="S7" s="57"/>
      <c r="T7" s="57">
        <v>1</v>
      </c>
      <c r="U7" s="57">
        <v>1</v>
      </c>
      <c r="V7" s="57">
        <v>8</v>
      </c>
      <c r="W7" s="57"/>
      <c r="X7" s="57"/>
      <c r="Y7" s="57"/>
      <c r="Z7" s="57">
        <v>2</v>
      </c>
      <c r="AA7" s="57"/>
      <c r="AB7" s="57">
        <v>5.4</v>
      </c>
      <c r="AC7" s="57">
        <v>1</v>
      </c>
      <c r="AD7" s="57">
        <v>6</v>
      </c>
      <c r="AE7" s="57"/>
      <c r="AF7" s="57"/>
      <c r="AG7" s="57">
        <v>12.9</v>
      </c>
    </row>
    <row r="8" ht="27.6" customHeight="1" spans="1:33">
      <c r="A8" s="49"/>
      <c r="B8" s="49"/>
      <c r="C8" s="49"/>
      <c r="D8" s="50" t="s">
        <v>110</v>
      </c>
      <c r="E8" s="50" t="s">
        <v>111</v>
      </c>
      <c r="F8" s="57">
        <v>297.802</v>
      </c>
      <c r="G8" s="57">
        <v>6</v>
      </c>
      <c r="H8" s="57">
        <v>3</v>
      </c>
      <c r="I8" s="57">
        <v>1</v>
      </c>
      <c r="J8" s="57">
        <v>1</v>
      </c>
      <c r="K8" s="57">
        <v>0.5</v>
      </c>
      <c r="L8" s="57">
        <v>2</v>
      </c>
      <c r="M8" s="57">
        <v>1.5</v>
      </c>
      <c r="N8" s="57"/>
      <c r="O8" s="57">
        <v>2.5</v>
      </c>
      <c r="P8" s="57">
        <v>2</v>
      </c>
      <c r="Q8" s="57"/>
      <c r="R8" s="57">
        <v>241.002</v>
      </c>
      <c r="S8" s="57"/>
      <c r="T8" s="57">
        <v>1</v>
      </c>
      <c r="U8" s="57">
        <v>1</v>
      </c>
      <c r="V8" s="57">
        <v>8</v>
      </c>
      <c r="W8" s="57"/>
      <c r="X8" s="57"/>
      <c r="Y8" s="57"/>
      <c r="Z8" s="57">
        <v>2</v>
      </c>
      <c r="AA8" s="57"/>
      <c r="AB8" s="57">
        <v>5.4</v>
      </c>
      <c r="AC8" s="57">
        <v>1</v>
      </c>
      <c r="AD8" s="57">
        <v>6</v>
      </c>
      <c r="AE8" s="57"/>
      <c r="AF8" s="57"/>
      <c r="AG8" s="57">
        <v>12.9</v>
      </c>
    </row>
    <row r="9" ht="26.1" customHeight="1" spans="1:33">
      <c r="A9" s="49"/>
      <c r="B9" s="49"/>
      <c r="C9" s="49"/>
      <c r="D9" s="50" t="s">
        <v>112</v>
      </c>
      <c r="E9" s="50" t="s">
        <v>113</v>
      </c>
      <c r="F9" s="57">
        <v>297.802</v>
      </c>
      <c r="G9" s="57">
        <v>6</v>
      </c>
      <c r="H9" s="57">
        <v>3</v>
      </c>
      <c r="I9" s="57">
        <v>1</v>
      </c>
      <c r="J9" s="57">
        <v>1</v>
      </c>
      <c r="K9" s="57">
        <v>0.5</v>
      </c>
      <c r="L9" s="57">
        <v>2</v>
      </c>
      <c r="M9" s="57">
        <v>1.5</v>
      </c>
      <c r="N9" s="57"/>
      <c r="O9" s="57">
        <v>2.5</v>
      </c>
      <c r="P9" s="57">
        <v>2</v>
      </c>
      <c r="Q9" s="57"/>
      <c r="R9" s="57">
        <v>241.002</v>
      </c>
      <c r="S9" s="57"/>
      <c r="T9" s="57">
        <v>1</v>
      </c>
      <c r="U9" s="57">
        <v>1</v>
      </c>
      <c r="V9" s="57">
        <v>8</v>
      </c>
      <c r="W9" s="57"/>
      <c r="X9" s="57"/>
      <c r="Y9" s="57"/>
      <c r="Z9" s="57">
        <v>2</v>
      </c>
      <c r="AA9" s="57"/>
      <c r="AB9" s="57">
        <v>5.4</v>
      </c>
      <c r="AC9" s="57">
        <v>1</v>
      </c>
      <c r="AD9" s="57">
        <v>6</v>
      </c>
      <c r="AE9" s="57"/>
      <c r="AF9" s="57"/>
      <c r="AG9" s="57">
        <v>12.9</v>
      </c>
    </row>
    <row r="10" ht="30.2" customHeight="1" spans="1:33">
      <c r="A10" s="9" t="s">
        <v>150</v>
      </c>
      <c r="B10" s="9" t="s">
        <v>151</v>
      </c>
      <c r="C10" s="9" t="s">
        <v>151</v>
      </c>
      <c r="D10" s="51" t="s">
        <v>152</v>
      </c>
      <c r="E10" s="6" t="s">
        <v>153</v>
      </c>
      <c r="F10" s="57">
        <v>297.802</v>
      </c>
      <c r="G10" s="56">
        <v>6</v>
      </c>
      <c r="H10" s="56">
        <v>3</v>
      </c>
      <c r="I10" s="56">
        <v>1</v>
      </c>
      <c r="J10" s="56">
        <v>1</v>
      </c>
      <c r="K10" s="56">
        <v>0.5</v>
      </c>
      <c r="L10" s="56">
        <v>2</v>
      </c>
      <c r="M10" s="56">
        <v>1.5</v>
      </c>
      <c r="N10" s="56"/>
      <c r="O10" s="56">
        <v>2.5</v>
      </c>
      <c r="P10" s="56">
        <v>2</v>
      </c>
      <c r="Q10" s="56"/>
      <c r="R10" s="56">
        <v>241.002</v>
      </c>
      <c r="S10" s="56"/>
      <c r="T10" s="56">
        <v>1</v>
      </c>
      <c r="U10" s="56">
        <v>1</v>
      </c>
      <c r="V10" s="56">
        <v>8</v>
      </c>
      <c r="W10" s="56"/>
      <c r="X10" s="56"/>
      <c r="Y10" s="56"/>
      <c r="Z10" s="56">
        <v>2</v>
      </c>
      <c r="AA10" s="56"/>
      <c r="AB10" s="56">
        <v>5.4</v>
      </c>
      <c r="AC10" s="56">
        <v>1</v>
      </c>
      <c r="AD10" s="56">
        <v>6</v>
      </c>
      <c r="AE10" s="56"/>
      <c r="AF10" s="56"/>
      <c r="AG10" s="56">
        <v>12.9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C5" sqref="C5:C6"/>
    </sheetView>
  </sheetViews>
  <sheetFormatPr defaultColWidth="10" defaultRowHeight="13.5" outlineLevelCol="7"/>
  <cols>
    <col min="1" max="1" width="12.875" style="1" customWidth="1"/>
    <col min="2" max="2" width="29.75" style="1" customWidth="1"/>
    <col min="3" max="3" width="20.75" style="1" customWidth="1"/>
    <col min="4" max="4" width="12.375" style="1" customWidth="1"/>
    <col min="5" max="5" width="10.375" style="1" customWidth="1"/>
    <col min="6" max="6" width="14.125" style="1" customWidth="1"/>
    <col min="7" max="7" width="13.75" style="1" customWidth="1"/>
    <col min="8" max="8" width="12.375" style="1" customWidth="1"/>
    <col min="9" max="9" width="9.75" style="1" customWidth="1"/>
    <col min="10" max="16384" width="10" style="1"/>
  </cols>
  <sheetData>
    <row r="1" ht="16.35" customHeight="1" spans="1:1">
      <c r="A1" s="4"/>
    </row>
    <row r="2" ht="33.6" customHeight="1" spans="1:8">
      <c r="A2" s="13" t="s">
        <v>26</v>
      </c>
      <c r="B2" s="13"/>
      <c r="C2" s="13"/>
      <c r="D2" s="13"/>
      <c r="E2" s="13"/>
      <c r="F2" s="13"/>
      <c r="G2" s="13"/>
      <c r="H2" s="13"/>
    </row>
    <row r="3" ht="24.2" customHeight="1" spans="1:8">
      <c r="A3" s="3" t="s">
        <v>42</v>
      </c>
      <c r="B3" s="3"/>
      <c r="C3" s="3"/>
      <c r="D3" s="3"/>
      <c r="E3" s="3"/>
      <c r="F3" s="3"/>
      <c r="G3" s="3"/>
      <c r="H3" s="3"/>
    </row>
    <row r="4" ht="16.35" customHeight="1" spans="7:8">
      <c r="G4" s="10" t="s">
        <v>43</v>
      </c>
      <c r="H4" s="10"/>
    </row>
    <row r="5" ht="31.15" customHeight="1" spans="1:8">
      <c r="A5" s="5" t="s">
        <v>199</v>
      </c>
      <c r="B5" s="5" t="s">
        <v>447</v>
      </c>
      <c r="C5" s="5" t="s">
        <v>448</v>
      </c>
      <c r="D5" s="5" t="s">
        <v>253</v>
      </c>
      <c r="E5" s="5" t="s">
        <v>449</v>
      </c>
      <c r="F5" s="5"/>
      <c r="G5" s="5"/>
      <c r="H5" s="5" t="s">
        <v>450</v>
      </c>
    </row>
    <row r="6" ht="31.9" customHeight="1" spans="1:8">
      <c r="A6" s="5"/>
      <c r="B6" s="5"/>
      <c r="C6" s="5"/>
      <c r="D6" s="5"/>
      <c r="E6" s="5" t="s">
        <v>98</v>
      </c>
      <c r="F6" s="5" t="s">
        <v>451</v>
      </c>
      <c r="G6" s="5" t="s">
        <v>452</v>
      </c>
      <c r="H6" s="5"/>
    </row>
    <row r="7" ht="31.9" customHeight="1" spans="1:8">
      <c r="A7" s="5" t="s">
        <v>453</v>
      </c>
      <c r="B7" s="5"/>
      <c r="C7" s="55">
        <v>35</v>
      </c>
      <c r="D7" s="55"/>
      <c r="E7" s="55">
        <v>18</v>
      </c>
      <c r="F7" s="55"/>
      <c r="G7" s="55">
        <v>18</v>
      </c>
      <c r="H7" s="55">
        <v>17</v>
      </c>
    </row>
    <row r="8" ht="27.6" customHeight="1" spans="1:8">
      <c r="A8" s="50" t="s">
        <v>110</v>
      </c>
      <c r="B8" s="50" t="s">
        <v>111</v>
      </c>
      <c r="C8" s="55">
        <v>35</v>
      </c>
      <c r="D8" s="55"/>
      <c r="E8" s="55">
        <v>18</v>
      </c>
      <c r="F8" s="55"/>
      <c r="G8" s="55">
        <v>18</v>
      </c>
      <c r="H8" s="55">
        <v>17</v>
      </c>
    </row>
    <row r="9" ht="30.2" customHeight="1" spans="1:8">
      <c r="A9" s="51" t="s">
        <v>112</v>
      </c>
      <c r="B9" s="51" t="s">
        <v>113</v>
      </c>
      <c r="C9" s="56">
        <v>35</v>
      </c>
      <c r="D9" s="56"/>
      <c r="E9" s="6">
        <v>18</v>
      </c>
      <c r="F9" s="56"/>
      <c r="G9" s="56">
        <v>18</v>
      </c>
      <c r="H9" s="56">
        <v>17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topLeftCell="A4"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7.5" style="1" customWidth="1"/>
    <col min="3" max="3" width="19.25" style="1" customWidth="1"/>
    <col min="4" max="4" width="16.75" style="1" customWidth="1"/>
    <col min="5" max="6" width="16.375" style="1" customWidth="1"/>
    <col min="7" max="7" width="17.625" style="1" customWidth="1"/>
    <col min="8" max="8" width="21.875" style="1" customWidth="1"/>
    <col min="9" max="10" width="9.75" style="1" customWidth="1"/>
    <col min="11" max="16384" width="10" style="1"/>
  </cols>
  <sheetData>
    <row r="1" ht="16.35" customHeight="1" spans="1:1">
      <c r="A1" s="4"/>
    </row>
    <row r="2" ht="38.85" customHeight="1" spans="1:8">
      <c r="A2" s="13" t="s">
        <v>27</v>
      </c>
      <c r="B2" s="13"/>
      <c r="C2" s="13"/>
      <c r="D2" s="13"/>
      <c r="E2" s="13"/>
      <c r="F2" s="13"/>
      <c r="G2" s="13"/>
      <c r="H2" s="13"/>
    </row>
    <row r="3" ht="24.2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35" customHeight="1" spans="7:8">
      <c r="G4" s="10" t="s">
        <v>43</v>
      </c>
      <c r="H4" s="10"/>
    </row>
    <row r="5" ht="24.95" customHeight="1" spans="1:8">
      <c r="A5" s="5" t="s">
        <v>163</v>
      </c>
      <c r="B5" s="5" t="s">
        <v>164</v>
      </c>
      <c r="C5" s="5" t="s">
        <v>91</v>
      </c>
      <c r="D5" s="5" t="s">
        <v>454</v>
      </c>
      <c r="E5" s="5"/>
      <c r="F5" s="5"/>
      <c r="G5" s="5"/>
      <c r="H5" s="5" t="s">
        <v>165</v>
      </c>
    </row>
    <row r="6" ht="25.9" customHeight="1" spans="1:8">
      <c r="A6" s="5"/>
      <c r="B6" s="5"/>
      <c r="C6" s="5"/>
      <c r="D6" s="5" t="s">
        <v>98</v>
      </c>
      <c r="E6" s="5" t="s">
        <v>380</v>
      </c>
      <c r="F6" s="5"/>
      <c r="G6" s="5" t="s">
        <v>220</v>
      </c>
      <c r="H6" s="5"/>
    </row>
    <row r="7" ht="35.45" customHeight="1" spans="1:8">
      <c r="A7" s="5"/>
      <c r="B7" s="5"/>
      <c r="C7" s="5"/>
      <c r="D7" s="5"/>
      <c r="E7" s="5" t="s">
        <v>190</v>
      </c>
      <c r="F7" s="5" t="s">
        <v>141</v>
      </c>
      <c r="G7" s="5"/>
      <c r="H7" s="5"/>
    </row>
    <row r="8" ht="26.1" customHeight="1" spans="1:8">
      <c r="A8" s="49"/>
      <c r="B8" s="5" t="s">
        <v>91</v>
      </c>
      <c r="C8" s="55"/>
      <c r="D8" s="55"/>
      <c r="E8" s="55"/>
      <c r="F8" s="55"/>
      <c r="G8" s="55"/>
      <c r="H8" s="55"/>
    </row>
    <row r="9" ht="26.1" customHeight="1" spans="1:8">
      <c r="A9" s="50"/>
      <c r="B9" s="50"/>
      <c r="C9" s="55"/>
      <c r="D9" s="55"/>
      <c r="E9" s="55"/>
      <c r="F9" s="55"/>
      <c r="G9" s="55"/>
      <c r="H9" s="55"/>
    </row>
    <row r="10" ht="30.2" customHeight="1" spans="1:9">
      <c r="A10" s="50"/>
      <c r="B10" s="50"/>
      <c r="C10" s="55"/>
      <c r="D10" s="55"/>
      <c r="E10" s="55"/>
      <c r="F10" s="55"/>
      <c r="G10" s="55"/>
      <c r="H10" s="55"/>
      <c r="I10" s="54"/>
    </row>
    <row r="11" ht="30.2" customHeight="1" spans="1:9">
      <c r="A11" s="50"/>
      <c r="B11" s="50"/>
      <c r="C11" s="55"/>
      <c r="D11" s="55"/>
      <c r="E11" s="55"/>
      <c r="F11" s="55"/>
      <c r="G11" s="55"/>
      <c r="H11" s="55"/>
      <c r="I11" s="54"/>
    </row>
    <row r="12" ht="30.2" customHeight="1" spans="1:9">
      <c r="A12" s="50"/>
      <c r="B12" s="50"/>
      <c r="C12" s="55"/>
      <c r="D12" s="55"/>
      <c r="E12" s="55"/>
      <c r="F12" s="55"/>
      <c r="G12" s="55"/>
      <c r="H12" s="55"/>
      <c r="I12" s="54"/>
    </row>
    <row r="13" ht="30.2" customHeight="1" spans="1:8">
      <c r="A13" s="51"/>
      <c r="B13" s="51"/>
      <c r="C13" s="7"/>
      <c r="D13" s="7"/>
      <c r="E13" s="56"/>
      <c r="F13" s="56"/>
      <c r="G13" s="56"/>
      <c r="H13" s="5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6.875" style="1" customWidth="1"/>
    <col min="2" max="2" width="9" style="1" customWidth="1"/>
    <col min="3" max="3" width="8.125" style="1" customWidth="1"/>
    <col min="4" max="4" width="12.875" style="1" customWidth="1"/>
    <col min="5" max="5" width="32.625" style="1" customWidth="1"/>
    <col min="6" max="6" width="15.5" style="1" customWidth="1"/>
    <col min="7" max="14" width="14.625" style="1" customWidth="1"/>
    <col min="15" max="16" width="16.375" style="1" customWidth="1"/>
    <col min="17" max="17" width="12.375" style="1" customWidth="1"/>
    <col min="18" max="18" width="15.5" style="1" customWidth="1"/>
    <col min="19" max="19" width="14.5" style="1" customWidth="1"/>
    <col min="20" max="20" width="15.625" style="1" customWidth="1"/>
    <col min="21" max="22" width="9.75" style="1" customWidth="1"/>
    <col min="23" max="16384" width="10" style="1"/>
  </cols>
  <sheetData>
    <row r="1" ht="16.35" customHeight="1" spans="1:1">
      <c r="A1" s="4"/>
    </row>
    <row r="2" ht="47.45" customHeight="1" spans="1:17">
      <c r="A2" s="13" t="s">
        <v>28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ht="24.2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6.35" customHeight="1" spans="19:20">
      <c r="S4" s="10" t="s">
        <v>43</v>
      </c>
      <c r="T4" s="10"/>
    </row>
    <row r="5" ht="27.6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2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" customHeight="1" spans="1:20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6.1" customHeight="1" spans="1:20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6.1" customHeight="1" spans="1:20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6.1" customHeight="1" spans="1:20">
      <c r="A10" s="9"/>
      <c r="B10" s="9"/>
      <c r="C10" s="9"/>
      <c r="D10" s="51"/>
      <c r="E10" s="6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$A1:$XFD1048576"/>
    </sheetView>
  </sheetViews>
  <sheetFormatPr defaultColWidth="10" defaultRowHeight="13.5"/>
  <cols>
    <col min="1" max="1" width="5.25" style="1" customWidth="1"/>
    <col min="2" max="2" width="5.75" style="1" customWidth="1"/>
    <col min="3" max="3" width="7" style="1" customWidth="1"/>
    <col min="4" max="4" width="17.5" style="1" customWidth="1"/>
    <col min="5" max="5" width="41.5" style="1" customWidth="1"/>
    <col min="6" max="6" width="18.75" style="1" customWidth="1"/>
    <col min="7" max="10" width="17.5" style="1" customWidth="1"/>
    <col min="11" max="11" width="17.75" style="1" customWidth="1"/>
    <col min="12" max="15" width="17.5" style="1" customWidth="1"/>
    <col min="16" max="16" width="16.375" style="1" customWidth="1"/>
    <col min="17" max="17" width="12.375" style="1" customWidth="1"/>
    <col min="18" max="18" width="15.5" style="1" customWidth="1"/>
    <col min="19" max="19" width="16.75" style="1" customWidth="1"/>
    <col min="20" max="20" width="14.625" style="1" customWidth="1"/>
    <col min="21" max="22" width="9.75" style="1" customWidth="1"/>
    <col min="23" max="16384" width="10" style="1"/>
  </cols>
  <sheetData>
    <row r="1" ht="16.35" customHeight="1" spans="1:1">
      <c r="A1" s="4"/>
    </row>
    <row r="2" ht="47.45" customHeight="1" spans="1:19">
      <c r="A2" s="13" t="s">
        <v>455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33.6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2.35" customHeight="1" spans="16:20">
      <c r="P4" s="10" t="s">
        <v>43</v>
      </c>
      <c r="Q4" s="10"/>
      <c r="R4" s="10"/>
      <c r="S4" s="10"/>
      <c r="T4" s="10"/>
    </row>
    <row r="5" ht="29.25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189</v>
      </c>
      <c r="G5" s="5" t="s">
        <v>18</v>
      </c>
      <c r="H5" s="5"/>
      <c r="I5" s="5"/>
      <c r="J5" s="5"/>
      <c r="K5" s="5" t="s">
        <v>165</v>
      </c>
      <c r="L5" s="5"/>
      <c r="M5" s="5"/>
      <c r="N5" s="5"/>
      <c r="O5" s="5"/>
      <c r="P5" s="5"/>
      <c r="Q5" s="5"/>
      <c r="R5" s="5"/>
      <c r="S5" s="5"/>
      <c r="T5" s="5"/>
    </row>
    <row r="6" ht="43.9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190</v>
      </c>
      <c r="I6" s="5" t="s">
        <v>191</v>
      </c>
      <c r="J6" s="5" t="s">
        <v>141</v>
      </c>
      <c r="K6" s="5" t="s">
        <v>91</v>
      </c>
      <c r="L6" s="5" t="s">
        <v>193</v>
      </c>
      <c r="M6" s="5" t="s">
        <v>194</v>
      </c>
      <c r="N6" s="5" t="s">
        <v>143</v>
      </c>
      <c r="O6" s="5" t="s">
        <v>195</v>
      </c>
      <c r="P6" s="5" t="s">
        <v>196</v>
      </c>
      <c r="Q6" s="5" t="s">
        <v>197</v>
      </c>
      <c r="R6" s="5" t="s">
        <v>139</v>
      </c>
      <c r="S6" s="5" t="s">
        <v>142</v>
      </c>
      <c r="T6" s="5" t="s">
        <v>146</v>
      </c>
    </row>
    <row r="7" ht="28.5" customHeight="1" spans="1:20">
      <c r="A7" s="49"/>
      <c r="B7" s="49"/>
      <c r="C7" s="49"/>
      <c r="D7" s="49"/>
      <c r="E7" s="49" t="s">
        <v>91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26.1" customHeight="1" spans="1:20">
      <c r="A8" s="49"/>
      <c r="B8" s="49"/>
      <c r="C8" s="49"/>
      <c r="D8" s="50"/>
      <c r="E8" s="50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26.1" customHeight="1" spans="1:20">
      <c r="A9" s="49"/>
      <c r="B9" s="49"/>
      <c r="C9" s="49"/>
      <c r="D9" s="50"/>
      <c r="E9" s="50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</row>
    <row r="10" ht="26.1" customHeight="1" spans="1:20">
      <c r="A10" s="9"/>
      <c r="B10" s="9"/>
      <c r="C10" s="9"/>
      <c r="D10" s="51"/>
      <c r="E10" s="6"/>
      <c r="F10" s="56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D6" sqref="D6:D8"/>
    </sheetView>
  </sheetViews>
  <sheetFormatPr defaultColWidth="10" defaultRowHeight="13.5"/>
  <cols>
    <col min="1" max="1" width="12.25" style="1" customWidth="1"/>
    <col min="2" max="2" width="34.875" style="1" customWidth="1"/>
    <col min="3" max="20" width="12.875" style="1" customWidth="1"/>
    <col min="21" max="21" width="9.75" style="1" customWidth="1"/>
    <col min="22" max="16384" width="10" style="1"/>
  </cols>
  <sheetData>
    <row r="1" ht="16.35" customHeight="1" spans="1:1">
      <c r="A1" s="4"/>
    </row>
    <row r="2" ht="36.2" customHeight="1" spans="1:20">
      <c r="A2" s="13" t="s">
        <v>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6.6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3.25" customHeight="1" spans="6:19">
      <c r="F4" s="4"/>
      <c r="R4" s="81" t="s">
        <v>43</v>
      </c>
      <c r="S4" s="81"/>
    </row>
    <row r="5" ht="31.15" customHeight="1" spans="1:19">
      <c r="A5" s="5" t="s">
        <v>89</v>
      </c>
      <c r="B5" s="5" t="s">
        <v>90</v>
      </c>
      <c r="C5" s="5" t="s">
        <v>91</v>
      </c>
      <c r="D5" s="5" t="s">
        <v>92</v>
      </c>
      <c r="E5" s="5"/>
      <c r="F5" s="5"/>
      <c r="G5" s="5"/>
      <c r="H5" s="5"/>
      <c r="I5" s="5"/>
      <c r="J5" s="5"/>
      <c r="K5" s="5"/>
      <c r="L5" s="5"/>
      <c r="M5" s="5" t="s">
        <v>93</v>
      </c>
      <c r="N5" s="5"/>
      <c r="O5" s="5"/>
      <c r="P5" s="5" t="s">
        <v>94</v>
      </c>
      <c r="Q5" s="5" t="s">
        <v>95</v>
      </c>
      <c r="R5" s="5" t="s">
        <v>96</v>
      </c>
      <c r="S5" s="5" t="s">
        <v>97</v>
      </c>
    </row>
    <row r="6" ht="31.15" customHeight="1" spans="1:19">
      <c r="A6" s="5"/>
      <c r="B6" s="5"/>
      <c r="C6" s="5"/>
      <c r="D6" s="5" t="s">
        <v>98</v>
      </c>
      <c r="E6" s="5" t="s">
        <v>99</v>
      </c>
      <c r="F6" s="5" t="s">
        <v>100</v>
      </c>
      <c r="G6" s="5"/>
      <c r="H6" s="5"/>
      <c r="I6" s="5"/>
      <c r="J6" s="5"/>
      <c r="K6" s="5"/>
      <c r="L6" s="5" t="s">
        <v>101</v>
      </c>
      <c r="M6" s="5" t="s">
        <v>98</v>
      </c>
      <c r="N6" s="5" t="s">
        <v>102</v>
      </c>
      <c r="O6" s="5" t="s">
        <v>103</v>
      </c>
      <c r="P6" s="5"/>
      <c r="Q6" s="5"/>
      <c r="R6" s="5"/>
      <c r="S6" s="5"/>
    </row>
    <row r="7" ht="27.6" customHeight="1" spans="1:19">
      <c r="A7" s="5"/>
      <c r="B7" s="5"/>
      <c r="C7" s="5"/>
      <c r="D7" s="5"/>
      <c r="E7" s="5"/>
      <c r="F7" s="5" t="s">
        <v>104</v>
      </c>
      <c r="G7" s="5" t="s">
        <v>105</v>
      </c>
      <c r="H7" s="5" t="s">
        <v>106</v>
      </c>
      <c r="I7" s="5" t="s">
        <v>107</v>
      </c>
      <c r="J7" s="5" t="s">
        <v>108</v>
      </c>
      <c r="K7" s="5" t="s">
        <v>109</v>
      </c>
      <c r="L7" s="5"/>
      <c r="M7" s="5"/>
      <c r="N7" s="5"/>
      <c r="O7" s="5"/>
      <c r="P7" s="5"/>
      <c r="Q7" s="5"/>
      <c r="R7" s="5"/>
      <c r="S7" s="5"/>
    </row>
    <row r="8" ht="27.6" customHeight="1" spans="1:19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  <row r="9" ht="27.6" customHeight="1" spans="1:19">
      <c r="A9" s="49"/>
      <c r="B9" s="49" t="s">
        <v>91</v>
      </c>
      <c r="C9" s="80">
        <f>D9+M9+P9+Q9+R9+S9</f>
        <v>6600.9576</v>
      </c>
      <c r="D9" s="80">
        <v>1135.9576</v>
      </c>
      <c r="E9" s="80">
        <v>655.9576</v>
      </c>
      <c r="F9" s="80"/>
      <c r="G9" s="80"/>
      <c r="H9" s="80"/>
      <c r="I9" s="80"/>
      <c r="J9" s="80">
        <v>480</v>
      </c>
      <c r="K9" s="80"/>
      <c r="L9" s="80"/>
      <c r="M9" s="80">
        <f>N9+O9</f>
        <v>245</v>
      </c>
      <c r="N9" s="80">
        <v>245</v>
      </c>
      <c r="O9" s="80"/>
      <c r="P9" s="80"/>
      <c r="Q9" s="80"/>
      <c r="R9" s="80">
        <v>5220</v>
      </c>
      <c r="S9" s="80"/>
    </row>
    <row r="10" ht="27.6" customHeight="1" spans="1:19">
      <c r="A10" s="50" t="s">
        <v>110</v>
      </c>
      <c r="B10" s="50" t="s">
        <v>111</v>
      </c>
      <c r="C10" s="80">
        <f>D10+M10+P10+Q10+R10+S10</f>
        <v>6600.9576</v>
      </c>
      <c r="D10" s="80">
        <v>1135.9576</v>
      </c>
      <c r="E10" s="80">
        <v>655.9576</v>
      </c>
      <c r="F10" s="80"/>
      <c r="G10" s="80"/>
      <c r="H10" s="80"/>
      <c r="I10" s="80"/>
      <c r="J10" s="80">
        <v>480</v>
      </c>
      <c r="K10" s="80"/>
      <c r="L10" s="80"/>
      <c r="M10" s="80">
        <v>245</v>
      </c>
      <c r="N10" s="80">
        <v>245</v>
      </c>
      <c r="O10" s="80"/>
      <c r="P10" s="80"/>
      <c r="Q10" s="80"/>
      <c r="R10" s="80">
        <v>5220</v>
      </c>
      <c r="S10" s="80"/>
    </row>
    <row r="11" ht="27.6" customHeight="1" spans="1:19">
      <c r="A11" s="51" t="s">
        <v>112</v>
      </c>
      <c r="B11" s="51" t="s">
        <v>113</v>
      </c>
      <c r="C11" s="80">
        <f>D11+M11+P11+Q11+R11+S11</f>
        <v>6600.9576</v>
      </c>
      <c r="D11" s="56">
        <v>1135.9576</v>
      </c>
      <c r="E11" s="7">
        <v>655.9576</v>
      </c>
      <c r="F11" s="7"/>
      <c r="G11" s="7"/>
      <c r="H11" s="7"/>
      <c r="I11" s="7"/>
      <c r="J11" s="7">
        <v>480</v>
      </c>
      <c r="K11" s="7"/>
      <c r="L11" s="7"/>
      <c r="M11" s="7">
        <v>245</v>
      </c>
      <c r="N11" s="7">
        <v>245</v>
      </c>
      <c r="O11" s="7"/>
      <c r="P11" s="7"/>
      <c r="Q11" s="7"/>
      <c r="R11" s="7">
        <v>5220</v>
      </c>
      <c r="S11" s="7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8" style="1" customWidth="1"/>
    <col min="3" max="3" width="19.25" style="1" customWidth="1"/>
    <col min="4" max="4" width="16.75" style="1" customWidth="1"/>
    <col min="5" max="6" width="16.375" style="1" customWidth="1"/>
    <col min="7" max="7" width="17.625" style="1" customWidth="1"/>
    <col min="8" max="8" width="21.875" style="1" customWidth="1"/>
    <col min="9" max="10" width="9.75" style="1" customWidth="1"/>
    <col min="11" max="16384" width="10" style="1"/>
  </cols>
  <sheetData>
    <row r="1" ht="16.35" customHeight="1" spans="1:1">
      <c r="A1" s="4"/>
    </row>
    <row r="2" ht="38.85" customHeight="1" spans="1:8">
      <c r="A2" s="13" t="s">
        <v>456</v>
      </c>
      <c r="B2" s="13"/>
      <c r="C2" s="13"/>
      <c r="D2" s="13"/>
      <c r="E2" s="13"/>
      <c r="F2" s="13"/>
      <c r="G2" s="13"/>
      <c r="H2" s="13"/>
    </row>
    <row r="3" ht="24.2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35" customHeight="1" spans="7:8">
      <c r="G4" s="10" t="s">
        <v>43</v>
      </c>
      <c r="H4" s="10"/>
    </row>
    <row r="5" ht="24.95" customHeight="1" spans="1:9">
      <c r="A5" s="5" t="s">
        <v>163</v>
      </c>
      <c r="B5" s="5" t="s">
        <v>164</v>
      </c>
      <c r="C5" s="5" t="s">
        <v>91</v>
      </c>
      <c r="D5" s="5" t="s">
        <v>457</v>
      </c>
      <c r="E5" s="5"/>
      <c r="F5" s="5"/>
      <c r="G5" s="5"/>
      <c r="H5" s="5" t="s">
        <v>165</v>
      </c>
      <c r="I5" s="4"/>
    </row>
    <row r="6" ht="25.9" customHeight="1" spans="1:8">
      <c r="A6" s="5"/>
      <c r="B6" s="5"/>
      <c r="C6" s="5"/>
      <c r="D6" s="5" t="s">
        <v>98</v>
      </c>
      <c r="E6" s="5" t="s">
        <v>380</v>
      </c>
      <c r="F6" s="5"/>
      <c r="G6" s="5" t="s">
        <v>220</v>
      </c>
      <c r="H6" s="5"/>
    </row>
    <row r="7" ht="35.45" customHeight="1" spans="1:8">
      <c r="A7" s="5"/>
      <c r="B7" s="5"/>
      <c r="C7" s="5"/>
      <c r="D7" s="5"/>
      <c r="E7" s="5" t="s">
        <v>190</v>
      </c>
      <c r="F7" s="5" t="s">
        <v>141</v>
      </c>
      <c r="G7" s="5"/>
      <c r="H7" s="5"/>
    </row>
    <row r="8" ht="26.1" customHeight="1" spans="1:8">
      <c r="A8" s="49"/>
      <c r="B8" s="5" t="s">
        <v>91</v>
      </c>
      <c r="C8" s="55"/>
      <c r="D8" s="55"/>
      <c r="E8" s="55"/>
      <c r="F8" s="55"/>
      <c r="G8" s="55"/>
      <c r="H8" s="55"/>
    </row>
    <row r="9" ht="26.1" customHeight="1" spans="1:8">
      <c r="A9" s="50"/>
      <c r="B9" s="50"/>
      <c r="C9" s="55"/>
      <c r="D9" s="55"/>
      <c r="E9" s="55"/>
      <c r="F9" s="55"/>
      <c r="G9" s="55"/>
      <c r="H9" s="55"/>
    </row>
    <row r="10" ht="30.2" customHeight="1" spans="1:9">
      <c r="A10" s="50"/>
      <c r="B10" s="50"/>
      <c r="C10" s="55"/>
      <c r="D10" s="55"/>
      <c r="E10" s="55"/>
      <c r="F10" s="55"/>
      <c r="G10" s="55"/>
      <c r="H10" s="55"/>
      <c r="I10" s="54"/>
    </row>
    <row r="11" ht="30.2" customHeight="1" spans="1:9">
      <c r="A11" s="50"/>
      <c r="B11" s="50"/>
      <c r="C11" s="55"/>
      <c r="D11" s="55"/>
      <c r="E11" s="55"/>
      <c r="F11" s="55"/>
      <c r="G11" s="55"/>
      <c r="H11" s="55"/>
      <c r="I11" s="54"/>
    </row>
    <row r="12" ht="30.2" customHeight="1" spans="1:9">
      <c r="A12" s="50"/>
      <c r="B12" s="50"/>
      <c r="C12" s="55"/>
      <c r="D12" s="55"/>
      <c r="E12" s="55"/>
      <c r="F12" s="55"/>
      <c r="G12" s="55"/>
      <c r="H12" s="55"/>
      <c r="I12" s="54"/>
    </row>
    <row r="13" ht="30.2" customHeight="1" spans="1:8">
      <c r="A13" s="51"/>
      <c r="B13" s="51"/>
      <c r="C13" s="7"/>
      <c r="D13" s="7"/>
      <c r="E13" s="56"/>
      <c r="F13" s="56"/>
      <c r="G13" s="56"/>
      <c r="H13" s="5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$A1:$XFD1048576"/>
    </sheetView>
  </sheetViews>
  <sheetFormatPr defaultColWidth="10" defaultRowHeight="13.5"/>
  <cols>
    <col min="1" max="1" width="16" style="1" customWidth="1"/>
    <col min="2" max="2" width="31.125" style="1" customWidth="1"/>
    <col min="3" max="3" width="19.25" style="1" customWidth="1"/>
    <col min="4" max="4" width="16.75" style="1" customWidth="1"/>
    <col min="5" max="6" width="16.375" style="1" customWidth="1"/>
    <col min="7" max="7" width="17.625" style="1" customWidth="1"/>
    <col min="8" max="8" width="21.875" style="1" customWidth="1"/>
    <col min="9" max="10" width="9.75" style="1" customWidth="1"/>
    <col min="11" max="16384" width="10" style="1"/>
  </cols>
  <sheetData>
    <row r="1" ht="16.35" customHeight="1" spans="1:1">
      <c r="A1" s="4"/>
    </row>
    <row r="2" ht="38.85" customHeight="1" spans="1:8">
      <c r="A2" s="13" t="s">
        <v>31</v>
      </c>
      <c r="B2" s="13"/>
      <c r="C2" s="13"/>
      <c r="D2" s="13"/>
      <c r="E2" s="13"/>
      <c r="F2" s="13"/>
      <c r="G2" s="13"/>
      <c r="H2" s="13"/>
    </row>
    <row r="3" ht="24.2" customHeight="1" spans="1:9">
      <c r="A3" s="3" t="s">
        <v>42</v>
      </c>
      <c r="B3" s="3"/>
      <c r="C3" s="3"/>
      <c r="D3" s="3"/>
      <c r="E3" s="3"/>
      <c r="F3" s="3"/>
      <c r="G3" s="3"/>
      <c r="H3" s="3"/>
      <c r="I3" s="3"/>
    </row>
    <row r="4" ht="16.35" customHeight="1" spans="7:9">
      <c r="G4" s="10" t="s">
        <v>43</v>
      </c>
      <c r="H4" s="10"/>
      <c r="I4" s="4"/>
    </row>
    <row r="5" ht="24.95" customHeight="1" spans="1:8">
      <c r="A5" s="5" t="s">
        <v>163</v>
      </c>
      <c r="B5" s="5" t="s">
        <v>164</v>
      </c>
      <c r="C5" s="5" t="s">
        <v>91</v>
      </c>
      <c r="D5" s="5" t="s">
        <v>458</v>
      </c>
      <c r="E5" s="5"/>
      <c r="F5" s="5"/>
      <c r="G5" s="5"/>
      <c r="H5" s="5" t="s">
        <v>165</v>
      </c>
    </row>
    <row r="6" ht="25.9" customHeight="1" spans="1:8">
      <c r="A6" s="5"/>
      <c r="B6" s="5"/>
      <c r="C6" s="5"/>
      <c r="D6" s="5" t="s">
        <v>98</v>
      </c>
      <c r="E6" s="5" t="s">
        <v>380</v>
      </c>
      <c r="F6" s="5"/>
      <c r="G6" s="5" t="s">
        <v>220</v>
      </c>
      <c r="H6" s="5"/>
    </row>
    <row r="7" ht="35.45" customHeight="1" spans="1:8">
      <c r="A7" s="5"/>
      <c r="B7" s="5"/>
      <c r="C7" s="5"/>
      <c r="D7" s="5"/>
      <c r="E7" s="5" t="s">
        <v>190</v>
      </c>
      <c r="F7" s="5" t="s">
        <v>141</v>
      </c>
      <c r="G7" s="5"/>
      <c r="H7" s="5"/>
    </row>
    <row r="8" ht="26.1" customHeight="1" spans="1:8">
      <c r="A8" s="49"/>
      <c r="B8" s="5" t="s">
        <v>91</v>
      </c>
      <c r="C8" s="55">
        <v>245</v>
      </c>
      <c r="D8" s="55">
        <v>245</v>
      </c>
      <c r="E8" s="55"/>
      <c r="F8" s="55"/>
      <c r="G8" s="55">
        <v>245</v>
      </c>
      <c r="H8" s="55"/>
    </row>
    <row r="9" ht="26.1" customHeight="1" spans="1:8">
      <c r="A9" s="50" t="s">
        <v>110</v>
      </c>
      <c r="B9" s="50" t="s">
        <v>111</v>
      </c>
      <c r="C9" s="55">
        <v>245</v>
      </c>
      <c r="D9" s="55">
        <v>245</v>
      </c>
      <c r="E9" s="55"/>
      <c r="F9" s="55"/>
      <c r="G9" s="55">
        <v>245</v>
      </c>
      <c r="H9" s="55"/>
    </row>
    <row r="10" ht="30.2" customHeight="1" spans="1:9">
      <c r="A10" s="50" t="s">
        <v>112</v>
      </c>
      <c r="B10" s="50" t="s">
        <v>113</v>
      </c>
      <c r="C10" s="55">
        <v>245</v>
      </c>
      <c r="D10" s="55">
        <v>245</v>
      </c>
      <c r="E10" s="55"/>
      <c r="F10" s="55"/>
      <c r="G10" s="55">
        <v>245</v>
      </c>
      <c r="H10" s="55"/>
      <c r="I10" s="54"/>
    </row>
    <row r="11" ht="30.2" customHeight="1" spans="1:9">
      <c r="A11" s="50" t="s">
        <v>459</v>
      </c>
      <c r="B11" s="50" t="s">
        <v>460</v>
      </c>
      <c r="C11" s="55">
        <v>245</v>
      </c>
      <c r="D11" s="55">
        <v>245</v>
      </c>
      <c r="E11" s="55"/>
      <c r="F11" s="55"/>
      <c r="G11" s="55">
        <v>245</v>
      </c>
      <c r="H11" s="55"/>
      <c r="I11" s="54"/>
    </row>
    <row r="12" ht="30.2" customHeight="1" spans="1:9">
      <c r="A12" s="50" t="s">
        <v>461</v>
      </c>
      <c r="B12" s="50" t="s">
        <v>462</v>
      </c>
      <c r="C12" s="55">
        <v>245</v>
      </c>
      <c r="D12" s="55">
        <v>245</v>
      </c>
      <c r="E12" s="55"/>
      <c r="F12" s="55"/>
      <c r="G12" s="55">
        <v>245</v>
      </c>
      <c r="H12" s="55"/>
      <c r="I12" s="54"/>
    </row>
    <row r="13" ht="30.2" customHeight="1" spans="1:8">
      <c r="A13" s="51" t="s">
        <v>463</v>
      </c>
      <c r="B13" s="51" t="s">
        <v>464</v>
      </c>
      <c r="C13" s="7">
        <v>245</v>
      </c>
      <c r="D13" s="7">
        <v>245</v>
      </c>
      <c r="E13" s="56"/>
      <c r="F13" s="56"/>
      <c r="G13" s="56">
        <v>245</v>
      </c>
      <c r="H13" s="56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10" defaultRowHeight="13.5" outlineLevelCol="7"/>
  <cols>
    <col min="1" max="1" width="12.875" style="1" customWidth="1"/>
    <col min="2" max="2" width="25.5" style="1" customWidth="1"/>
    <col min="3" max="3" width="14.875" style="1" customWidth="1"/>
    <col min="4" max="4" width="12.875" style="1" customWidth="1"/>
    <col min="5" max="6" width="16.375" style="1" customWidth="1"/>
    <col min="7" max="7" width="17.625" style="1" customWidth="1"/>
    <col min="8" max="8" width="21.875" style="1" customWidth="1"/>
    <col min="9" max="9" width="9.75" style="1" customWidth="1"/>
    <col min="10" max="16384" width="10" style="1"/>
  </cols>
  <sheetData>
    <row r="1" ht="38.85" customHeight="1" spans="1:8">
      <c r="A1" s="13" t="s">
        <v>32</v>
      </c>
      <c r="B1" s="13"/>
      <c r="C1" s="13"/>
      <c r="D1" s="13"/>
      <c r="E1" s="13"/>
      <c r="F1" s="13"/>
      <c r="G1" s="13"/>
      <c r="H1" s="13"/>
    </row>
    <row r="2" ht="24.2" customHeight="1" spans="1:8">
      <c r="A2" s="3" t="s">
        <v>42</v>
      </c>
      <c r="B2" s="3"/>
      <c r="C2" s="3"/>
      <c r="D2" s="3"/>
      <c r="E2" s="3"/>
      <c r="F2" s="3"/>
      <c r="G2" s="3"/>
      <c r="H2" s="3"/>
    </row>
    <row r="3" ht="16.35" customHeight="1" spans="7:8">
      <c r="G3" s="10" t="s">
        <v>43</v>
      </c>
      <c r="H3" s="10"/>
    </row>
    <row r="4" ht="24.95" customHeight="1" spans="1:8">
      <c r="A4" s="5" t="s">
        <v>163</v>
      </c>
      <c r="B4" s="5" t="s">
        <v>164</v>
      </c>
      <c r="C4" s="5" t="s">
        <v>91</v>
      </c>
      <c r="D4" s="5" t="s">
        <v>465</v>
      </c>
      <c r="E4" s="5"/>
      <c r="F4" s="5"/>
      <c r="G4" s="5"/>
      <c r="H4" s="5" t="s">
        <v>165</v>
      </c>
    </row>
    <row r="5" ht="25.9" customHeight="1" spans="1:8">
      <c r="A5" s="5"/>
      <c r="B5" s="5"/>
      <c r="C5" s="5"/>
      <c r="D5" s="5" t="s">
        <v>98</v>
      </c>
      <c r="E5" s="5" t="s">
        <v>380</v>
      </c>
      <c r="F5" s="5"/>
      <c r="G5" s="5" t="s">
        <v>220</v>
      </c>
      <c r="H5" s="5"/>
    </row>
    <row r="6" ht="35.45" customHeight="1" spans="1:8">
      <c r="A6" s="5"/>
      <c r="B6" s="5"/>
      <c r="C6" s="5"/>
      <c r="D6" s="5"/>
      <c r="E6" s="5" t="s">
        <v>190</v>
      </c>
      <c r="F6" s="5" t="s">
        <v>141</v>
      </c>
      <c r="G6" s="5"/>
      <c r="H6" s="5"/>
    </row>
    <row r="7" ht="26.1" customHeight="1" spans="1:8">
      <c r="A7" s="49"/>
      <c r="B7" s="5" t="s">
        <v>91</v>
      </c>
      <c r="C7" s="55"/>
      <c r="D7" s="55"/>
      <c r="E7" s="55"/>
      <c r="F7" s="55"/>
      <c r="G7" s="55"/>
      <c r="H7" s="55"/>
    </row>
    <row r="8" ht="26.1" customHeight="1" spans="1:8">
      <c r="A8" s="50"/>
      <c r="B8" s="50"/>
      <c r="C8" s="55"/>
      <c r="D8" s="55"/>
      <c r="E8" s="55"/>
      <c r="F8" s="55"/>
      <c r="G8" s="55"/>
      <c r="H8" s="55"/>
    </row>
    <row r="9" ht="30.2" customHeight="1" spans="1:8">
      <c r="A9" s="51"/>
      <c r="B9" s="51"/>
      <c r="C9" s="7"/>
      <c r="D9" s="7"/>
      <c r="E9" s="56"/>
      <c r="F9" s="56"/>
      <c r="G9" s="56"/>
      <c r="H9" s="56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3.5"/>
  <cols>
    <col min="1" max="1" width="12.875" style="1" customWidth="1"/>
    <col min="2" max="2" width="45" style="1" customWidth="1"/>
    <col min="3" max="4" width="14.25" style="1" customWidth="1"/>
    <col min="5" max="5" width="13.875" style="1" customWidth="1"/>
    <col min="6" max="16" width="13.25" style="1" customWidth="1"/>
    <col min="17" max="17" width="17.625" style="1" customWidth="1"/>
    <col min="18" max="18" width="21.875" style="1" customWidth="1"/>
    <col min="19" max="20" width="9.75" style="1" customWidth="1"/>
    <col min="21" max="16384" width="10" style="1"/>
  </cols>
  <sheetData>
    <row r="1" ht="16.35" customHeight="1" spans="1:1">
      <c r="A1" s="4"/>
    </row>
    <row r="2" ht="45.75" customHeight="1" spans="1:18">
      <c r="A2" s="13" t="s">
        <v>33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4.2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16.35" customHeight="1" spans="17:18">
      <c r="Q4" s="10" t="s">
        <v>43</v>
      </c>
      <c r="R4" s="10"/>
    </row>
    <row r="5" ht="26.1" customHeight="1" spans="1:18">
      <c r="A5" s="5" t="s">
        <v>130</v>
      </c>
      <c r="B5" s="5" t="s">
        <v>466</v>
      </c>
      <c r="C5" s="5" t="s">
        <v>467</v>
      </c>
      <c r="D5" s="5" t="s">
        <v>225</v>
      </c>
      <c r="E5" s="5" t="s">
        <v>468</v>
      </c>
      <c r="F5" s="5"/>
      <c r="G5" s="5"/>
      <c r="H5" s="5"/>
      <c r="I5" s="5"/>
      <c r="J5" s="5"/>
      <c r="K5" s="5"/>
      <c r="L5" s="5"/>
      <c r="M5" s="5"/>
      <c r="N5" s="5"/>
      <c r="O5" s="5" t="s">
        <v>469</v>
      </c>
      <c r="P5" s="5"/>
      <c r="Q5" s="5" t="s">
        <v>470</v>
      </c>
      <c r="R5" s="5" t="s">
        <v>471</v>
      </c>
    </row>
    <row r="6" ht="31.9" customHeight="1" spans="1:18">
      <c r="A6" s="5"/>
      <c r="B6" s="5"/>
      <c r="C6" s="5"/>
      <c r="D6" s="5"/>
      <c r="E6" s="5" t="s">
        <v>472</v>
      </c>
      <c r="F6" s="5" t="s">
        <v>202</v>
      </c>
      <c r="G6" s="5"/>
      <c r="H6" s="5"/>
      <c r="I6" s="5"/>
      <c r="J6" s="5"/>
      <c r="K6" s="5"/>
      <c r="L6" s="5" t="s">
        <v>473</v>
      </c>
      <c r="M6" s="5" t="s">
        <v>204</v>
      </c>
      <c r="N6" s="5" t="s">
        <v>205</v>
      </c>
      <c r="O6" s="5" t="s">
        <v>474</v>
      </c>
      <c r="P6" s="5" t="s">
        <v>475</v>
      </c>
      <c r="Q6" s="5"/>
      <c r="R6" s="5"/>
    </row>
    <row r="7" ht="38.85" customHeight="1" spans="1:18">
      <c r="A7" s="5"/>
      <c r="B7" s="5"/>
      <c r="C7" s="5"/>
      <c r="D7" s="5"/>
      <c r="E7" s="5"/>
      <c r="F7" s="5" t="s">
        <v>476</v>
      </c>
      <c r="G7" s="5" t="s">
        <v>99</v>
      </c>
      <c r="H7" s="5" t="s">
        <v>477</v>
      </c>
      <c r="I7" s="5" t="s">
        <v>119</v>
      </c>
      <c r="J7" s="5" t="s">
        <v>120</v>
      </c>
      <c r="K7" s="5" t="s">
        <v>121</v>
      </c>
      <c r="L7" s="5"/>
      <c r="M7" s="5"/>
      <c r="N7" s="5"/>
      <c r="O7" s="5"/>
      <c r="P7" s="5"/>
      <c r="Q7" s="5"/>
      <c r="R7" s="5"/>
    </row>
    <row r="8" ht="26.1" customHeight="1" spans="1:18">
      <c r="A8" s="49"/>
      <c r="B8" s="5" t="s">
        <v>91</v>
      </c>
      <c r="C8" s="5"/>
      <c r="D8" s="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49"/>
      <c r="Q8" s="49"/>
      <c r="R8" s="49"/>
    </row>
    <row r="9" ht="26.1" customHeight="1" spans="1:18">
      <c r="A9" s="50"/>
      <c r="B9" s="50"/>
      <c r="C9" s="50"/>
      <c r="D9" s="50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49"/>
      <c r="Q9" s="49"/>
      <c r="R9" s="49"/>
    </row>
    <row r="10" ht="26.1" customHeight="1" spans="1:18">
      <c r="A10" s="50"/>
      <c r="B10" s="50"/>
      <c r="C10" s="50"/>
      <c r="D10" s="50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49"/>
      <c r="Q10" s="49"/>
      <c r="R10" s="49"/>
    </row>
    <row r="11" ht="26.1" customHeight="1" spans="1:18">
      <c r="A11" s="51"/>
      <c r="B11" s="51"/>
      <c r="C11" s="51"/>
      <c r="D11" s="51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6"/>
      <c r="Q11" s="6"/>
      <c r="R11" s="6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1" sqref="$A1:$XFD1048576"/>
    </sheetView>
  </sheetViews>
  <sheetFormatPr defaultColWidth="10" defaultRowHeight="13.5"/>
  <cols>
    <col min="1" max="1" width="12.875" style="1" customWidth="1"/>
    <col min="2" max="2" width="25.5" style="1" customWidth="1"/>
    <col min="3" max="3" width="14.875" style="1" customWidth="1"/>
    <col min="4" max="4" width="12.875" style="1" customWidth="1"/>
    <col min="5" max="5" width="10.5" style="1" customWidth="1"/>
    <col min="6" max="6" width="6" style="1" customWidth="1"/>
    <col min="7" max="7" width="5.625" style="1" customWidth="1"/>
    <col min="8" max="9" width="5.875" style="1" customWidth="1"/>
    <col min="10" max="14" width="6" style="1" customWidth="1"/>
    <col min="15" max="15" width="5.625" style="1" customWidth="1"/>
    <col min="16" max="16" width="6" style="1" customWidth="1"/>
    <col min="17" max="19" width="5.625" style="1" customWidth="1"/>
    <col min="20" max="20" width="6.75" style="1" customWidth="1"/>
    <col min="21" max="21" width="6.625" style="1" customWidth="1"/>
    <col min="22" max="22" width="5.875" style="1" customWidth="1"/>
    <col min="23" max="24" width="6" style="1" customWidth="1"/>
    <col min="25" max="25" width="11.75" style="1" customWidth="1"/>
    <col min="26" max="26" width="13" style="1" customWidth="1"/>
    <col min="27" max="27" width="17.625" style="1" customWidth="1"/>
    <col min="28" max="28" width="10.375" style="1" customWidth="1"/>
    <col min="29" max="29" width="9.75" style="1" customWidth="1"/>
    <col min="30" max="16384" width="10" style="1"/>
  </cols>
  <sheetData>
    <row r="1" ht="16.35" customHeight="1" spans="1:1">
      <c r="A1" s="4"/>
    </row>
    <row r="2" ht="38.85" customHeight="1" spans="1:28">
      <c r="A2" s="13" t="s">
        <v>34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</row>
    <row r="3" ht="24.2" customHeight="1" spans="1:2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</row>
    <row r="4" ht="21.6" customHeight="1" spans="27:28">
      <c r="AA4" s="10" t="s">
        <v>43</v>
      </c>
      <c r="AB4" s="10"/>
    </row>
    <row r="5" ht="31.15" customHeight="1" spans="1:28">
      <c r="A5" s="5" t="s">
        <v>130</v>
      </c>
      <c r="B5" s="5" t="s">
        <v>478</v>
      </c>
      <c r="C5" s="5" t="s">
        <v>479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480</v>
      </c>
      <c r="U5" s="5"/>
      <c r="V5" s="5"/>
      <c r="W5" s="5"/>
      <c r="X5" s="5"/>
      <c r="Y5" s="5"/>
      <c r="Z5" s="5"/>
      <c r="AA5" s="5"/>
      <c r="AB5" s="5" t="s">
        <v>481</v>
      </c>
    </row>
    <row r="6" ht="52.7" customHeight="1" spans="1:28">
      <c r="A6" s="5"/>
      <c r="B6" s="5"/>
      <c r="C6" s="5" t="s">
        <v>91</v>
      </c>
      <c r="D6" s="5" t="s">
        <v>482</v>
      </c>
      <c r="E6" s="5"/>
      <c r="F6" s="5" t="s">
        <v>483</v>
      </c>
      <c r="G6" s="5"/>
      <c r="H6" s="5" t="s">
        <v>484</v>
      </c>
      <c r="I6" s="5"/>
      <c r="J6" s="5" t="s">
        <v>485</v>
      </c>
      <c r="K6" s="5"/>
      <c r="L6" s="5"/>
      <c r="M6" s="5"/>
      <c r="N6" s="5" t="s">
        <v>486</v>
      </c>
      <c r="O6" s="5"/>
      <c r="P6" s="5"/>
      <c r="Q6" s="5"/>
      <c r="R6" s="5" t="s">
        <v>487</v>
      </c>
      <c r="S6" s="5"/>
      <c r="T6" s="5" t="s">
        <v>482</v>
      </c>
      <c r="U6" s="5" t="s">
        <v>483</v>
      </c>
      <c r="V6" s="5" t="s">
        <v>484</v>
      </c>
      <c r="W6" s="5" t="s">
        <v>485</v>
      </c>
      <c r="X6" s="5"/>
      <c r="Y6" s="5" t="s">
        <v>488</v>
      </c>
      <c r="Z6" s="5"/>
      <c r="AA6" s="5" t="s">
        <v>489</v>
      </c>
      <c r="AB6" s="5"/>
    </row>
    <row r="7" ht="80.25" customHeight="1" spans="1:28">
      <c r="A7" s="5"/>
      <c r="B7" s="5"/>
      <c r="C7" s="5"/>
      <c r="D7" s="5"/>
      <c r="E7" s="5"/>
      <c r="F7" s="5"/>
      <c r="G7" s="5"/>
      <c r="H7" s="5"/>
      <c r="I7" s="5"/>
      <c r="J7" s="5" t="s">
        <v>490</v>
      </c>
      <c r="K7" s="5"/>
      <c r="L7" s="5" t="s">
        <v>491</v>
      </c>
      <c r="M7" s="5"/>
      <c r="N7" s="5" t="s">
        <v>492</v>
      </c>
      <c r="O7" s="5"/>
      <c r="P7" s="5" t="s">
        <v>493</v>
      </c>
      <c r="Q7" s="5"/>
      <c r="R7" s="5"/>
      <c r="S7" s="5"/>
      <c r="T7" s="5"/>
      <c r="U7" s="5"/>
      <c r="V7" s="5"/>
      <c r="W7" s="5" t="s">
        <v>490</v>
      </c>
      <c r="X7" s="5" t="s">
        <v>491</v>
      </c>
      <c r="Y7" s="5" t="s">
        <v>494</v>
      </c>
      <c r="Z7" s="5" t="s">
        <v>495</v>
      </c>
      <c r="AA7" s="5"/>
      <c r="AB7" s="5"/>
    </row>
    <row r="8" ht="43.15" customHeight="1" spans="1:28">
      <c r="A8" s="5"/>
      <c r="B8" s="5"/>
      <c r="C8" s="5" t="s">
        <v>229</v>
      </c>
      <c r="D8" s="5" t="s">
        <v>496</v>
      </c>
      <c r="E8" s="5" t="s">
        <v>229</v>
      </c>
      <c r="F8" s="5" t="s">
        <v>496</v>
      </c>
      <c r="G8" s="5" t="s">
        <v>229</v>
      </c>
      <c r="H8" s="5" t="s">
        <v>497</v>
      </c>
      <c r="I8" s="5" t="s">
        <v>229</v>
      </c>
      <c r="J8" s="5" t="s">
        <v>498</v>
      </c>
      <c r="K8" s="5" t="s">
        <v>229</v>
      </c>
      <c r="L8" s="5" t="s">
        <v>498</v>
      </c>
      <c r="M8" s="5" t="s">
        <v>229</v>
      </c>
      <c r="N8" s="5" t="s">
        <v>498</v>
      </c>
      <c r="O8" s="5" t="s">
        <v>229</v>
      </c>
      <c r="P8" s="5" t="s">
        <v>498</v>
      </c>
      <c r="Q8" s="5" t="s">
        <v>229</v>
      </c>
      <c r="R8" s="5" t="s">
        <v>498</v>
      </c>
      <c r="S8" s="5" t="s">
        <v>229</v>
      </c>
      <c r="T8" s="5" t="s">
        <v>496</v>
      </c>
      <c r="U8" s="5" t="s">
        <v>496</v>
      </c>
      <c r="V8" s="5" t="s">
        <v>497</v>
      </c>
      <c r="W8" s="5" t="s">
        <v>498</v>
      </c>
      <c r="X8" s="5" t="s">
        <v>498</v>
      </c>
      <c r="Y8" s="5" t="s">
        <v>498</v>
      </c>
      <c r="Z8" s="5" t="s">
        <v>498</v>
      </c>
      <c r="AA8" s="5" t="s">
        <v>498</v>
      </c>
      <c r="AB8" s="5"/>
    </row>
    <row r="9" ht="31.9" customHeight="1" spans="1:28">
      <c r="A9" s="5" t="s">
        <v>499</v>
      </c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</row>
    <row r="10" ht="31.9" customHeight="1" spans="1:28">
      <c r="A10" s="6" t="s">
        <v>500</v>
      </c>
      <c r="B10" s="6" t="s">
        <v>111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>
        <v>3</v>
      </c>
      <c r="AA10" s="6"/>
      <c r="AB10" s="6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topLeftCell="D1" workbookViewId="0">
      <selection activeCell="A1" sqref="$A1:$XFD1048576"/>
    </sheetView>
  </sheetViews>
  <sheetFormatPr defaultColWidth="10" defaultRowHeight="13.5"/>
  <cols>
    <col min="1" max="1" width="5" style="1" customWidth="1"/>
    <col min="2" max="2" width="4.75" style="1" customWidth="1"/>
    <col min="3" max="3" width="5.5" style="1" customWidth="1"/>
    <col min="4" max="4" width="12.875" style="1" customWidth="1"/>
    <col min="5" max="5" width="31.5" style="1" customWidth="1"/>
    <col min="6" max="6" width="38.5" style="1" customWidth="1"/>
    <col min="7" max="8" width="26.125" style="1" customWidth="1"/>
    <col min="9" max="9" width="22.875" style="1" customWidth="1"/>
    <col min="10" max="10" width="7.75" style="1" customWidth="1"/>
    <col min="11" max="11" width="7.5" style="1" customWidth="1"/>
    <col min="12" max="12" width="7.625" style="1" customWidth="1"/>
    <col min="13" max="13" width="8.5" style="1" customWidth="1"/>
    <col min="14" max="14" width="8" style="1" customWidth="1"/>
    <col min="15" max="15" width="14.25" style="1" customWidth="1"/>
    <col min="16" max="17" width="11.125" style="1" customWidth="1"/>
    <col min="18" max="18" width="13" style="1" customWidth="1"/>
    <col min="19" max="19" width="11.5" style="1" customWidth="1"/>
    <col min="20" max="20" width="11.25" style="1" customWidth="1"/>
    <col min="21" max="21" width="10.5" style="1" customWidth="1"/>
    <col min="22" max="23" width="9" style="1" customWidth="1"/>
    <col min="24" max="24" width="10.375" style="1" customWidth="1"/>
    <col min="25" max="30" width="9" style="1" customWidth="1"/>
    <col min="31" max="31" width="12.375" style="1" customWidth="1"/>
    <col min="32" max="33" width="9.75" style="1" customWidth="1"/>
    <col min="34" max="16384" width="10" style="1"/>
  </cols>
  <sheetData>
    <row r="1" ht="16.35" customHeight="1" spans="1:1">
      <c r="A1" s="4"/>
    </row>
    <row r="2" ht="43.9" customHeight="1" spans="1:31">
      <c r="A2" s="13" t="s">
        <v>35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</row>
    <row r="3" ht="21.6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21.6" customHeight="1" spans="1:31">
      <c r="A4" s="3"/>
      <c r="B4" s="3"/>
      <c r="C4" s="3"/>
      <c r="D4" s="3"/>
      <c r="E4" s="3"/>
      <c r="AC4" s="10" t="s">
        <v>43</v>
      </c>
      <c r="AD4" s="10"/>
      <c r="AE4" s="10"/>
    </row>
    <row r="5" ht="34.5" customHeight="1" spans="1:31">
      <c r="A5" s="5" t="s">
        <v>129</v>
      </c>
      <c r="B5" s="5"/>
      <c r="C5" s="5"/>
      <c r="D5" s="5" t="s">
        <v>130</v>
      </c>
      <c r="E5" s="5" t="s">
        <v>447</v>
      </c>
      <c r="F5" s="5" t="s">
        <v>200</v>
      </c>
      <c r="G5" s="5" t="s">
        <v>501</v>
      </c>
      <c r="H5" s="5" t="s">
        <v>502</v>
      </c>
      <c r="I5" s="5" t="s">
        <v>503</v>
      </c>
      <c r="J5" s="5" t="s">
        <v>504</v>
      </c>
      <c r="K5" s="5" t="s">
        <v>505</v>
      </c>
      <c r="L5" s="5" t="s">
        <v>506</v>
      </c>
      <c r="M5" s="5" t="s">
        <v>507</v>
      </c>
      <c r="N5" s="5" t="s">
        <v>508</v>
      </c>
      <c r="O5" s="5" t="s">
        <v>509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510</v>
      </c>
    </row>
    <row r="6" ht="35.45" customHeight="1" spans="1:31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 t="s">
        <v>115</v>
      </c>
      <c r="P6" s="5" t="s">
        <v>511</v>
      </c>
      <c r="Q6" s="5"/>
      <c r="R6" s="5"/>
      <c r="S6" s="5" t="s">
        <v>512</v>
      </c>
      <c r="T6" s="5" t="s">
        <v>204</v>
      </c>
      <c r="U6" s="5" t="s">
        <v>513</v>
      </c>
      <c r="V6" s="5" t="s">
        <v>514</v>
      </c>
      <c r="W6" s="5"/>
      <c r="X6" s="5"/>
      <c r="Y6" s="5" t="s">
        <v>515</v>
      </c>
      <c r="Z6" s="5" t="s">
        <v>95</v>
      </c>
      <c r="AA6" s="5" t="s">
        <v>516</v>
      </c>
      <c r="AB6" s="5" t="s">
        <v>517</v>
      </c>
      <c r="AC6" s="5" t="s">
        <v>101</v>
      </c>
      <c r="AD6" s="5" t="s">
        <v>118</v>
      </c>
      <c r="AE6" s="5"/>
    </row>
    <row r="7" ht="41.45" customHeight="1" spans="1:3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 t="s">
        <v>518</v>
      </c>
      <c r="Q7" s="5" t="s">
        <v>99</v>
      </c>
      <c r="R7" s="5" t="s">
        <v>122</v>
      </c>
      <c r="S7" s="5"/>
      <c r="T7" s="5"/>
      <c r="U7" s="5"/>
      <c r="V7" s="5" t="s">
        <v>211</v>
      </c>
      <c r="W7" s="5" t="s">
        <v>212</v>
      </c>
      <c r="X7" s="5" t="s">
        <v>213</v>
      </c>
      <c r="Y7" s="5"/>
      <c r="Z7" s="5"/>
      <c r="AA7" s="5"/>
      <c r="AB7" s="5"/>
      <c r="AC7" s="5"/>
      <c r="AD7" s="5"/>
      <c r="AE7" s="5"/>
    </row>
    <row r="8" ht="28.5" customHeight="1" spans="1:31">
      <c r="A8" s="49"/>
      <c r="B8" s="49"/>
      <c r="C8" s="49"/>
      <c r="D8" s="49"/>
      <c r="E8" s="49" t="s">
        <v>91</v>
      </c>
      <c r="F8" s="49"/>
      <c r="G8" s="49"/>
      <c r="H8" s="49"/>
      <c r="I8" s="49"/>
      <c r="J8" s="49"/>
      <c r="K8" s="49"/>
      <c r="L8" s="49"/>
      <c r="M8" s="49"/>
      <c r="N8" s="49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49"/>
    </row>
    <row r="9" ht="26.65" customHeight="1" spans="1:31">
      <c r="A9" s="49"/>
      <c r="B9" s="49"/>
      <c r="C9" s="49"/>
      <c r="D9" s="50"/>
      <c r="E9" s="50"/>
      <c r="F9" s="49"/>
      <c r="G9" s="49"/>
      <c r="H9" s="49"/>
      <c r="I9" s="49"/>
      <c r="J9" s="49"/>
      <c r="K9" s="49"/>
      <c r="L9" s="49"/>
      <c r="M9" s="49"/>
      <c r="N9" s="49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49"/>
    </row>
    <row r="10" ht="24.95" customHeight="1" spans="1:31">
      <c r="A10" s="49"/>
      <c r="B10" s="49"/>
      <c r="C10" s="49"/>
      <c r="D10" s="50"/>
      <c r="E10" s="50"/>
      <c r="F10" s="49"/>
      <c r="G10" s="49"/>
      <c r="H10" s="49"/>
      <c r="I10" s="49"/>
      <c r="J10" s="49"/>
      <c r="K10" s="49"/>
      <c r="L10" s="49"/>
      <c r="M10" s="49"/>
      <c r="N10" s="49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49"/>
    </row>
    <row r="11" ht="49.15" customHeight="1" spans="1:31">
      <c r="A11" s="9"/>
      <c r="B11" s="9"/>
      <c r="C11" s="9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6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6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topLeftCell="D1" workbookViewId="0">
      <selection activeCell="A1" sqref="$A1:$XFD1048576"/>
    </sheetView>
  </sheetViews>
  <sheetFormatPr defaultColWidth="10" defaultRowHeight="13.5"/>
  <cols>
    <col min="1" max="1" width="13.875" style="1" customWidth="1"/>
    <col min="2" max="2" width="37.375" style="1" customWidth="1"/>
    <col min="3" max="3" width="9.375" style="1" customWidth="1"/>
    <col min="4" max="4" width="20.25" style="1" customWidth="1"/>
    <col min="5" max="5" width="28.625" style="1" customWidth="1"/>
    <col min="6" max="6" width="24.875" style="1" customWidth="1"/>
    <col min="7" max="8" width="9.75" style="1" customWidth="1"/>
    <col min="9" max="13" width="10.375" style="1" customWidth="1"/>
    <col min="14" max="14" width="17.625" style="1" customWidth="1"/>
    <col min="15" max="15" width="10.375" style="1" customWidth="1"/>
    <col min="16" max="16" width="12.375" style="1" customWidth="1"/>
    <col min="17" max="18" width="9.75" style="1" customWidth="1"/>
    <col min="19" max="16384" width="10" style="1"/>
  </cols>
  <sheetData>
    <row r="1" ht="16.35" customHeight="1" spans="1:1">
      <c r="A1" s="4"/>
    </row>
    <row r="2" ht="41.45" customHeight="1" spans="1:16">
      <c r="A2" s="13" t="s">
        <v>37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</row>
    <row r="3" ht="24.2" customHeight="1" spans="1:16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</row>
    <row r="4" ht="21.6" customHeight="1" spans="14:16">
      <c r="N4" s="10" t="s">
        <v>43</v>
      </c>
      <c r="O4" s="10"/>
      <c r="P4" s="10"/>
    </row>
    <row r="5" ht="25.9" customHeight="1" spans="1:16">
      <c r="A5" s="5" t="s">
        <v>519</v>
      </c>
      <c r="B5" s="5" t="s">
        <v>520</v>
      </c>
      <c r="C5" s="5" t="s">
        <v>521</v>
      </c>
      <c r="D5" s="5"/>
      <c r="E5" s="5"/>
      <c r="F5" s="5" t="s">
        <v>522</v>
      </c>
      <c r="G5" s="5" t="s">
        <v>523</v>
      </c>
      <c r="H5" s="5"/>
      <c r="I5" s="5"/>
      <c r="J5" s="5"/>
      <c r="K5" s="5"/>
      <c r="L5" s="5"/>
      <c r="M5" s="5"/>
      <c r="N5" s="5" t="s">
        <v>524</v>
      </c>
      <c r="O5" s="5" t="s">
        <v>525</v>
      </c>
      <c r="P5" s="5" t="s">
        <v>526</v>
      </c>
    </row>
    <row r="6" ht="28.5" customHeight="1" spans="1:16">
      <c r="A6" s="5"/>
      <c r="B6" s="5"/>
      <c r="C6" s="5" t="s">
        <v>527</v>
      </c>
      <c r="D6" s="5" t="s">
        <v>528</v>
      </c>
      <c r="E6" s="5" t="s">
        <v>529</v>
      </c>
      <c r="F6" s="5"/>
      <c r="G6" s="5" t="s">
        <v>530</v>
      </c>
      <c r="H6" s="5" t="s">
        <v>531</v>
      </c>
      <c r="I6" s="5"/>
      <c r="J6" s="5"/>
      <c r="K6" s="5"/>
      <c r="L6" s="5"/>
      <c r="M6" s="5" t="s">
        <v>532</v>
      </c>
      <c r="N6" s="5"/>
      <c r="O6" s="5"/>
      <c r="P6" s="5"/>
    </row>
    <row r="7" ht="39.6" customHeight="1" spans="1:16">
      <c r="A7" s="5"/>
      <c r="B7" s="5"/>
      <c r="C7" s="5"/>
      <c r="D7" s="5"/>
      <c r="E7" s="5"/>
      <c r="F7" s="5"/>
      <c r="G7" s="5"/>
      <c r="H7" s="5" t="s">
        <v>98</v>
      </c>
      <c r="I7" s="5" t="s">
        <v>511</v>
      </c>
      <c r="J7" s="5" t="s">
        <v>473</v>
      </c>
      <c r="K7" s="5" t="s">
        <v>204</v>
      </c>
      <c r="L7" s="5" t="s">
        <v>206</v>
      </c>
      <c r="M7" s="5"/>
      <c r="N7" s="5"/>
      <c r="O7" s="5"/>
      <c r="P7" s="5"/>
    </row>
    <row r="8" ht="22.9" customHeight="1" spans="1:16">
      <c r="A8" s="49"/>
      <c r="B8" s="49" t="s">
        <v>91</v>
      </c>
      <c r="C8" s="49"/>
      <c r="D8" s="49"/>
      <c r="E8" s="49"/>
      <c r="F8" s="49"/>
      <c r="G8" s="55"/>
      <c r="H8" s="55"/>
      <c r="I8" s="55"/>
      <c r="J8" s="55"/>
      <c r="K8" s="55"/>
      <c r="L8" s="55"/>
      <c r="M8" s="55"/>
      <c r="N8" s="49"/>
      <c r="O8" s="49"/>
      <c r="P8" s="49"/>
    </row>
    <row r="9" ht="22.9" customHeight="1" spans="1:16">
      <c r="A9" s="50"/>
      <c r="B9" s="50"/>
      <c r="C9" s="49"/>
      <c r="D9" s="49"/>
      <c r="E9" s="49"/>
      <c r="F9" s="49"/>
      <c r="G9" s="55"/>
      <c r="H9" s="55"/>
      <c r="I9" s="55"/>
      <c r="J9" s="55"/>
      <c r="K9" s="55"/>
      <c r="L9" s="55"/>
      <c r="M9" s="55"/>
      <c r="N9" s="49"/>
      <c r="O9" s="49"/>
      <c r="P9" s="49"/>
    </row>
    <row r="10" ht="22.9" customHeight="1" spans="1:16">
      <c r="A10" s="50"/>
      <c r="B10" s="50"/>
      <c r="C10" s="49"/>
      <c r="D10" s="49"/>
      <c r="E10" s="49"/>
      <c r="F10" s="49"/>
      <c r="G10" s="55"/>
      <c r="H10" s="55"/>
      <c r="I10" s="55"/>
      <c r="J10" s="55"/>
      <c r="K10" s="55"/>
      <c r="L10" s="55"/>
      <c r="M10" s="55"/>
      <c r="N10" s="49"/>
      <c r="O10" s="49"/>
      <c r="P10" s="49"/>
    </row>
    <row r="11" ht="22.9" customHeight="1" spans="1:16">
      <c r="A11" s="51"/>
      <c r="B11" s="51"/>
      <c r="C11" s="51"/>
      <c r="D11" s="51"/>
      <c r="E11" s="6"/>
      <c r="F11" s="6"/>
      <c r="G11" s="7"/>
      <c r="H11" s="7"/>
      <c r="I11" s="7"/>
      <c r="J11" s="7"/>
      <c r="K11" s="7"/>
      <c r="L11" s="7"/>
      <c r="M11" s="7"/>
      <c r="N11" s="6"/>
      <c r="O11" s="6"/>
      <c r="P11" s="6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1" sqref="$A1:$XFD1048576"/>
    </sheetView>
  </sheetViews>
  <sheetFormatPr defaultColWidth="10" defaultRowHeight="13.5" outlineLevelRow="7"/>
  <cols>
    <col min="1" max="1" width="13.875" style="1" customWidth="1"/>
    <col min="2" max="2" width="14.125" style="1" customWidth="1"/>
    <col min="3" max="3" width="7.625" style="1" customWidth="1"/>
    <col min="4" max="4" width="12.875" style="1" customWidth="1"/>
    <col min="5" max="5" width="16" style="1" customWidth="1"/>
    <col min="6" max="7" width="12.5" style="1" customWidth="1"/>
    <col min="8" max="16" width="9.75" style="1" customWidth="1"/>
    <col min="17" max="17" width="17.625" style="1" customWidth="1"/>
    <col min="18" max="18" width="10.375" style="1" customWidth="1"/>
    <col min="19" max="19" width="12.375" style="1" customWidth="1"/>
    <col min="20" max="20" width="9.75" style="1" customWidth="1"/>
    <col min="21" max="16384" width="10" style="1"/>
  </cols>
  <sheetData>
    <row r="1" ht="16.35" customHeight="1" spans="1:18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 t="s">
        <v>533</v>
      </c>
    </row>
    <row r="2" ht="44.85" customHeight="1" spans="1:19">
      <c r="A2" s="13" t="s">
        <v>38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</row>
    <row r="3" ht="24.2" customHeight="1" spans="1:1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21.6" customHeight="1" spans="17:19">
      <c r="Q4" s="10" t="s">
        <v>43</v>
      </c>
      <c r="R4" s="10"/>
      <c r="S4" s="10"/>
    </row>
    <row r="5" ht="42.2" customHeight="1" spans="1:19">
      <c r="A5" s="5" t="s">
        <v>130</v>
      </c>
      <c r="B5" s="5" t="s">
        <v>447</v>
      </c>
      <c r="C5" s="5" t="s">
        <v>534</v>
      </c>
      <c r="D5" s="5"/>
      <c r="E5" s="5"/>
      <c r="F5" s="5"/>
      <c r="G5" s="5" t="s">
        <v>535</v>
      </c>
      <c r="H5" s="5"/>
      <c r="I5" s="5"/>
      <c r="J5" s="5" t="s">
        <v>536</v>
      </c>
      <c r="K5" s="5"/>
      <c r="L5" s="5"/>
      <c r="M5" s="5"/>
      <c r="N5" s="5" t="s">
        <v>537</v>
      </c>
      <c r="O5" s="5"/>
      <c r="P5" s="5"/>
      <c r="Q5" s="5"/>
      <c r="R5" s="5"/>
      <c r="S5" s="5" t="s">
        <v>538</v>
      </c>
    </row>
    <row r="6" ht="26.1" customHeight="1" spans="1:19">
      <c r="A6" s="5"/>
      <c r="B6" s="5"/>
      <c r="C6" s="5" t="s">
        <v>539</v>
      </c>
      <c r="D6" s="5"/>
      <c r="E6" s="5" t="s">
        <v>540</v>
      </c>
      <c r="F6" s="5" t="s">
        <v>541</v>
      </c>
      <c r="G6" s="5" t="s">
        <v>542</v>
      </c>
      <c r="H6" s="5" t="s">
        <v>543</v>
      </c>
      <c r="I6" s="5" t="s">
        <v>544</v>
      </c>
      <c r="J6" s="5" t="s">
        <v>545</v>
      </c>
      <c r="K6" s="5" t="s">
        <v>546</v>
      </c>
      <c r="L6" s="5" t="s">
        <v>547</v>
      </c>
      <c r="M6" s="5" t="s">
        <v>548</v>
      </c>
      <c r="N6" s="5" t="s">
        <v>549</v>
      </c>
      <c r="O6" s="5" t="s">
        <v>550</v>
      </c>
      <c r="P6" s="5" t="s">
        <v>551</v>
      </c>
      <c r="Q6" s="5" t="s">
        <v>552</v>
      </c>
      <c r="R6" s="5" t="s">
        <v>553</v>
      </c>
      <c r="S6" s="5" t="s">
        <v>554</v>
      </c>
    </row>
    <row r="7" ht="29.25" customHeight="1" spans="1:19">
      <c r="A7" s="5"/>
      <c r="B7" s="5"/>
      <c r="C7" s="5" t="s">
        <v>555</v>
      </c>
      <c r="D7" s="5" t="s">
        <v>556</v>
      </c>
      <c r="E7" s="5" t="s">
        <v>557</v>
      </c>
      <c r="F7" s="5" t="s">
        <v>558</v>
      </c>
      <c r="G7" s="5"/>
      <c r="H7" s="5"/>
      <c r="I7" s="5"/>
      <c r="J7" s="5"/>
      <c r="K7" s="5"/>
      <c r="L7" s="5"/>
      <c r="M7" s="5"/>
      <c r="N7" s="5" t="s">
        <v>559</v>
      </c>
      <c r="O7" s="5" t="s">
        <v>560</v>
      </c>
      <c r="P7" s="5" t="s">
        <v>561</v>
      </c>
      <c r="Q7" s="5" t="s">
        <v>562</v>
      </c>
      <c r="R7" s="5" t="s">
        <v>563</v>
      </c>
      <c r="S7" s="5"/>
    </row>
    <row r="8" ht="33.6" customHeight="1" spans="1:19">
      <c r="A8" s="5"/>
      <c r="B8" s="5"/>
      <c r="C8" s="5"/>
      <c r="D8" s="5"/>
      <c r="E8" s="5"/>
      <c r="F8" s="5"/>
      <c r="G8" s="54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topLeftCell="C1" workbookViewId="0">
      <selection activeCell="A1" sqref="$A1:$XFD1048576"/>
    </sheetView>
  </sheetViews>
  <sheetFormatPr defaultColWidth="10" defaultRowHeight="13.5"/>
  <cols>
    <col min="1" max="1" width="11.75" style="1" customWidth="1"/>
    <col min="2" max="2" width="27" style="1" customWidth="1"/>
    <col min="3" max="3" width="14.125" style="1" customWidth="1"/>
    <col min="4" max="4" width="12.875" style="1" customWidth="1"/>
    <col min="5" max="5" width="27" style="1" customWidth="1"/>
    <col min="6" max="6" width="6.125" style="1" customWidth="1"/>
    <col min="7" max="7" width="6.25" style="1" customWidth="1"/>
    <col min="8" max="8" width="5.75" style="1" customWidth="1"/>
    <col min="9" max="9" width="6.25" style="1" customWidth="1"/>
    <col min="10" max="10" width="8" style="1" customWidth="1"/>
    <col min="11" max="11" width="6.375" style="1" customWidth="1"/>
    <col min="12" max="13" width="5.125" style="1" customWidth="1"/>
    <col min="14" max="14" width="5" style="1" customWidth="1"/>
    <col min="15" max="15" width="5.25" style="1" customWidth="1"/>
    <col min="16" max="17" width="7.875" style="1" customWidth="1"/>
    <col min="18" max="18" width="8.25" style="1" customWidth="1"/>
    <col min="19" max="19" width="6.25" style="1" customWidth="1"/>
    <col min="20" max="20" width="5.625" style="1" customWidth="1"/>
    <col min="21" max="23" width="6.375" style="1" customWidth="1"/>
    <col min="24" max="24" width="8.25" style="1" customWidth="1"/>
    <col min="25" max="25" width="5.75" style="1" customWidth="1"/>
    <col min="26" max="26" width="6" style="1" customWidth="1"/>
    <col min="27" max="27" width="7.75" style="1" customWidth="1"/>
    <col min="28" max="28" width="8.125" style="1" customWidth="1"/>
    <col min="29" max="29" width="6.875" style="1" customWidth="1"/>
    <col min="30" max="30" width="9.75" style="1" customWidth="1"/>
    <col min="31" max="16384" width="10" style="1"/>
  </cols>
  <sheetData>
    <row r="1" ht="16.35" customHeight="1" spans="1:1">
      <c r="A1" s="4"/>
    </row>
    <row r="2" ht="43.9" customHeight="1" spans="1:29">
      <c r="A2" s="13" t="s">
        <v>564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</row>
    <row r="3" ht="24.2" customHeight="1" spans="1:29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</row>
    <row r="4" ht="16.35" customHeight="1" spans="28:29">
      <c r="AB4" s="53" t="s">
        <v>565</v>
      </c>
      <c r="AC4" s="53"/>
    </row>
    <row r="5" ht="31.15" customHeight="1" spans="1:29">
      <c r="A5" s="5" t="s">
        <v>199</v>
      </c>
      <c r="B5" s="5" t="s">
        <v>447</v>
      </c>
      <c r="C5" s="5" t="s">
        <v>566</v>
      </c>
      <c r="D5" s="5" t="s">
        <v>567</v>
      </c>
      <c r="E5" s="5" t="s">
        <v>568</v>
      </c>
      <c r="F5" s="5" t="s">
        <v>569</v>
      </c>
      <c r="G5" s="5"/>
      <c r="H5" s="5"/>
      <c r="I5" s="5"/>
      <c r="J5" s="5" t="s">
        <v>570</v>
      </c>
      <c r="K5" s="5"/>
      <c r="L5" s="5"/>
      <c r="M5" s="5"/>
      <c r="N5" s="5"/>
      <c r="O5" s="5"/>
      <c r="P5" s="5"/>
      <c r="Q5" s="5"/>
      <c r="R5" s="5"/>
      <c r="S5" s="5" t="s">
        <v>571</v>
      </c>
      <c r="T5" s="5"/>
      <c r="U5" s="5"/>
      <c r="V5" s="5"/>
      <c r="W5" s="5" t="s">
        <v>572</v>
      </c>
      <c r="X5" s="5"/>
      <c r="Y5" s="5"/>
      <c r="Z5" s="5"/>
      <c r="AA5" s="5" t="s">
        <v>573</v>
      </c>
      <c r="AB5" s="5" t="s">
        <v>574</v>
      </c>
      <c r="AC5" s="5" t="s">
        <v>575</v>
      </c>
    </row>
    <row r="6" ht="37.15" customHeight="1" spans="1:29">
      <c r="A6" s="5"/>
      <c r="B6" s="5"/>
      <c r="C6" s="5"/>
      <c r="D6" s="5"/>
      <c r="E6" s="5"/>
      <c r="F6" s="5" t="s">
        <v>91</v>
      </c>
      <c r="G6" s="5" t="s">
        <v>576</v>
      </c>
      <c r="H6" s="5" t="s">
        <v>577</v>
      </c>
      <c r="I6" s="5" t="s">
        <v>578</v>
      </c>
      <c r="J6" s="5" t="s">
        <v>91</v>
      </c>
      <c r="K6" s="5" t="s">
        <v>579</v>
      </c>
      <c r="L6" s="5"/>
      <c r="M6" s="5"/>
      <c r="N6" s="5"/>
      <c r="O6" s="5"/>
      <c r="P6" s="5" t="s">
        <v>580</v>
      </c>
      <c r="Q6" s="5" t="s">
        <v>581</v>
      </c>
      <c r="R6" s="5" t="s">
        <v>582</v>
      </c>
      <c r="S6" s="5" t="s">
        <v>98</v>
      </c>
      <c r="T6" s="5" t="s">
        <v>583</v>
      </c>
      <c r="U6" s="5" t="s">
        <v>584</v>
      </c>
      <c r="V6" s="5" t="s">
        <v>585</v>
      </c>
      <c r="W6" s="5" t="s">
        <v>586</v>
      </c>
      <c r="X6" s="5" t="s">
        <v>587</v>
      </c>
      <c r="Y6" s="5"/>
      <c r="Z6" s="5" t="s">
        <v>588</v>
      </c>
      <c r="AA6" s="5"/>
      <c r="AB6" s="5"/>
      <c r="AC6" s="5"/>
    </row>
    <row r="7" ht="42.2" customHeight="1" spans="1:29">
      <c r="A7" s="5"/>
      <c r="B7" s="5"/>
      <c r="C7" s="5"/>
      <c r="D7" s="5"/>
      <c r="E7" s="5"/>
      <c r="F7" s="5"/>
      <c r="G7" s="5"/>
      <c r="H7" s="5"/>
      <c r="I7" s="5"/>
      <c r="J7" s="5"/>
      <c r="K7" s="5" t="s">
        <v>98</v>
      </c>
      <c r="L7" s="5" t="s">
        <v>583</v>
      </c>
      <c r="M7" s="5" t="s">
        <v>584</v>
      </c>
      <c r="N7" s="5" t="s">
        <v>589</v>
      </c>
      <c r="O7" s="5" t="s">
        <v>590</v>
      </c>
      <c r="P7" s="5"/>
      <c r="Q7" s="5"/>
      <c r="R7" s="5"/>
      <c r="S7" s="5"/>
      <c r="T7" s="5"/>
      <c r="U7" s="5"/>
      <c r="V7" s="5"/>
      <c r="W7" s="5"/>
      <c r="X7" s="5" t="s">
        <v>583</v>
      </c>
      <c r="Y7" s="5" t="s">
        <v>591</v>
      </c>
      <c r="Z7" s="5"/>
      <c r="AA7" s="5"/>
      <c r="AB7" s="5"/>
      <c r="AC7" s="5"/>
    </row>
    <row r="8" ht="22.35" customHeight="1" spans="1:29">
      <c r="A8" s="5" t="s">
        <v>499</v>
      </c>
      <c r="B8" s="5"/>
      <c r="C8" s="5"/>
      <c r="D8" s="5"/>
      <c r="E8" s="5"/>
      <c r="F8" s="49">
        <v>71</v>
      </c>
      <c r="G8" s="49"/>
      <c r="H8" s="49">
        <v>71</v>
      </c>
      <c r="I8" s="49"/>
      <c r="J8" s="49">
        <v>66</v>
      </c>
      <c r="K8" s="49"/>
      <c r="L8" s="49"/>
      <c r="M8" s="49"/>
      <c r="N8" s="49"/>
      <c r="O8" s="49"/>
      <c r="P8" s="49">
        <v>59</v>
      </c>
      <c r="Q8" s="49"/>
      <c r="R8" s="49">
        <v>7</v>
      </c>
      <c r="S8" s="49"/>
      <c r="T8" s="49"/>
      <c r="U8" s="49"/>
      <c r="V8" s="49"/>
      <c r="W8" s="49">
        <v>53</v>
      </c>
      <c r="X8" s="49"/>
      <c r="Y8" s="49"/>
      <c r="Z8" s="49"/>
      <c r="AA8" s="49"/>
      <c r="AB8" s="49">
        <v>1</v>
      </c>
      <c r="AC8" s="49"/>
    </row>
    <row r="9" ht="22.9" customHeight="1" spans="1:29">
      <c r="A9" s="50" t="s">
        <v>110</v>
      </c>
      <c r="B9" s="50" t="s">
        <v>111</v>
      </c>
      <c r="C9" s="49"/>
      <c r="D9" s="49"/>
      <c r="E9" s="49"/>
      <c r="F9" s="49">
        <v>71</v>
      </c>
      <c r="G9" s="49"/>
      <c r="H9" s="49">
        <v>71</v>
      </c>
      <c r="I9" s="49"/>
      <c r="J9" s="49">
        <v>66</v>
      </c>
      <c r="K9" s="49"/>
      <c r="L9" s="49"/>
      <c r="M9" s="49"/>
      <c r="N9" s="49"/>
      <c r="O9" s="49"/>
      <c r="P9" s="49">
        <v>59</v>
      </c>
      <c r="Q9" s="49"/>
      <c r="R9" s="49">
        <v>7</v>
      </c>
      <c r="S9" s="49"/>
      <c r="T9" s="49"/>
      <c r="U9" s="49"/>
      <c r="V9" s="49"/>
      <c r="W9" s="49">
        <v>53</v>
      </c>
      <c r="X9" s="49"/>
      <c r="Y9" s="49"/>
      <c r="Z9" s="49"/>
      <c r="AA9" s="49"/>
      <c r="AB9" s="49">
        <v>1</v>
      </c>
      <c r="AC9" s="49"/>
    </row>
    <row r="10" ht="32.85" customHeight="1" spans="1:29">
      <c r="A10" s="51" t="s">
        <v>112</v>
      </c>
      <c r="B10" s="51" t="s">
        <v>113</v>
      </c>
      <c r="C10" s="6" t="s">
        <v>592</v>
      </c>
      <c r="D10" s="6" t="s">
        <v>593</v>
      </c>
      <c r="E10" s="6" t="s">
        <v>594</v>
      </c>
      <c r="F10" s="52">
        <v>71</v>
      </c>
      <c r="G10" s="52"/>
      <c r="H10" s="52">
        <v>71</v>
      </c>
      <c r="I10" s="52"/>
      <c r="J10" s="52">
        <v>66</v>
      </c>
      <c r="K10" s="52"/>
      <c r="L10" s="52"/>
      <c r="M10" s="52"/>
      <c r="N10" s="52"/>
      <c r="O10" s="52"/>
      <c r="P10" s="52">
        <v>59</v>
      </c>
      <c r="Q10" s="52"/>
      <c r="R10" s="52">
        <v>7</v>
      </c>
      <c r="S10" s="52"/>
      <c r="T10" s="52"/>
      <c r="U10" s="52"/>
      <c r="V10" s="52"/>
      <c r="W10" s="52">
        <v>53</v>
      </c>
      <c r="X10" s="52"/>
      <c r="Y10" s="52"/>
      <c r="Z10" s="52"/>
      <c r="AA10" s="52"/>
      <c r="AB10" s="52">
        <v>1</v>
      </c>
      <c r="AC10" s="52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1"/>
  <sheetViews>
    <sheetView topLeftCell="A13" workbookViewId="0">
      <selection activeCell="G27" sqref="G27:G30"/>
    </sheetView>
  </sheetViews>
  <sheetFormatPr defaultColWidth="10" defaultRowHeight="13.5"/>
  <cols>
    <col min="1" max="1" width="9.75" style="1" customWidth="1"/>
    <col min="2" max="2" width="25.5" style="1" customWidth="1"/>
    <col min="3" max="4" width="12.875" style="1" customWidth="1"/>
    <col min="5" max="6" width="20.25" style="1" customWidth="1"/>
    <col min="7" max="7" width="14" style="11" customWidth="1"/>
    <col min="8" max="8" width="17.875" style="11" customWidth="1"/>
    <col min="9" max="9" width="17" style="11" customWidth="1"/>
    <col min="10" max="10" width="22" style="1" customWidth="1"/>
    <col min="11" max="11" width="14.75" style="1" customWidth="1"/>
    <col min="12" max="13" width="16.125" style="1" customWidth="1"/>
    <col min="14" max="14" width="15.875" style="1" customWidth="1"/>
    <col min="15" max="15" width="19.125" style="1" customWidth="1"/>
    <col min="16" max="18" width="9.75" style="1" customWidth="1"/>
    <col min="19" max="16384" width="10" style="1"/>
  </cols>
  <sheetData>
    <row r="1" ht="16.35" customHeight="1" spans="1:14">
      <c r="A1" s="4"/>
      <c r="B1" s="4"/>
      <c r="C1" s="4"/>
      <c r="D1" s="4"/>
      <c r="E1" s="4"/>
      <c r="F1" s="4"/>
      <c r="H1" s="12"/>
      <c r="I1" s="12"/>
      <c r="N1" s="4"/>
    </row>
    <row r="2" ht="37.9" customHeight="1" spans="3:15">
      <c r="C2" s="13" t="s">
        <v>40</v>
      </c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</row>
    <row r="3" ht="24.2" customHeight="1" spans="1:15">
      <c r="A3" s="3" t="s">
        <v>42</v>
      </c>
      <c r="B3" s="3"/>
      <c r="C3" s="3"/>
      <c r="D3" s="3"/>
      <c r="E3" s="3"/>
      <c r="F3" s="3"/>
      <c r="G3" s="14"/>
      <c r="H3" s="14"/>
      <c r="I3" s="14"/>
      <c r="J3" s="3"/>
      <c r="K3" s="3"/>
      <c r="L3" s="3"/>
      <c r="M3" s="3"/>
      <c r="N3" s="3"/>
      <c r="O3" s="3"/>
    </row>
    <row r="4" ht="24.2" customHeight="1" spans="1:15">
      <c r="A4" s="4"/>
      <c r="B4" s="4"/>
      <c r="C4" s="4"/>
      <c r="D4" s="4"/>
      <c r="E4" s="4"/>
      <c r="F4" s="4"/>
      <c r="H4" s="12"/>
      <c r="I4" s="12"/>
      <c r="N4" s="10" t="s">
        <v>43</v>
      </c>
      <c r="O4" s="10"/>
    </row>
    <row r="5" ht="33.6" customHeight="1" spans="1:15">
      <c r="A5" s="5" t="s">
        <v>130</v>
      </c>
      <c r="B5" s="5" t="s">
        <v>595</v>
      </c>
      <c r="C5" s="5" t="s">
        <v>227</v>
      </c>
      <c r="D5" s="15" t="s">
        <v>596</v>
      </c>
      <c r="E5" s="16" t="s">
        <v>597</v>
      </c>
      <c r="F5" s="16" t="s">
        <v>598</v>
      </c>
      <c r="G5" s="17" t="s">
        <v>599</v>
      </c>
      <c r="H5" s="5"/>
      <c r="I5" s="5"/>
      <c r="J5" s="5"/>
      <c r="K5" s="5"/>
      <c r="L5" s="5"/>
      <c r="M5" s="5"/>
      <c r="N5" s="5"/>
      <c r="O5" s="5"/>
    </row>
    <row r="6" ht="36.2" customHeight="1" spans="1:15">
      <c r="A6" s="18"/>
      <c r="B6" s="18"/>
      <c r="C6" s="5"/>
      <c r="D6" s="19"/>
      <c r="E6" s="16"/>
      <c r="F6" s="16"/>
      <c r="G6" s="17" t="s">
        <v>600</v>
      </c>
      <c r="H6" s="5" t="s">
        <v>601</v>
      </c>
      <c r="I6" s="5" t="s">
        <v>602</v>
      </c>
      <c r="J6" s="5" t="s">
        <v>603</v>
      </c>
      <c r="K6" s="5" t="s">
        <v>604</v>
      </c>
      <c r="L6" s="5" t="s">
        <v>605</v>
      </c>
      <c r="M6" s="5" t="s">
        <v>606</v>
      </c>
      <c r="N6" s="5" t="s">
        <v>607</v>
      </c>
      <c r="O6" s="5" t="s">
        <v>510</v>
      </c>
    </row>
    <row r="7" ht="36.2" customHeight="1" spans="1:15">
      <c r="A7" s="20">
        <v>606001</v>
      </c>
      <c r="B7" s="20" t="s">
        <v>608</v>
      </c>
      <c r="C7" s="21"/>
      <c r="D7" s="22">
        <v>1800</v>
      </c>
      <c r="E7" s="23" t="s">
        <v>609</v>
      </c>
      <c r="F7" s="23" t="s">
        <v>609</v>
      </c>
      <c r="G7" s="24" t="s">
        <v>610</v>
      </c>
      <c r="H7" s="25" t="s">
        <v>611</v>
      </c>
      <c r="I7" s="43" t="s">
        <v>612</v>
      </c>
      <c r="J7" s="43">
        <v>49.81</v>
      </c>
      <c r="K7" s="43"/>
      <c r="L7" s="43"/>
      <c r="M7" s="43"/>
      <c r="N7" s="43"/>
      <c r="O7" s="43"/>
    </row>
    <row r="8" ht="36.2" customHeight="1" spans="1:15">
      <c r="A8" s="26"/>
      <c r="B8" s="26"/>
      <c r="C8" s="27"/>
      <c r="D8" s="28"/>
      <c r="E8" s="23"/>
      <c r="F8" s="23"/>
      <c r="G8" s="29"/>
      <c r="H8" s="30"/>
      <c r="I8" s="43" t="s">
        <v>613</v>
      </c>
      <c r="J8" s="43">
        <v>4460</v>
      </c>
      <c r="K8" s="18"/>
      <c r="L8" s="18"/>
      <c r="M8" s="18"/>
      <c r="N8" s="18"/>
      <c r="O8" s="18"/>
    </row>
    <row r="9" ht="36.2" customHeight="1" spans="1:15">
      <c r="A9" s="26"/>
      <c r="B9" s="26"/>
      <c r="C9" s="27"/>
      <c r="D9" s="28"/>
      <c r="E9" s="23"/>
      <c r="F9" s="23"/>
      <c r="G9" s="29"/>
      <c r="H9" s="30"/>
      <c r="I9" s="43" t="s">
        <v>614</v>
      </c>
      <c r="J9" s="43">
        <v>177</v>
      </c>
      <c r="K9" s="18"/>
      <c r="L9" s="18"/>
      <c r="M9" s="18"/>
      <c r="N9" s="18"/>
      <c r="O9" s="18"/>
    </row>
    <row r="10" ht="28.5" customHeight="1" spans="1:15">
      <c r="A10" s="26"/>
      <c r="B10" s="26"/>
      <c r="C10" s="27"/>
      <c r="D10" s="28"/>
      <c r="E10" s="23"/>
      <c r="F10" s="23"/>
      <c r="G10" s="29"/>
      <c r="H10" s="30"/>
      <c r="I10" s="43" t="s">
        <v>615</v>
      </c>
      <c r="J10" s="43">
        <v>37</v>
      </c>
      <c r="K10" s="44"/>
      <c r="L10" s="44"/>
      <c r="M10" s="44"/>
      <c r="N10" s="44"/>
      <c r="O10" s="44"/>
    </row>
    <row r="11" ht="28.5" customHeight="1" spans="1:15">
      <c r="A11" s="26"/>
      <c r="B11" s="26"/>
      <c r="C11" s="27"/>
      <c r="D11" s="28"/>
      <c r="E11" s="23"/>
      <c r="F11" s="23"/>
      <c r="G11" s="29"/>
      <c r="H11" s="31" t="s">
        <v>616</v>
      </c>
      <c r="I11" s="20" t="s">
        <v>617</v>
      </c>
      <c r="J11" s="45">
        <v>1</v>
      </c>
      <c r="K11" s="46"/>
      <c r="L11" s="46"/>
      <c r="M11" s="46"/>
      <c r="N11" s="46"/>
      <c r="O11" s="46"/>
    </row>
    <row r="12" ht="28.5" customHeight="1" spans="1:15">
      <c r="A12" s="26"/>
      <c r="B12" s="26"/>
      <c r="C12" s="27"/>
      <c r="D12" s="28"/>
      <c r="E12" s="23"/>
      <c r="F12" s="23"/>
      <c r="G12" s="29"/>
      <c r="H12" s="31" t="s">
        <v>618</v>
      </c>
      <c r="I12" s="20" t="s">
        <v>619</v>
      </c>
      <c r="J12" s="45">
        <v>1</v>
      </c>
      <c r="K12" s="46"/>
      <c r="L12" s="46"/>
      <c r="M12" s="46"/>
      <c r="N12" s="46"/>
      <c r="O12" s="46"/>
    </row>
    <row r="13" ht="28.5" customHeight="1" spans="1:15">
      <c r="A13" s="26"/>
      <c r="B13" s="26"/>
      <c r="C13" s="27"/>
      <c r="D13" s="28"/>
      <c r="E13" s="23"/>
      <c r="F13" s="23"/>
      <c r="G13" s="32" t="s">
        <v>620</v>
      </c>
      <c r="H13" s="33" t="s">
        <v>621</v>
      </c>
      <c r="I13" s="23" t="s">
        <v>622</v>
      </c>
      <c r="J13" s="20" t="s">
        <v>623</v>
      </c>
      <c r="K13" s="46"/>
      <c r="L13" s="46"/>
      <c r="M13" s="46"/>
      <c r="N13" s="46"/>
      <c r="O13" s="46"/>
    </row>
    <row r="14" ht="28.5" customHeight="1" spans="1:15">
      <c r="A14" s="26"/>
      <c r="B14" s="34"/>
      <c r="C14" s="35"/>
      <c r="D14" s="36"/>
      <c r="E14" s="23"/>
      <c r="F14" s="23"/>
      <c r="G14" s="32" t="s">
        <v>624</v>
      </c>
      <c r="H14" s="23" t="s">
        <v>625</v>
      </c>
      <c r="I14" s="23" t="s">
        <v>626</v>
      </c>
      <c r="J14" s="20" t="s">
        <v>627</v>
      </c>
      <c r="K14" s="46"/>
      <c r="L14" s="46"/>
      <c r="M14" s="46"/>
      <c r="N14" s="46"/>
      <c r="O14" s="46"/>
    </row>
    <row r="15" ht="28.5" customHeight="1" spans="1:15">
      <c r="A15" s="26"/>
      <c r="B15" s="23" t="s">
        <v>628</v>
      </c>
      <c r="C15" s="37"/>
      <c r="D15" s="37">
        <v>720</v>
      </c>
      <c r="E15" s="20" t="s">
        <v>629</v>
      </c>
      <c r="F15" s="20" t="s">
        <v>629</v>
      </c>
      <c r="G15" s="20" t="s">
        <v>610</v>
      </c>
      <c r="H15" s="23" t="s">
        <v>611</v>
      </c>
      <c r="I15" s="23" t="s">
        <v>630</v>
      </c>
      <c r="J15" s="20"/>
      <c r="K15" s="47"/>
      <c r="L15" s="47"/>
      <c r="M15" s="47"/>
      <c r="N15" s="47"/>
      <c r="O15" s="47"/>
    </row>
    <row r="16" ht="28.5" customHeight="1" spans="1:15">
      <c r="A16" s="26"/>
      <c r="B16" s="23"/>
      <c r="C16" s="38"/>
      <c r="D16" s="38"/>
      <c r="E16" s="27"/>
      <c r="F16" s="27"/>
      <c r="G16" s="27"/>
      <c r="H16" s="23" t="s">
        <v>616</v>
      </c>
      <c r="I16" s="23" t="s">
        <v>631</v>
      </c>
      <c r="J16" s="20"/>
      <c r="K16" s="46"/>
      <c r="L16" s="46"/>
      <c r="M16" s="46"/>
      <c r="N16" s="46"/>
      <c r="O16" s="46"/>
    </row>
    <row r="17" ht="28.5" customHeight="1" spans="1:15">
      <c r="A17" s="26"/>
      <c r="B17" s="23"/>
      <c r="C17" s="38"/>
      <c r="D17" s="38"/>
      <c r="E17" s="27"/>
      <c r="F17" s="27"/>
      <c r="G17" s="35"/>
      <c r="H17" s="23" t="s">
        <v>618</v>
      </c>
      <c r="I17" s="23" t="s">
        <v>632</v>
      </c>
      <c r="J17" s="20"/>
      <c r="K17" s="46"/>
      <c r="L17" s="46"/>
      <c r="M17" s="46"/>
      <c r="N17" s="46"/>
      <c r="O17" s="46"/>
    </row>
    <row r="18" ht="28.5" customHeight="1" spans="1:15">
      <c r="A18" s="26"/>
      <c r="B18" s="23"/>
      <c r="C18" s="38"/>
      <c r="D18" s="38"/>
      <c r="E18" s="27"/>
      <c r="F18" s="27"/>
      <c r="G18" s="23" t="s">
        <v>620</v>
      </c>
      <c r="H18" s="23" t="s">
        <v>621</v>
      </c>
      <c r="I18" s="23" t="s">
        <v>633</v>
      </c>
      <c r="J18" s="20"/>
      <c r="K18" s="46"/>
      <c r="L18" s="46"/>
      <c r="M18" s="46"/>
      <c r="N18" s="46"/>
      <c r="O18" s="46"/>
    </row>
    <row r="19" ht="28.5" customHeight="1" spans="1:15">
      <c r="A19" s="26"/>
      <c r="B19" s="39"/>
      <c r="C19" s="40"/>
      <c r="D19" s="40"/>
      <c r="E19" s="35"/>
      <c r="F19" s="35"/>
      <c r="G19" s="23" t="s">
        <v>624</v>
      </c>
      <c r="H19" s="23" t="s">
        <v>625</v>
      </c>
      <c r="I19" s="23" t="s">
        <v>634</v>
      </c>
      <c r="J19" s="39"/>
      <c r="K19" s="39"/>
      <c r="L19" s="39"/>
      <c r="M19" s="39"/>
      <c r="N19" s="39"/>
      <c r="O19" s="39"/>
    </row>
    <row r="20" ht="28.5" customHeight="1" spans="1:15">
      <c r="A20" s="26"/>
      <c r="B20" s="41" t="s">
        <v>635</v>
      </c>
      <c r="C20" s="20"/>
      <c r="D20" s="37">
        <v>2700</v>
      </c>
      <c r="E20" s="20" t="s">
        <v>636</v>
      </c>
      <c r="F20" s="20" t="s">
        <v>636</v>
      </c>
      <c r="G20" s="23" t="s">
        <v>610</v>
      </c>
      <c r="H20" s="23" t="s">
        <v>611</v>
      </c>
      <c r="I20" s="23" t="s">
        <v>637</v>
      </c>
      <c r="J20" s="39" t="s">
        <v>638</v>
      </c>
      <c r="K20" s="39"/>
      <c r="L20" s="39"/>
      <c r="M20" s="39"/>
      <c r="N20" s="39"/>
      <c r="O20" s="39"/>
    </row>
    <row r="21" ht="28.5" customHeight="1" spans="1:15">
      <c r="A21" s="26"/>
      <c r="B21" s="41"/>
      <c r="C21" s="27"/>
      <c r="D21" s="38"/>
      <c r="E21" s="27"/>
      <c r="F21" s="27"/>
      <c r="G21" s="23"/>
      <c r="H21" s="23"/>
      <c r="I21" s="23" t="s">
        <v>639</v>
      </c>
      <c r="J21" s="39" t="s">
        <v>640</v>
      </c>
      <c r="K21" s="39"/>
      <c r="L21" s="39"/>
      <c r="M21" s="39"/>
      <c r="N21" s="39"/>
      <c r="O21" s="39"/>
    </row>
    <row r="22" ht="28.5" customHeight="1" spans="1:15">
      <c r="A22" s="26"/>
      <c r="B22" s="41"/>
      <c r="C22" s="27"/>
      <c r="D22" s="38"/>
      <c r="E22" s="27"/>
      <c r="F22" s="27"/>
      <c r="G22" s="23"/>
      <c r="H22" s="23"/>
      <c r="I22" s="23" t="s">
        <v>641</v>
      </c>
      <c r="J22" s="39" t="s">
        <v>642</v>
      </c>
      <c r="K22" s="39"/>
      <c r="L22" s="39"/>
      <c r="M22" s="39"/>
      <c r="N22" s="39"/>
      <c r="O22" s="39"/>
    </row>
    <row r="23" ht="28.5" customHeight="1" spans="1:15">
      <c r="A23" s="26"/>
      <c r="B23" s="41"/>
      <c r="C23" s="27"/>
      <c r="D23" s="38"/>
      <c r="E23" s="27"/>
      <c r="F23" s="27"/>
      <c r="G23" s="23"/>
      <c r="H23" s="23" t="s">
        <v>616</v>
      </c>
      <c r="I23" s="23" t="s">
        <v>631</v>
      </c>
      <c r="J23" s="39" t="s">
        <v>623</v>
      </c>
      <c r="K23" s="39"/>
      <c r="L23" s="39"/>
      <c r="M23" s="39"/>
      <c r="N23" s="39"/>
      <c r="O23" s="39"/>
    </row>
    <row r="24" ht="28.5" customHeight="1" spans="1:15">
      <c r="A24" s="26"/>
      <c r="B24" s="41"/>
      <c r="C24" s="27"/>
      <c r="D24" s="38"/>
      <c r="E24" s="27"/>
      <c r="F24" s="27"/>
      <c r="G24" s="23"/>
      <c r="H24" s="23" t="s">
        <v>618</v>
      </c>
      <c r="I24" s="23" t="s">
        <v>643</v>
      </c>
      <c r="J24" s="39" t="s">
        <v>644</v>
      </c>
      <c r="K24" s="39"/>
      <c r="L24" s="39"/>
      <c r="M24" s="39"/>
      <c r="N24" s="39"/>
      <c r="O24" s="39"/>
    </row>
    <row r="25" ht="28.5" customHeight="1" spans="1:15">
      <c r="A25" s="26"/>
      <c r="B25" s="41"/>
      <c r="C25" s="27"/>
      <c r="D25" s="38"/>
      <c r="E25" s="27"/>
      <c r="F25" s="27"/>
      <c r="G25" s="23"/>
      <c r="H25" s="23"/>
      <c r="I25" s="23" t="s">
        <v>645</v>
      </c>
      <c r="J25" s="39" t="s">
        <v>644</v>
      </c>
      <c r="K25" s="39"/>
      <c r="L25" s="39"/>
      <c r="M25" s="39"/>
      <c r="N25" s="39"/>
      <c r="O25" s="39"/>
    </row>
    <row r="26" ht="28.5" customHeight="1" spans="1:15">
      <c r="A26" s="26"/>
      <c r="B26" s="41"/>
      <c r="C26" s="27"/>
      <c r="D26" s="38"/>
      <c r="E26" s="27"/>
      <c r="F26" s="27"/>
      <c r="G26" s="23"/>
      <c r="H26" s="23"/>
      <c r="I26" s="23" t="s">
        <v>646</v>
      </c>
      <c r="J26" s="39" t="s">
        <v>644</v>
      </c>
      <c r="K26" s="39"/>
      <c r="L26" s="39"/>
      <c r="M26" s="39"/>
      <c r="N26" s="39"/>
      <c r="O26" s="39"/>
    </row>
    <row r="27" ht="28.5" customHeight="1" spans="1:15">
      <c r="A27" s="26"/>
      <c r="B27" s="41"/>
      <c r="C27" s="27"/>
      <c r="D27" s="38"/>
      <c r="E27" s="27"/>
      <c r="F27" s="27"/>
      <c r="G27" s="20" t="s">
        <v>620</v>
      </c>
      <c r="H27" s="23" t="s">
        <v>621</v>
      </c>
      <c r="I27" s="23" t="s">
        <v>647</v>
      </c>
      <c r="J27" s="39" t="s">
        <v>644</v>
      </c>
      <c r="K27" s="39"/>
      <c r="L27" s="39"/>
      <c r="M27" s="39"/>
      <c r="N27" s="39"/>
      <c r="O27" s="39"/>
    </row>
    <row r="28" ht="28.5" customHeight="1" spans="1:15">
      <c r="A28" s="26"/>
      <c r="B28" s="41"/>
      <c r="C28" s="27"/>
      <c r="D28" s="38"/>
      <c r="E28" s="27"/>
      <c r="F28" s="27"/>
      <c r="G28" s="27"/>
      <c r="H28" s="20" t="s">
        <v>648</v>
      </c>
      <c r="I28" s="23" t="s">
        <v>649</v>
      </c>
      <c r="J28" s="39" t="s">
        <v>623</v>
      </c>
      <c r="K28" s="39"/>
      <c r="L28" s="39"/>
      <c r="M28" s="39"/>
      <c r="N28" s="39"/>
      <c r="O28" s="39"/>
    </row>
    <row r="29" ht="28.5" customHeight="1" spans="1:15">
      <c r="A29" s="26"/>
      <c r="B29" s="41"/>
      <c r="C29" s="27"/>
      <c r="D29" s="38"/>
      <c r="E29" s="27"/>
      <c r="F29" s="27"/>
      <c r="G29" s="27"/>
      <c r="H29" s="27"/>
      <c r="I29" s="23" t="s">
        <v>650</v>
      </c>
      <c r="J29" s="39" t="s">
        <v>627</v>
      </c>
      <c r="K29" s="39"/>
      <c r="L29" s="39"/>
      <c r="M29" s="39"/>
      <c r="N29" s="39"/>
      <c r="O29" s="39"/>
    </row>
    <row r="30" ht="28.5" customHeight="1" spans="1:15">
      <c r="A30" s="26"/>
      <c r="B30" s="41"/>
      <c r="C30" s="27"/>
      <c r="D30" s="38"/>
      <c r="E30" s="27"/>
      <c r="F30" s="27"/>
      <c r="G30" s="35"/>
      <c r="H30" s="35"/>
      <c r="I30" s="23" t="s">
        <v>651</v>
      </c>
      <c r="J30" s="39" t="s">
        <v>652</v>
      </c>
      <c r="K30" s="39"/>
      <c r="L30" s="39"/>
      <c r="M30" s="39"/>
      <c r="N30" s="39"/>
      <c r="O30" s="39"/>
    </row>
    <row r="31" ht="28.5" customHeight="1" spans="1:15">
      <c r="A31" s="34"/>
      <c r="B31" s="42"/>
      <c r="C31" s="35"/>
      <c r="D31" s="40"/>
      <c r="E31" s="35"/>
      <c r="F31" s="35"/>
      <c r="G31" s="23" t="s">
        <v>624</v>
      </c>
      <c r="H31" s="33" t="s">
        <v>653</v>
      </c>
      <c r="I31" s="33" t="s">
        <v>654</v>
      </c>
      <c r="J31" s="48" t="s">
        <v>655</v>
      </c>
      <c r="K31" s="48"/>
      <c r="L31" s="48"/>
      <c r="M31" s="48"/>
      <c r="N31" s="48"/>
      <c r="O31" s="48"/>
    </row>
  </sheetData>
  <mergeCells count="34">
    <mergeCell ref="C2:O2"/>
    <mergeCell ref="A3:O3"/>
    <mergeCell ref="N4:O4"/>
    <mergeCell ref="G5:O5"/>
    <mergeCell ref="A5:A6"/>
    <mergeCell ref="A7:A31"/>
    <mergeCell ref="B5:B6"/>
    <mergeCell ref="B7:B14"/>
    <mergeCell ref="B15:B19"/>
    <mergeCell ref="B20:B31"/>
    <mergeCell ref="C5:C6"/>
    <mergeCell ref="C7:C14"/>
    <mergeCell ref="C15:C19"/>
    <mergeCell ref="C20:C31"/>
    <mergeCell ref="D5:D6"/>
    <mergeCell ref="D7:D14"/>
    <mergeCell ref="D15:D19"/>
    <mergeCell ref="D20:D31"/>
    <mergeCell ref="E5:E6"/>
    <mergeCell ref="E7:E14"/>
    <mergeCell ref="E15:E19"/>
    <mergeCell ref="E20:E31"/>
    <mergeCell ref="F5:F6"/>
    <mergeCell ref="F7:F14"/>
    <mergeCell ref="F15:F19"/>
    <mergeCell ref="F20:F31"/>
    <mergeCell ref="G7:G12"/>
    <mergeCell ref="G15:G17"/>
    <mergeCell ref="G20:G26"/>
    <mergeCell ref="G27:G30"/>
    <mergeCell ref="H7:H10"/>
    <mergeCell ref="H20:H22"/>
    <mergeCell ref="H24:H26"/>
    <mergeCell ref="H28:H30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1" sqref="$A1:$XFD1048576"/>
    </sheetView>
  </sheetViews>
  <sheetFormatPr defaultColWidth="10" defaultRowHeight="13.5"/>
  <cols>
    <col min="1" max="1" width="11.5" style="1" customWidth="1"/>
    <col min="2" max="2" width="39.625" style="1" customWidth="1"/>
    <col min="3" max="3" width="24.625" style="1" customWidth="1"/>
    <col min="4" max="4" width="17.75" style="1" customWidth="1"/>
    <col min="5" max="5" width="15.75" style="1" customWidth="1"/>
    <col min="6" max="8" width="13.25" style="1" customWidth="1"/>
    <col min="9" max="9" width="15.125" style="1" customWidth="1"/>
    <col min="10" max="17" width="12.375" style="1" customWidth="1"/>
    <col min="18" max="18" width="11.625" style="1" customWidth="1"/>
    <col min="19" max="19" width="9.75" style="1" customWidth="1"/>
    <col min="20" max="16384" width="10" style="1"/>
  </cols>
  <sheetData>
    <row r="1" ht="16.35" customHeight="1" spans="1:1">
      <c r="A1" s="4"/>
    </row>
    <row r="2" ht="41.45" customHeight="1" spans="1:18">
      <c r="A2" s="13" t="s">
        <v>114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ht="29.25" customHeight="1" spans="1:18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ht="20.65" customHeight="1" spans="9:18">
      <c r="I4" s="54"/>
      <c r="J4" s="54"/>
      <c r="K4" s="54"/>
      <c r="L4" s="54"/>
      <c r="M4" s="54"/>
      <c r="N4" s="54"/>
      <c r="O4" s="54"/>
      <c r="P4" s="10" t="s">
        <v>43</v>
      </c>
      <c r="Q4" s="10"/>
      <c r="R4" s="10"/>
    </row>
    <row r="5" ht="26.1" customHeight="1" spans="1:18">
      <c r="A5" s="5" t="s">
        <v>89</v>
      </c>
      <c r="B5" s="5" t="s">
        <v>90</v>
      </c>
      <c r="C5" s="5" t="s">
        <v>115</v>
      </c>
      <c r="D5" s="5" t="s">
        <v>116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</row>
    <row r="6" ht="26.1" customHeight="1" spans="1:18">
      <c r="A6" s="5"/>
      <c r="B6" s="5"/>
      <c r="C6" s="5"/>
      <c r="D6" s="5" t="s">
        <v>117</v>
      </c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 t="s">
        <v>118</v>
      </c>
    </row>
    <row r="7" ht="26.1" customHeight="1" spans="1:18">
      <c r="A7" s="5"/>
      <c r="B7" s="5"/>
      <c r="C7" s="5"/>
      <c r="D7" s="5" t="s">
        <v>91</v>
      </c>
      <c r="E7" s="5" t="s">
        <v>99</v>
      </c>
      <c r="F7" s="5" t="s">
        <v>119</v>
      </c>
      <c r="G7" s="5" t="s">
        <v>120</v>
      </c>
      <c r="H7" s="5" t="s">
        <v>121</v>
      </c>
      <c r="I7" s="5" t="s">
        <v>122</v>
      </c>
      <c r="J7" s="5"/>
      <c r="K7" s="5"/>
      <c r="L7" s="5"/>
      <c r="M7" s="5"/>
      <c r="N7" s="5"/>
      <c r="O7" s="5"/>
      <c r="P7" s="5"/>
      <c r="Q7" s="5"/>
      <c r="R7" s="5"/>
    </row>
    <row r="8" ht="40.5" customHeight="1" spans="1:18">
      <c r="A8" s="5"/>
      <c r="B8" s="5"/>
      <c r="C8" s="5"/>
      <c r="D8" s="5"/>
      <c r="E8" s="5"/>
      <c r="F8" s="5"/>
      <c r="G8" s="5"/>
      <c r="H8" s="5"/>
      <c r="I8" s="5" t="s">
        <v>98</v>
      </c>
      <c r="J8" s="5" t="s">
        <v>123</v>
      </c>
      <c r="K8" s="5" t="s">
        <v>124</v>
      </c>
      <c r="L8" s="5" t="s">
        <v>125</v>
      </c>
      <c r="M8" s="5" t="s">
        <v>108</v>
      </c>
      <c r="N8" s="5" t="s">
        <v>126</v>
      </c>
      <c r="O8" s="5" t="s">
        <v>127</v>
      </c>
      <c r="P8" s="5" t="s">
        <v>128</v>
      </c>
      <c r="Q8" s="5" t="s">
        <v>101</v>
      </c>
      <c r="R8" s="5"/>
    </row>
    <row r="9" ht="26.1" customHeight="1" spans="1:18">
      <c r="A9" s="6"/>
      <c r="B9" s="49" t="s">
        <v>91</v>
      </c>
      <c r="C9" s="55">
        <v>6355.9576</v>
      </c>
      <c r="D9" s="55">
        <v>6355.9576</v>
      </c>
      <c r="E9" s="55">
        <v>5875.9576</v>
      </c>
      <c r="F9" s="55"/>
      <c r="G9" s="55"/>
      <c r="H9" s="55"/>
      <c r="I9" s="55">
        <v>480</v>
      </c>
      <c r="J9" s="55"/>
      <c r="K9" s="55"/>
      <c r="L9" s="55"/>
      <c r="M9" s="55">
        <v>480</v>
      </c>
      <c r="N9" s="55"/>
      <c r="O9" s="55"/>
      <c r="P9" s="55"/>
      <c r="Q9" s="55"/>
      <c r="R9" s="55"/>
    </row>
    <row r="10" ht="26.1" customHeight="1" spans="1:18">
      <c r="A10" s="50" t="s">
        <v>110</v>
      </c>
      <c r="B10" s="50" t="s">
        <v>111</v>
      </c>
      <c r="C10" s="55">
        <v>6355.9576</v>
      </c>
      <c r="D10" s="55">
        <v>6355.9576</v>
      </c>
      <c r="E10" s="55">
        <v>5875.9576</v>
      </c>
      <c r="F10" s="55"/>
      <c r="G10" s="55"/>
      <c r="H10" s="55"/>
      <c r="I10" s="55">
        <v>480</v>
      </c>
      <c r="J10" s="55"/>
      <c r="K10" s="55"/>
      <c r="L10" s="55"/>
      <c r="M10" s="55">
        <v>480</v>
      </c>
      <c r="N10" s="55"/>
      <c r="O10" s="55"/>
      <c r="P10" s="55"/>
      <c r="Q10" s="55"/>
      <c r="R10" s="55"/>
    </row>
    <row r="11" ht="26.1" customHeight="1" spans="1:18">
      <c r="A11" s="51" t="s">
        <v>112</v>
      </c>
      <c r="B11" s="51" t="s">
        <v>113</v>
      </c>
      <c r="C11" s="7">
        <v>6355.9576</v>
      </c>
      <c r="D11" s="7">
        <v>6355.9576</v>
      </c>
      <c r="E11" s="7">
        <v>5875.9576</v>
      </c>
      <c r="F11" s="7"/>
      <c r="G11" s="7"/>
      <c r="H11" s="7"/>
      <c r="I11" s="7">
        <v>480</v>
      </c>
      <c r="J11" s="7"/>
      <c r="K11" s="7"/>
      <c r="L11" s="7"/>
      <c r="M11" s="7">
        <v>480</v>
      </c>
      <c r="N11" s="7"/>
      <c r="O11" s="7"/>
      <c r="P11" s="7"/>
      <c r="Q11" s="7"/>
      <c r="R11" s="7"/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J12" sqref="J12"/>
    </sheetView>
  </sheetViews>
  <sheetFormatPr defaultColWidth="10" defaultRowHeight="13.5"/>
  <cols>
    <col min="1" max="1" width="12.875" style="1" customWidth="1"/>
    <col min="2" max="2" width="25.5" style="1" customWidth="1"/>
    <col min="3" max="3" width="9.75" style="1" customWidth="1"/>
    <col min="4" max="4" width="12.875" style="1" customWidth="1"/>
    <col min="5" max="6" width="9.75" style="1" customWidth="1"/>
    <col min="7" max="7" width="16.375" style="1" customWidth="1"/>
    <col min="8" max="8" width="17.75" style="1" customWidth="1"/>
    <col min="9" max="9" width="14" style="1" customWidth="1"/>
    <col min="10" max="10" width="50.375" style="1" customWidth="1"/>
    <col min="11" max="11" width="9.75" style="1" customWidth="1"/>
    <col min="12" max="12" width="15.125" style="1" customWidth="1"/>
    <col min="13" max="16" width="9.75" style="1" customWidth="1"/>
    <col min="17" max="17" width="24.375" style="1" customWidth="1"/>
    <col min="18" max="18" width="15.75" style="1" customWidth="1"/>
    <col min="19" max="19" width="9.75" style="1" customWidth="1"/>
    <col min="20" max="16384" width="10" style="1"/>
  </cols>
  <sheetData>
    <row r="1" ht="42.2" customHeight="1" spans="1:18">
      <c r="A1" s="2" t="s">
        <v>656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ht="23.25" customHeight="1" spans="1:18">
      <c r="A2" s="3" t="s">
        <v>42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ht="16.35" customHeight="1" spans="1:18">
      <c r="A3" s="4"/>
      <c r="B3" s="4"/>
      <c r="C3" s="4"/>
      <c r="D3" s="4"/>
      <c r="E3" s="4"/>
      <c r="F3" s="4"/>
      <c r="G3" s="4"/>
      <c r="H3" s="4"/>
      <c r="I3" s="4"/>
      <c r="J3" s="4"/>
      <c r="Q3" s="10" t="s">
        <v>43</v>
      </c>
      <c r="R3" s="10"/>
    </row>
    <row r="4" ht="29.25" customHeight="1" spans="1:18">
      <c r="A4" s="5" t="s">
        <v>199</v>
      </c>
      <c r="B4" s="5" t="s">
        <v>447</v>
      </c>
      <c r="C4" s="5" t="s">
        <v>657</v>
      </c>
      <c r="D4" s="5"/>
      <c r="E4" s="5"/>
      <c r="F4" s="5"/>
      <c r="G4" s="5"/>
      <c r="H4" s="5"/>
      <c r="I4" s="5"/>
      <c r="J4" s="5" t="s">
        <v>658</v>
      </c>
      <c r="K4" s="8" t="s">
        <v>659</v>
      </c>
      <c r="L4" s="8"/>
      <c r="M4" s="8"/>
      <c r="N4" s="8"/>
      <c r="O4" s="8"/>
      <c r="P4" s="8"/>
      <c r="Q4" s="8"/>
      <c r="R4" s="8"/>
    </row>
    <row r="5" ht="32.85" customHeight="1" spans="1:18">
      <c r="A5" s="5"/>
      <c r="B5" s="5"/>
      <c r="C5" s="5" t="s">
        <v>596</v>
      </c>
      <c r="D5" s="5" t="s">
        <v>660</v>
      </c>
      <c r="E5" s="5"/>
      <c r="F5" s="5"/>
      <c r="G5" s="5"/>
      <c r="H5" s="5" t="s">
        <v>661</v>
      </c>
      <c r="I5" s="5"/>
      <c r="J5" s="5"/>
      <c r="K5" s="8"/>
      <c r="L5" s="8"/>
      <c r="M5" s="8"/>
      <c r="N5" s="8"/>
      <c r="O5" s="8"/>
      <c r="P5" s="8"/>
      <c r="Q5" s="8"/>
      <c r="R5" s="8"/>
    </row>
    <row r="6" ht="38.85" customHeight="1" spans="1:18">
      <c r="A6" s="5"/>
      <c r="B6" s="5"/>
      <c r="C6" s="5"/>
      <c r="D6" s="5" t="s">
        <v>202</v>
      </c>
      <c r="E6" s="5" t="s">
        <v>512</v>
      </c>
      <c r="F6" s="5" t="s">
        <v>206</v>
      </c>
      <c r="G6" s="5" t="s">
        <v>662</v>
      </c>
      <c r="H6" s="5" t="s">
        <v>18</v>
      </c>
      <c r="I6" s="5" t="s">
        <v>165</v>
      </c>
      <c r="J6" s="5"/>
      <c r="K6" s="5" t="s">
        <v>600</v>
      </c>
      <c r="L6" s="5" t="s">
        <v>601</v>
      </c>
      <c r="M6" s="5" t="s">
        <v>602</v>
      </c>
      <c r="N6" s="5" t="s">
        <v>607</v>
      </c>
      <c r="O6" s="5" t="s">
        <v>603</v>
      </c>
      <c r="P6" s="5" t="s">
        <v>663</v>
      </c>
      <c r="Q6" s="5" t="s">
        <v>664</v>
      </c>
      <c r="R6" s="5" t="s">
        <v>510</v>
      </c>
    </row>
    <row r="7" ht="26.65" customHeight="1" spans="1:18">
      <c r="A7" s="6" t="s">
        <v>500</v>
      </c>
      <c r="B7" s="6" t="s">
        <v>111</v>
      </c>
      <c r="C7" s="7">
        <v>6600.9576</v>
      </c>
      <c r="D7" s="7">
        <v>6355.9576</v>
      </c>
      <c r="E7" s="7"/>
      <c r="F7" s="7">
        <v>245</v>
      </c>
      <c r="G7" s="7"/>
      <c r="H7" s="7">
        <v>1380.9576</v>
      </c>
      <c r="I7" s="7">
        <v>5220</v>
      </c>
      <c r="J7" s="6" t="s">
        <v>665</v>
      </c>
      <c r="K7" s="9" t="s">
        <v>610</v>
      </c>
      <c r="L7" s="9" t="s">
        <v>666</v>
      </c>
      <c r="M7" s="6"/>
      <c r="N7" s="6"/>
      <c r="O7" s="6"/>
      <c r="P7" s="6"/>
      <c r="Q7" s="6"/>
      <c r="R7" s="6"/>
    </row>
    <row r="8" ht="26.65" customHeight="1" spans="1:18">
      <c r="A8" s="6"/>
      <c r="B8" s="6"/>
      <c r="C8" s="7"/>
      <c r="D8" s="7"/>
      <c r="E8" s="7"/>
      <c r="F8" s="7"/>
      <c r="G8" s="7"/>
      <c r="H8" s="7"/>
      <c r="I8" s="7"/>
      <c r="J8" s="6"/>
      <c r="K8" s="9"/>
      <c r="L8" s="9" t="s">
        <v>667</v>
      </c>
      <c r="M8" s="6"/>
      <c r="N8" s="6"/>
      <c r="O8" s="6"/>
      <c r="P8" s="6"/>
      <c r="Q8" s="6"/>
      <c r="R8" s="6"/>
    </row>
    <row r="9" ht="26.65" customHeight="1" spans="1:18">
      <c r="A9" s="6"/>
      <c r="B9" s="6"/>
      <c r="C9" s="7"/>
      <c r="D9" s="7"/>
      <c r="E9" s="7"/>
      <c r="F9" s="7"/>
      <c r="G9" s="7"/>
      <c r="H9" s="7"/>
      <c r="I9" s="7"/>
      <c r="J9" s="6"/>
      <c r="K9" s="9" t="s">
        <v>620</v>
      </c>
      <c r="L9" s="9" t="s">
        <v>668</v>
      </c>
      <c r="M9" s="6"/>
      <c r="N9" s="6"/>
      <c r="O9" s="6"/>
      <c r="P9" s="6"/>
      <c r="Q9" s="6"/>
      <c r="R9" s="6"/>
    </row>
    <row r="10" ht="26.65" customHeight="1" spans="1:18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669</v>
      </c>
      <c r="M10" s="6"/>
      <c r="N10" s="6"/>
      <c r="O10" s="6"/>
      <c r="P10" s="6"/>
      <c r="Q10" s="6"/>
      <c r="R10" s="6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"/>
  <sheetViews>
    <sheetView workbookViewId="0">
      <selection activeCell="A1" sqref="$A1:$XFD1048576"/>
    </sheetView>
  </sheetViews>
  <sheetFormatPr defaultColWidth="10" defaultRowHeight="13.5"/>
  <cols>
    <col min="1" max="1" width="5.25" style="1" customWidth="1"/>
    <col min="2" max="2" width="5.75" style="1" customWidth="1"/>
    <col min="3" max="3" width="7" style="1" customWidth="1"/>
    <col min="4" max="4" width="16.875" style="1" customWidth="1"/>
    <col min="5" max="5" width="44" style="1" customWidth="1"/>
    <col min="6" max="6" width="15.5" style="1" customWidth="1"/>
    <col min="7" max="14" width="14.625" style="1" customWidth="1"/>
    <col min="15" max="16" width="16.375" style="1" customWidth="1"/>
    <col min="17" max="17" width="12.375" style="1" customWidth="1"/>
    <col min="18" max="18" width="15.5" style="1" customWidth="1"/>
    <col min="19" max="20" width="14.625" style="1" customWidth="1"/>
    <col min="21" max="22" width="9.75" style="1" customWidth="1"/>
    <col min="23" max="16384" width="10" style="1"/>
  </cols>
  <sheetData>
    <row r="1" ht="16.35" customHeight="1" spans="1:1">
      <c r="A1" s="4"/>
    </row>
    <row r="2" ht="42.2" customHeight="1" spans="1:20">
      <c r="A2" s="13" t="s">
        <v>6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33.6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25.9" customHeight="1" spans="16:20">
      <c r="P4" s="10" t="s">
        <v>43</v>
      </c>
      <c r="Q4" s="10"/>
      <c r="R4" s="10"/>
      <c r="S4" s="10"/>
      <c r="T4" s="10"/>
    </row>
    <row r="5" ht="27.6" customHeight="1" spans="1:20">
      <c r="A5" s="5" t="s">
        <v>129</v>
      </c>
      <c r="B5" s="5"/>
      <c r="C5" s="5"/>
      <c r="D5" s="5" t="s">
        <v>130</v>
      </c>
      <c r="E5" s="5" t="s">
        <v>131</v>
      </c>
      <c r="F5" s="5" t="s">
        <v>132</v>
      </c>
      <c r="G5" s="5" t="s">
        <v>133</v>
      </c>
      <c r="H5" s="5" t="s">
        <v>134</v>
      </c>
      <c r="I5" s="5" t="s">
        <v>135</v>
      </c>
      <c r="J5" s="5" t="s">
        <v>136</v>
      </c>
      <c r="K5" s="5" t="s">
        <v>137</v>
      </c>
      <c r="L5" s="5" t="s">
        <v>138</v>
      </c>
      <c r="M5" s="5" t="s">
        <v>139</v>
      </c>
      <c r="N5" s="5" t="s">
        <v>140</v>
      </c>
      <c r="O5" s="5" t="s">
        <v>141</v>
      </c>
      <c r="P5" s="5" t="s">
        <v>142</v>
      </c>
      <c r="Q5" s="5" t="s">
        <v>143</v>
      </c>
      <c r="R5" s="5" t="s">
        <v>144</v>
      </c>
      <c r="S5" s="5" t="s">
        <v>145</v>
      </c>
      <c r="T5" s="5" t="s">
        <v>146</v>
      </c>
    </row>
    <row r="6" ht="30.2" customHeight="1" spans="1:20">
      <c r="A6" s="5" t="s">
        <v>147</v>
      </c>
      <c r="B6" s="5" t="s">
        <v>148</v>
      </c>
      <c r="C6" s="5" t="s">
        <v>149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ht="27.6" customHeight="1" spans="1:20">
      <c r="A7" s="49"/>
      <c r="B7" s="49"/>
      <c r="C7" s="49"/>
      <c r="D7" s="49"/>
      <c r="E7" s="49" t="s">
        <v>91</v>
      </c>
      <c r="F7" s="55">
        <v>6600.9576</v>
      </c>
      <c r="G7" s="55">
        <v>778.794</v>
      </c>
      <c r="H7" s="55">
        <v>542.802</v>
      </c>
      <c r="I7" s="55">
        <v>5220</v>
      </c>
      <c r="J7" s="55"/>
      <c r="K7" s="55"/>
      <c r="L7" s="55"/>
      <c r="M7" s="55"/>
      <c r="N7" s="55"/>
      <c r="O7" s="55">
        <v>59.3616</v>
      </c>
      <c r="P7" s="55"/>
      <c r="Q7" s="55"/>
      <c r="R7" s="55"/>
      <c r="S7" s="55"/>
      <c r="T7" s="55"/>
    </row>
    <row r="8" ht="26.1" customHeight="1" spans="1:20">
      <c r="A8" s="49"/>
      <c r="B8" s="49"/>
      <c r="C8" s="49"/>
      <c r="D8" s="50" t="s">
        <v>110</v>
      </c>
      <c r="E8" s="50" t="s">
        <v>111</v>
      </c>
      <c r="F8" s="55">
        <v>6600.9576</v>
      </c>
      <c r="G8" s="55">
        <v>778.794</v>
      </c>
      <c r="H8" s="55">
        <v>542.802</v>
      </c>
      <c r="I8" s="55">
        <v>5220</v>
      </c>
      <c r="J8" s="55"/>
      <c r="K8" s="55"/>
      <c r="L8" s="55"/>
      <c r="M8" s="55"/>
      <c r="N8" s="55"/>
      <c r="O8" s="55">
        <v>59.3616</v>
      </c>
      <c r="P8" s="55"/>
      <c r="Q8" s="55"/>
      <c r="R8" s="55"/>
      <c r="S8" s="55"/>
      <c r="T8" s="55"/>
    </row>
    <row r="9" ht="26.1" customHeight="1" spans="1:20">
      <c r="A9" s="49"/>
      <c r="B9" s="49"/>
      <c r="C9" s="49"/>
      <c r="D9" s="50" t="s">
        <v>112</v>
      </c>
      <c r="E9" s="50" t="s">
        <v>113</v>
      </c>
      <c r="F9" s="55">
        <v>6600.9576</v>
      </c>
      <c r="G9" s="55">
        <v>778.794</v>
      </c>
      <c r="H9" s="55">
        <v>542.802</v>
      </c>
      <c r="I9" s="55">
        <v>5220</v>
      </c>
      <c r="J9" s="55"/>
      <c r="K9" s="55"/>
      <c r="L9" s="55"/>
      <c r="M9" s="55"/>
      <c r="N9" s="55"/>
      <c r="O9" s="55">
        <v>59.3616</v>
      </c>
      <c r="P9" s="55"/>
      <c r="Q9" s="55"/>
      <c r="R9" s="55"/>
      <c r="S9" s="55"/>
      <c r="T9" s="55"/>
    </row>
    <row r="10" ht="26.1" customHeight="1" spans="1:20">
      <c r="A10" s="9" t="s">
        <v>150</v>
      </c>
      <c r="B10" s="9" t="s">
        <v>151</v>
      </c>
      <c r="C10" s="9" t="s">
        <v>151</v>
      </c>
      <c r="D10" s="51" t="s">
        <v>152</v>
      </c>
      <c r="E10" s="6" t="s">
        <v>153</v>
      </c>
      <c r="F10" s="7">
        <v>1101.0696</v>
      </c>
      <c r="G10" s="7">
        <v>554.824</v>
      </c>
      <c r="H10" s="7">
        <v>542.802</v>
      </c>
      <c r="I10" s="7"/>
      <c r="J10" s="7"/>
      <c r="K10" s="7"/>
      <c r="L10" s="7"/>
      <c r="M10" s="7"/>
      <c r="N10" s="7"/>
      <c r="O10" s="7">
        <v>3.4436</v>
      </c>
      <c r="P10" s="7"/>
      <c r="Q10" s="7"/>
      <c r="R10" s="7"/>
      <c r="S10" s="7"/>
      <c r="T10" s="7"/>
    </row>
    <row r="11" ht="26.1" customHeight="1" spans="1:20">
      <c r="A11" s="9" t="s">
        <v>150</v>
      </c>
      <c r="B11" s="9" t="s">
        <v>151</v>
      </c>
      <c r="C11" s="9" t="s">
        <v>154</v>
      </c>
      <c r="D11" s="51" t="s">
        <v>152</v>
      </c>
      <c r="E11" s="6" t="s">
        <v>155</v>
      </c>
      <c r="F11" s="7">
        <v>5402.198</v>
      </c>
      <c r="G11" s="7">
        <v>126.28</v>
      </c>
      <c r="H11" s="7"/>
      <c r="I11" s="7">
        <v>5220</v>
      </c>
      <c r="J11" s="7"/>
      <c r="K11" s="7"/>
      <c r="L11" s="7"/>
      <c r="M11" s="7"/>
      <c r="N11" s="7"/>
      <c r="O11" s="7">
        <v>55.918</v>
      </c>
      <c r="P11" s="7"/>
      <c r="Q11" s="7"/>
      <c r="R11" s="7"/>
      <c r="S11" s="7"/>
      <c r="T11" s="7"/>
    </row>
    <row r="12" ht="26.1" customHeight="1" spans="1:20">
      <c r="A12" s="9" t="s">
        <v>156</v>
      </c>
      <c r="B12" s="9" t="s">
        <v>157</v>
      </c>
      <c r="C12" s="9" t="s">
        <v>157</v>
      </c>
      <c r="D12" s="51" t="s">
        <v>152</v>
      </c>
      <c r="E12" s="6" t="s">
        <v>158</v>
      </c>
      <c r="F12" s="7">
        <v>67.96</v>
      </c>
      <c r="G12" s="7">
        <v>67.96</v>
      </c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</row>
    <row r="13" ht="26.1" customHeight="1" spans="1:20">
      <c r="A13" s="9" t="s">
        <v>159</v>
      </c>
      <c r="B13" s="9" t="s">
        <v>160</v>
      </c>
      <c r="C13" s="9" t="s">
        <v>161</v>
      </c>
      <c r="D13" s="51" t="s">
        <v>152</v>
      </c>
      <c r="E13" s="6" t="s">
        <v>162</v>
      </c>
      <c r="F13" s="7">
        <v>29.73</v>
      </c>
      <c r="G13" s="7">
        <v>29.73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topLeftCell="A6" workbookViewId="0">
      <selection activeCell="A1" sqref="$A1:$XFD1048576"/>
    </sheetView>
  </sheetViews>
  <sheetFormatPr defaultColWidth="10" defaultRowHeight="13.5" outlineLevelCol="7"/>
  <cols>
    <col min="1" max="1" width="23.25" style="1" customWidth="1"/>
    <col min="2" max="2" width="58.75" style="1" customWidth="1"/>
    <col min="3" max="3" width="19.5" style="1" customWidth="1"/>
    <col min="4" max="6" width="17.5" style="1" customWidth="1"/>
    <col min="7" max="7" width="12.375" style="1" customWidth="1"/>
    <col min="8" max="8" width="15.5" style="1" customWidth="1"/>
    <col min="9" max="9" width="9.75" style="1" customWidth="1"/>
    <col min="10" max="16384" width="10" style="1"/>
  </cols>
  <sheetData>
    <row r="1" ht="16.35" customHeight="1" spans="1:1">
      <c r="A1" s="12"/>
    </row>
    <row r="2" ht="42.2" customHeight="1" spans="1:8">
      <c r="A2" s="13" t="s">
        <v>5</v>
      </c>
      <c r="B2" s="13"/>
      <c r="C2" s="13"/>
      <c r="D2" s="13"/>
      <c r="E2" s="13"/>
      <c r="F2" s="13"/>
      <c r="G2" s="13"/>
      <c r="H2" s="13"/>
    </row>
    <row r="3" ht="33.6" customHeight="1" spans="1:8">
      <c r="A3" s="79" t="s">
        <v>42</v>
      </c>
      <c r="B3" s="79"/>
      <c r="C3" s="79"/>
      <c r="D3" s="79"/>
      <c r="E3" s="79"/>
      <c r="F3" s="79"/>
      <c r="G3" s="79"/>
      <c r="H3" s="79"/>
    </row>
    <row r="4" ht="24.2" customHeight="1" spans="6:8">
      <c r="F4" s="10" t="s">
        <v>43</v>
      </c>
      <c r="G4" s="10"/>
      <c r="H4" s="10"/>
    </row>
    <row r="5" ht="32.85" customHeight="1" spans="1:8">
      <c r="A5" s="5" t="s">
        <v>163</v>
      </c>
      <c r="B5" s="5" t="s">
        <v>164</v>
      </c>
      <c r="C5" s="5" t="s">
        <v>91</v>
      </c>
      <c r="D5" s="5" t="s">
        <v>18</v>
      </c>
      <c r="E5" s="5" t="s">
        <v>165</v>
      </c>
      <c r="F5" s="5" t="s">
        <v>166</v>
      </c>
      <c r="G5" s="5" t="s">
        <v>167</v>
      </c>
      <c r="H5" s="5" t="s">
        <v>168</v>
      </c>
    </row>
    <row r="6" ht="26.1" customHeight="1" spans="1:8">
      <c r="A6" s="5"/>
      <c r="B6" s="49" t="s">
        <v>91</v>
      </c>
      <c r="C6" s="55">
        <v>6600.9576</v>
      </c>
      <c r="D6" s="55">
        <v>1380.9576</v>
      </c>
      <c r="E6" s="55">
        <v>5220</v>
      </c>
      <c r="F6" s="55"/>
      <c r="G6" s="49"/>
      <c r="H6" s="49"/>
    </row>
    <row r="7" ht="26.1" customHeight="1" spans="1:8">
      <c r="A7" s="50" t="s">
        <v>110</v>
      </c>
      <c r="B7" s="50" t="s">
        <v>111</v>
      </c>
      <c r="C7" s="55">
        <v>6600.9576</v>
      </c>
      <c r="D7" s="55">
        <v>1380.9576</v>
      </c>
      <c r="E7" s="55">
        <v>5220</v>
      </c>
      <c r="F7" s="55"/>
      <c r="G7" s="49"/>
      <c r="H7" s="49"/>
    </row>
    <row r="8" ht="26.1" customHeight="1" spans="1:8">
      <c r="A8" s="50" t="s">
        <v>112</v>
      </c>
      <c r="B8" s="50" t="s">
        <v>113</v>
      </c>
      <c r="C8" s="55">
        <v>6600.9576</v>
      </c>
      <c r="D8" s="55">
        <v>1380.9576</v>
      </c>
      <c r="E8" s="55">
        <v>5220</v>
      </c>
      <c r="F8" s="55"/>
      <c r="G8" s="49"/>
      <c r="H8" s="49"/>
    </row>
    <row r="9" ht="26.1" customHeight="1" spans="1:8">
      <c r="A9" s="50" t="s">
        <v>169</v>
      </c>
      <c r="B9" s="49" t="s">
        <v>170</v>
      </c>
      <c r="C9" s="55">
        <v>67.96</v>
      </c>
      <c r="D9" s="55">
        <v>67.96</v>
      </c>
      <c r="E9" s="55"/>
      <c r="F9" s="55"/>
      <c r="G9" s="49"/>
      <c r="H9" s="49"/>
    </row>
    <row r="10" ht="26.1" customHeight="1" spans="1:8">
      <c r="A10" s="50" t="s">
        <v>171</v>
      </c>
      <c r="B10" s="49" t="s">
        <v>172</v>
      </c>
      <c r="C10" s="55">
        <v>67.96</v>
      </c>
      <c r="D10" s="55">
        <v>67.96</v>
      </c>
      <c r="E10" s="55"/>
      <c r="F10" s="55"/>
      <c r="G10" s="49"/>
      <c r="H10" s="49"/>
    </row>
    <row r="11" ht="26.1" customHeight="1" spans="1:8">
      <c r="A11" s="51" t="s">
        <v>173</v>
      </c>
      <c r="B11" s="6" t="s">
        <v>174</v>
      </c>
      <c r="C11" s="7">
        <v>67.96</v>
      </c>
      <c r="D11" s="7">
        <v>67.96</v>
      </c>
      <c r="E11" s="7"/>
      <c r="F11" s="7"/>
      <c r="G11" s="6"/>
      <c r="H11" s="6"/>
    </row>
    <row r="12" ht="26.1" customHeight="1" spans="1:8">
      <c r="A12" s="50" t="s">
        <v>175</v>
      </c>
      <c r="B12" s="49" t="s">
        <v>176</v>
      </c>
      <c r="C12" s="55">
        <v>29.73</v>
      </c>
      <c r="D12" s="55">
        <v>29.73</v>
      </c>
      <c r="E12" s="55"/>
      <c r="F12" s="55"/>
      <c r="G12" s="49"/>
      <c r="H12" s="49"/>
    </row>
    <row r="13" ht="26.1" customHeight="1" spans="1:8">
      <c r="A13" s="50" t="s">
        <v>177</v>
      </c>
      <c r="B13" s="49" t="s">
        <v>178</v>
      </c>
      <c r="C13" s="55">
        <v>29.73</v>
      </c>
      <c r="D13" s="55">
        <v>29.73</v>
      </c>
      <c r="E13" s="55"/>
      <c r="F13" s="55"/>
      <c r="G13" s="49"/>
      <c r="H13" s="49"/>
    </row>
    <row r="14" ht="26.1" customHeight="1" spans="1:8">
      <c r="A14" s="51" t="s">
        <v>179</v>
      </c>
      <c r="B14" s="6" t="s">
        <v>180</v>
      </c>
      <c r="C14" s="7">
        <v>29.73</v>
      </c>
      <c r="D14" s="7">
        <v>29.73</v>
      </c>
      <c r="E14" s="7"/>
      <c r="F14" s="7"/>
      <c r="G14" s="6"/>
      <c r="H14" s="6"/>
    </row>
    <row r="15" ht="26.1" customHeight="1" spans="1:8">
      <c r="A15" s="50" t="s">
        <v>181</v>
      </c>
      <c r="B15" s="49" t="s">
        <v>182</v>
      </c>
      <c r="C15" s="55">
        <v>6503.2676</v>
      </c>
      <c r="D15" s="55">
        <v>1283.2676</v>
      </c>
      <c r="E15" s="55">
        <v>5220</v>
      </c>
      <c r="F15" s="55"/>
      <c r="G15" s="49"/>
      <c r="H15" s="49"/>
    </row>
    <row r="16" ht="26.1" customHeight="1" spans="1:8">
      <c r="A16" s="50" t="s">
        <v>183</v>
      </c>
      <c r="B16" s="49" t="s">
        <v>184</v>
      </c>
      <c r="C16" s="55">
        <v>6503.2676</v>
      </c>
      <c r="D16" s="55">
        <v>1283.2676</v>
      </c>
      <c r="E16" s="55">
        <v>5220</v>
      </c>
      <c r="F16" s="55"/>
      <c r="G16" s="49"/>
      <c r="H16" s="49"/>
    </row>
    <row r="17" ht="26.1" customHeight="1" spans="1:8">
      <c r="A17" s="51" t="s">
        <v>185</v>
      </c>
      <c r="B17" s="6" t="s">
        <v>186</v>
      </c>
      <c r="C17" s="7">
        <v>1101.0696</v>
      </c>
      <c r="D17" s="7">
        <v>1101.0696</v>
      </c>
      <c r="E17" s="7"/>
      <c r="F17" s="7"/>
      <c r="G17" s="6"/>
      <c r="H17" s="6"/>
    </row>
    <row r="18" ht="26.1" customHeight="1" spans="1:8">
      <c r="A18" s="51" t="s">
        <v>187</v>
      </c>
      <c r="B18" s="6" t="s">
        <v>188</v>
      </c>
      <c r="C18" s="7">
        <v>5402.198</v>
      </c>
      <c r="D18" s="7">
        <v>182.198</v>
      </c>
      <c r="E18" s="7">
        <v>5220</v>
      </c>
      <c r="F18" s="7"/>
      <c r="G18" s="6"/>
      <c r="H18" s="6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32"/>
  <sheetViews>
    <sheetView workbookViewId="0">
      <selection activeCell="A1" sqref="$A1:$XFD1048576"/>
    </sheetView>
  </sheetViews>
  <sheetFormatPr defaultColWidth="10" defaultRowHeight="13.5"/>
  <cols>
    <col min="1" max="1" width="5.25" style="1" customWidth="1"/>
    <col min="2" max="2" width="5.75" style="1" customWidth="1"/>
    <col min="3" max="3" width="7" style="1" customWidth="1"/>
    <col min="4" max="4" width="17.5" style="1" customWidth="1"/>
    <col min="5" max="5" width="45.25" style="1" customWidth="1"/>
    <col min="6" max="6" width="18.75" style="1" customWidth="1"/>
    <col min="7" max="10" width="17.5" style="1" customWidth="1"/>
    <col min="11" max="11" width="17.75" style="1" customWidth="1"/>
    <col min="12" max="16" width="17.5" style="1" customWidth="1"/>
    <col min="17" max="17" width="16.375" style="1" customWidth="1"/>
    <col min="18" max="18" width="12.375" style="1" customWidth="1"/>
    <col min="19" max="19" width="15.5" style="1" customWidth="1"/>
    <col min="20" max="20" width="16.75" style="1" customWidth="1"/>
    <col min="21" max="21" width="14.625" style="1" customWidth="1"/>
    <col min="22" max="23" width="9.75" style="1" customWidth="1"/>
    <col min="24" max="16384" width="10" style="1"/>
  </cols>
  <sheetData>
    <row r="1" ht="16.35" customHeight="1" spans="1:1">
      <c r="A1" s="4"/>
    </row>
    <row r="2" ht="49.15" customHeight="1" spans="1:21">
      <c r="A2" s="13" t="s">
        <v>7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</row>
    <row r="3" ht="33.6" customHeight="1" spans="1:2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ht="26.65" customHeight="1" spans="17:21">
      <c r="Q4" s="10" t="s">
        <v>43</v>
      </c>
      <c r="R4" s="10"/>
      <c r="S4" s="10"/>
      <c r="T4" s="10"/>
      <c r="U4" s="10"/>
    </row>
    <row r="5" ht="29.25" customHeight="1" spans="1:21">
      <c r="A5" s="5" t="s">
        <v>129</v>
      </c>
      <c r="B5" s="5"/>
      <c r="C5" s="5"/>
      <c r="D5" s="5" t="s">
        <v>130</v>
      </c>
      <c r="E5" s="5" t="s">
        <v>131</v>
      </c>
      <c r="F5" s="5" t="s">
        <v>189</v>
      </c>
      <c r="G5" s="5" t="s">
        <v>18</v>
      </c>
      <c r="H5" s="5"/>
      <c r="I5" s="5"/>
      <c r="J5" s="5"/>
      <c r="K5" s="5" t="s">
        <v>165</v>
      </c>
      <c r="L5" s="5"/>
      <c r="M5" s="5"/>
      <c r="N5" s="5"/>
      <c r="O5" s="5"/>
      <c r="P5" s="5"/>
      <c r="Q5" s="5"/>
      <c r="R5" s="5"/>
      <c r="S5" s="5"/>
      <c r="T5" s="5"/>
      <c r="U5" s="5"/>
    </row>
    <row r="6" ht="43.9" customHeight="1" spans="1:21">
      <c r="A6" s="5" t="s">
        <v>147</v>
      </c>
      <c r="B6" s="5" t="s">
        <v>148</v>
      </c>
      <c r="C6" s="5" t="s">
        <v>149</v>
      </c>
      <c r="D6" s="5"/>
      <c r="E6" s="5"/>
      <c r="F6" s="5"/>
      <c r="G6" s="5" t="s">
        <v>91</v>
      </c>
      <c r="H6" s="5" t="s">
        <v>190</v>
      </c>
      <c r="I6" s="5" t="s">
        <v>191</v>
      </c>
      <c r="J6" s="5" t="s">
        <v>141</v>
      </c>
      <c r="K6" s="5" t="s">
        <v>91</v>
      </c>
      <c r="L6" s="5" t="s">
        <v>192</v>
      </c>
      <c r="M6" s="5" t="s">
        <v>193</v>
      </c>
      <c r="N6" s="5" t="s">
        <v>194</v>
      </c>
      <c r="O6" s="5" t="s">
        <v>143</v>
      </c>
      <c r="P6" s="5" t="s">
        <v>195</v>
      </c>
      <c r="Q6" s="5" t="s">
        <v>196</v>
      </c>
      <c r="R6" s="5" t="s">
        <v>197</v>
      </c>
      <c r="S6" s="5" t="s">
        <v>139</v>
      </c>
      <c r="T6" s="5" t="s">
        <v>142</v>
      </c>
      <c r="U6" s="5" t="s">
        <v>146</v>
      </c>
    </row>
    <row r="7" ht="28.5" customHeight="1" spans="1:21">
      <c r="A7" s="49"/>
      <c r="B7" s="49"/>
      <c r="C7" s="49"/>
      <c r="D7" s="49"/>
      <c r="E7" s="49" t="s">
        <v>91</v>
      </c>
      <c r="F7" s="55">
        <v>6600.9576</v>
      </c>
      <c r="G7" s="55">
        <v>1380.9576</v>
      </c>
      <c r="H7" s="55">
        <v>778.794</v>
      </c>
      <c r="I7" s="55">
        <v>542.802</v>
      </c>
      <c r="J7" s="55">
        <v>59.3616</v>
      </c>
      <c r="K7" s="55">
        <v>5220</v>
      </c>
      <c r="L7" s="55"/>
      <c r="M7" s="55"/>
      <c r="N7" s="55"/>
      <c r="O7" s="55"/>
      <c r="P7" s="55"/>
      <c r="Q7" s="55">
        <v>5220</v>
      </c>
      <c r="R7" s="55"/>
      <c r="S7" s="55"/>
      <c r="T7" s="55"/>
      <c r="U7" s="55"/>
    </row>
    <row r="8" ht="26.1" customHeight="1" spans="1:21">
      <c r="A8" s="49"/>
      <c r="B8" s="49"/>
      <c r="C8" s="49"/>
      <c r="D8" s="50" t="s">
        <v>110</v>
      </c>
      <c r="E8" s="50" t="s">
        <v>111</v>
      </c>
      <c r="F8" s="57">
        <v>6600.9576</v>
      </c>
      <c r="G8" s="55">
        <v>1380.9576</v>
      </c>
      <c r="H8" s="55">
        <v>778.794</v>
      </c>
      <c r="I8" s="55">
        <v>542.802</v>
      </c>
      <c r="J8" s="55">
        <v>59.3616</v>
      </c>
      <c r="K8" s="55">
        <v>5220</v>
      </c>
      <c r="L8" s="55">
        <v>0</v>
      </c>
      <c r="M8" s="55"/>
      <c r="N8" s="55"/>
      <c r="O8" s="55"/>
      <c r="P8" s="55"/>
      <c r="Q8" s="55">
        <v>5220</v>
      </c>
      <c r="R8" s="55"/>
      <c r="S8" s="55"/>
      <c r="T8" s="55"/>
      <c r="U8" s="55"/>
    </row>
    <row r="9" ht="26.1" customHeight="1" spans="1:21">
      <c r="A9" s="49"/>
      <c r="B9" s="49"/>
      <c r="C9" s="49"/>
      <c r="D9" s="50" t="s">
        <v>112</v>
      </c>
      <c r="E9" s="50" t="s">
        <v>113</v>
      </c>
      <c r="F9" s="57">
        <v>6600.9576</v>
      </c>
      <c r="G9" s="55">
        <v>1380.9576</v>
      </c>
      <c r="H9" s="55">
        <v>778.794</v>
      </c>
      <c r="I9" s="55">
        <v>542.802</v>
      </c>
      <c r="J9" s="55">
        <v>59.3616</v>
      </c>
      <c r="K9" s="55">
        <v>5220</v>
      </c>
      <c r="L9" s="55">
        <v>0</v>
      </c>
      <c r="M9" s="55"/>
      <c r="N9" s="55"/>
      <c r="O9" s="55"/>
      <c r="P9" s="55"/>
      <c r="Q9" s="55">
        <v>5220</v>
      </c>
      <c r="R9" s="55"/>
      <c r="S9" s="55"/>
      <c r="T9" s="55"/>
      <c r="U9" s="55"/>
    </row>
    <row r="10" ht="26.1" customHeight="1" spans="1:21">
      <c r="A10" s="9" t="s">
        <v>150</v>
      </c>
      <c r="B10" s="9" t="s">
        <v>151</v>
      </c>
      <c r="C10" s="9" t="s">
        <v>151</v>
      </c>
      <c r="D10" s="51" t="s">
        <v>152</v>
      </c>
      <c r="E10" s="6" t="s">
        <v>153</v>
      </c>
      <c r="F10" s="56">
        <v>1101.0696</v>
      </c>
      <c r="G10" s="7">
        <v>1101.0696</v>
      </c>
      <c r="H10" s="7">
        <v>554.824</v>
      </c>
      <c r="I10" s="7">
        <v>542.802</v>
      </c>
      <c r="J10" s="7">
        <v>3.4436</v>
      </c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ht="26.1" customHeight="1" spans="1:21">
      <c r="A11" s="9" t="s">
        <v>150</v>
      </c>
      <c r="B11" s="9" t="s">
        <v>151</v>
      </c>
      <c r="C11" s="9" t="s">
        <v>154</v>
      </c>
      <c r="D11" s="51" t="s">
        <v>152</v>
      </c>
      <c r="E11" s="6" t="s">
        <v>155</v>
      </c>
      <c r="F11" s="56">
        <v>5402.198</v>
      </c>
      <c r="G11" s="7">
        <v>182.198</v>
      </c>
      <c r="H11" s="7">
        <v>126.28</v>
      </c>
      <c r="I11" s="7"/>
      <c r="J11" s="7">
        <v>55.918</v>
      </c>
      <c r="K11" s="7">
        <v>5220</v>
      </c>
      <c r="L11" s="7"/>
      <c r="M11" s="7"/>
      <c r="N11" s="7"/>
      <c r="O11" s="7"/>
      <c r="P11" s="7"/>
      <c r="Q11" s="7">
        <v>5220</v>
      </c>
      <c r="R11" s="7"/>
      <c r="S11" s="7"/>
      <c r="T11" s="7"/>
      <c r="U11" s="7"/>
    </row>
    <row r="12" ht="26.1" customHeight="1" spans="1:21">
      <c r="A12" s="9" t="s">
        <v>156</v>
      </c>
      <c r="B12" s="9" t="s">
        <v>157</v>
      </c>
      <c r="C12" s="9" t="s">
        <v>157</v>
      </c>
      <c r="D12" s="51" t="s">
        <v>152</v>
      </c>
      <c r="E12" s="6" t="s">
        <v>158</v>
      </c>
      <c r="F12" s="56">
        <v>67.96</v>
      </c>
      <c r="G12" s="7">
        <v>67.96</v>
      </c>
      <c r="H12" s="7">
        <v>67.96</v>
      </c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ht="26.1" customHeight="1" spans="1:21">
      <c r="A13" s="9" t="s">
        <v>159</v>
      </c>
      <c r="B13" s="9" t="s">
        <v>160</v>
      </c>
      <c r="C13" s="9" t="s">
        <v>161</v>
      </c>
      <c r="D13" s="51" t="s">
        <v>152</v>
      </c>
      <c r="E13" s="6" t="s">
        <v>162</v>
      </c>
      <c r="F13" s="56">
        <v>29.73</v>
      </c>
      <c r="G13" s="7">
        <v>29.73</v>
      </c>
      <c r="H13" s="7">
        <v>29.73</v>
      </c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</row>
    <row r="14" ht="16.35" customHeight="1"/>
    <row r="15" ht="16.35" customHeight="1"/>
    <row r="16" ht="16.35" customHeight="1"/>
    <row r="17" ht="26.1" customHeight="1" spans="8:9">
      <c r="H17" s="4"/>
      <c r="I17" s="78"/>
    </row>
    <row r="18" ht="26.1" customHeight="1" spans="8:9">
      <c r="H18" s="4"/>
      <c r="I18" s="78"/>
    </row>
    <row r="19" ht="26.1" customHeight="1" spans="8:9">
      <c r="H19" s="4"/>
      <c r="I19" s="78"/>
    </row>
    <row r="20" ht="26.1" customHeight="1" spans="8:9">
      <c r="H20" s="4"/>
      <c r="I20" s="78"/>
    </row>
    <row r="21" ht="26.1" customHeight="1" spans="8:9">
      <c r="H21" s="4"/>
      <c r="I21" s="78"/>
    </row>
    <row r="22" ht="26.1" customHeight="1" spans="8:9">
      <c r="H22" s="4"/>
      <c r="I22" s="78"/>
    </row>
    <row r="23" ht="26.1" customHeight="1" spans="8:9">
      <c r="H23" s="4"/>
      <c r="I23" s="78"/>
    </row>
    <row r="24" ht="26.1" customHeight="1" spans="8:9">
      <c r="H24" s="4"/>
      <c r="I24" s="78"/>
    </row>
    <row r="25" ht="26.1" customHeight="1" spans="8:9">
      <c r="H25" s="4"/>
      <c r="I25" s="78"/>
    </row>
    <row r="26" ht="26.1" customHeight="1" spans="8:9">
      <c r="H26" s="4"/>
      <c r="I26" s="78"/>
    </row>
    <row r="27" ht="26.1" customHeight="1" spans="8:9">
      <c r="H27" s="4"/>
      <c r="I27" s="78"/>
    </row>
    <row r="28" ht="26.1" customHeight="1" spans="8:9">
      <c r="H28" s="4"/>
      <c r="I28" s="78"/>
    </row>
    <row r="29" ht="26.1" customHeight="1" spans="8:9">
      <c r="H29" s="4"/>
      <c r="I29" s="78"/>
    </row>
    <row r="30" ht="26.1" customHeight="1" spans="8:9">
      <c r="H30" s="4"/>
      <c r="I30" s="78"/>
    </row>
    <row r="31" ht="26.1" customHeight="1" spans="8:9">
      <c r="H31" s="4"/>
      <c r="I31" s="78"/>
    </row>
    <row r="32" ht="16.35" customHeight="1" spans="8:9">
      <c r="H32" s="4"/>
      <c r="I32" s="4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7"/>
  <sheetViews>
    <sheetView workbookViewId="0">
      <selection activeCell="A1" sqref="$A1:$XFD1048576"/>
    </sheetView>
  </sheetViews>
  <sheetFormatPr defaultColWidth="10" defaultRowHeight="13.5"/>
  <cols>
    <col min="1" max="1" width="14.375" style="1" customWidth="1"/>
    <col min="2" max="2" width="17.5" style="1" customWidth="1"/>
    <col min="3" max="3" width="41.25" style="1" customWidth="1"/>
    <col min="4" max="4" width="12.875" style="1" customWidth="1"/>
    <col min="5" max="15" width="13.25" style="1" customWidth="1"/>
    <col min="16" max="16" width="16.375" style="1" customWidth="1"/>
    <col min="17" max="17" width="12.375" style="1" customWidth="1"/>
    <col min="18" max="18" width="15.5" style="1" customWidth="1"/>
    <col min="19" max="19" width="16.75" style="1" customWidth="1"/>
    <col min="20" max="20" width="14.625" style="1" customWidth="1"/>
    <col min="21" max="22" width="9.75" style="1" customWidth="1"/>
    <col min="23" max="16384" width="10" style="1"/>
  </cols>
  <sheetData>
    <row r="1" ht="16.35" customHeight="1" spans="1:1">
      <c r="A1" s="4"/>
    </row>
    <row r="2" ht="40.5" customHeight="1" spans="2:20">
      <c r="B2" s="13" t="s">
        <v>8</v>
      </c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</row>
    <row r="3" ht="24.95" customHeight="1" spans="1:20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ht="19.9" customHeight="1" spans="16:20">
      <c r="P4" s="10" t="s">
        <v>43</v>
      </c>
      <c r="Q4" s="10"/>
      <c r="R4" s="10"/>
      <c r="S4" s="10"/>
      <c r="T4" s="10"/>
    </row>
    <row r="5" ht="26.65" customHeight="1" spans="1:20">
      <c r="A5" s="5" t="s">
        <v>198</v>
      </c>
      <c r="B5" s="5" t="s">
        <v>199</v>
      </c>
      <c r="C5" s="5" t="s">
        <v>200</v>
      </c>
      <c r="D5" s="5" t="s">
        <v>91</v>
      </c>
      <c r="E5" s="5" t="s">
        <v>201</v>
      </c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 t="s">
        <v>118</v>
      </c>
    </row>
    <row r="6" ht="24.2" customHeight="1" spans="1:20">
      <c r="A6" s="5"/>
      <c r="B6" s="5"/>
      <c r="C6" s="5"/>
      <c r="D6" s="5"/>
      <c r="E6" s="5" t="s">
        <v>202</v>
      </c>
      <c r="F6" s="5"/>
      <c r="G6" s="5"/>
      <c r="H6" s="5"/>
      <c r="I6" s="5"/>
      <c r="J6" s="5"/>
      <c r="L6" s="5" t="s">
        <v>203</v>
      </c>
      <c r="M6" s="5" t="s">
        <v>204</v>
      </c>
      <c r="N6" s="5" t="s">
        <v>205</v>
      </c>
      <c r="O6" s="5" t="s">
        <v>206</v>
      </c>
      <c r="P6" s="5" t="s">
        <v>207</v>
      </c>
      <c r="Q6" s="5"/>
      <c r="R6" s="5"/>
      <c r="S6" s="5" t="s">
        <v>208</v>
      </c>
      <c r="T6" s="5"/>
    </row>
    <row r="7" ht="38.85" customHeight="1" spans="1:20">
      <c r="A7" s="5"/>
      <c r="B7" s="5"/>
      <c r="C7" s="5"/>
      <c r="D7" s="5"/>
      <c r="E7" s="5" t="s">
        <v>98</v>
      </c>
      <c r="F7" s="5" t="s">
        <v>99</v>
      </c>
      <c r="G7" s="5" t="s">
        <v>209</v>
      </c>
      <c r="H7" s="5" t="s">
        <v>210</v>
      </c>
      <c r="I7" s="5" t="s">
        <v>120</v>
      </c>
      <c r="J7" s="5" t="s">
        <v>121</v>
      </c>
      <c r="K7" s="5" t="s">
        <v>101</v>
      </c>
      <c r="L7" s="5"/>
      <c r="M7" s="5"/>
      <c r="N7" s="5"/>
      <c r="O7" s="5"/>
      <c r="P7" s="5" t="s">
        <v>211</v>
      </c>
      <c r="Q7" s="5" t="s">
        <v>212</v>
      </c>
      <c r="R7" s="5" t="s">
        <v>213</v>
      </c>
      <c r="S7" s="5"/>
      <c r="T7" s="5"/>
    </row>
    <row r="8" ht="22.35" customHeight="1" spans="1:20">
      <c r="A8" s="5"/>
      <c r="B8" s="5"/>
      <c r="C8" s="5" t="s">
        <v>91</v>
      </c>
      <c r="D8" s="57">
        <v>1380.9576</v>
      </c>
      <c r="E8" s="57">
        <v>1135.9576</v>
      </c>
      <c r="F8" s="57">
        <v>655.9576</v>
      </c>
      <c r="G8" s="57">
        <v>480</v>
      </c>
      <c r="H8" s="57"/>
      <c r="I8" s="57"/>
      <c r="J8" s="57"/>
      <c r="K8" s="57">
        <v>0</v>
      </c>
      <c r="L8" s="57"/>
      <c r="M8" s="57"/>
      <c r="N8" s="57"/>
      <c r="O8" s="57">
        <v>245</v>
      </c>
      <c r="P8" s="57"/>
      <c r="Q8" s="57"/>
      <c r="R8" s="57"/>
      <c r="S8" s="57"/>
      <c r="T8" s="57"/>
    </row>
    <row r="9" ht="26.1" customHeight="1" spans="1:20">
      <c r="A9" s="6"/>
      <c r="B9" s="50" t="s">
        <v>110</v>
      </c>
      <c r="C9" s="50" t="s">
        <v>111</v>
      </c>
      <c r="D9" s="57">
        <v>1380.9576</v>
      </c>
      <c r="E9" s="57">
        <v>1135.9576</v>
      </c>
      <c r="F9" s="57">
        <v>655.9576</v>
      </c>
      <c r="G9" s="57">
        <v>480</v>
      </c>
      <c r="H9" s="57"/>
      <c r="I9" s="57"/>
      <c r="J9" s="57"/>
      <c r="K9" s="57">
        <v>0</v>
      </c>
      <c r="L9" s="57"/>
      <c r="M9" s="57"/>
      <c r="N9" s="57"/>
      <c r="O9" s="57">
        <v>245</v>
      </c>
      <c r="P9" s="57"/>
      <c r="Q9" s="57"/>
      <c r="R9" s="57"/>
      <c r="S9" s="57"/>
      <c r="T9" s="57"/>
    </row>
    <row r="10" ht="26.1" customHeight="1" spans="1:20">
      <c r="A10" s="49"/>
      <c r="B10" s="50" t="s">
        <v>112</v>
      </c>
      <c r="C10" s="50" t="s">
        <v>113</v>
      </c>
      <c r="D10" s="57">
        <v>1380.9576</v>
      </c>
      <c r="E10" s="57">
        <v>1135.9576</v>
      </c>
      <c r="F10" s="57">
        <v>655.9576</v>
      </c>
      <c r="G10" s="57">
        <v>480</v>
      </c>
      <c r="H10" s="57"/>
      <c r="I10" s="57"/>
      <c r="J10" s="57"/>
      <c r="K10" s="57">
        <v>0</v>
      </c>
      <c r="L10" s="57"/>
      <c r="M10" s="57"/>
      <c r="N10" s="57"/>
      <c r="O10" s="57">
        <v>245</v>
      </c>
      <c r="P10" s="57"/>
      <c r="Q10" s="57"/>
      <c r="R10" s="57"/>
      <c r="S10" s="57"/>
      <c r="T10" s="57"/>
    </row>
    <row r="11" ht="26.1" customHeight="1" spans="1:20">
      <c r="A11" s="6" t="s">
        <v>214</v>
      </c>
      <c r="B11" s="51" t="s">
        <v>152</v>
      </c>
      <c r="C11" s="6" t="s">
        <v>215</v>
      </c>
      <c r="D11" s="7">
        <v>59.3616</v>
      </c>
      <c r="E11" s="7">
        <v>59.3616</v>
      </c>
      <c r="F11" s="7">
        <v>3.4436</v>
      </c>
      <c r="G11" s="7">
        <v>55.918</v>
      </c>
      <c r="H11" s="7"/>
      <c r="I11" s="7"/>
      <c r="J11" s="7"/>
      <c r="K11" s="7">
        <v>0</v>
      </c>
      <c r="L11" s="7"/>
      <c r="M11" s="7"/>
      <c r="N11" s="7"/>
      <c r="O11" s="7"/>
      <c r="P11" s="7"/>
      <c r="Q11" s="7"/>
      <c r="R11" s="7"/>
      <c r="S11" s="7"/>
      <c r="T11" s="7"/>
    </row>
    <row r="12" ht="26.1" customHeight="1" spans="1:20">
      <c r="A12" s="6" t="s">
        <v>214</v>
      </c>
      <c r="B12" s="51" t="s">
        <v>152</v>
      </c>
      <c r="C12" s="6" t="s">
        <v>216</v>
      </c>
      <c r="D12" s="7">
        <v>568.93</v>
      </c>
      <c r="E12" s="7">
        <v>568.93</v>
      </c>
      <c r="F12" s="7">
        <v>489.51</v>
      </c>
      <c r="G12" s="7">
        <v>79.42</v>
      </c>
      <c r="H12" s="7"/>
      <c r="I12" s="7"/>
      <c r="J12" s="7"/>
      <c r="K12" s="7">
        <v>0</v>
      </c>
      <c r="L12" s="7"/>
      <c r="M12" s="7"/>
      <c r="N12" s="7"/>
      <c r="O12" s="7"/>
      <c r="P12" s="7"/>
      <c r="Q12" s="7"/>
      <c r="R12" s="7"/>
      <c r="S12" s="7"/>
      <c r="T12" s="7"/>
    </row>
    <row r="13" ht="26.1" customHeight="1" spans="1:20">
      <c r="A13" s="6" t="s">
        <v>214</v>
      </c>
      <c r="B13" s="51" t="s">
        <v>152</v>
      </c>
      <c r="C13" s="6" t="s">
        <v>217</v>
      </c>
      <c r="D13" s="7">
        <v>35.604</v>
      </c>
      <c r="E13" s="7">
        <v>35.604</v>
      </c>
      <c r="F13" s="7">
        <v>4.824</v>
      </c>
      <c r="G13" s="7">
        <v>30.78</v>
      </c>
      <c r="H13" s="7"/>
      <c r="I13" s="7"/>
      <c r="J13" s="7"/>
      <c r="K13" s="7">
        <v>0</v>
      </c>
      <c r="L13" s="7"/>
      <c r="M13" s="7"/>
      <c r="N13" s="7"/>
      <c r="O13" s="7"/>
      <c r="P13" s="7"/>
      <c r="Q13" s="7"/>
      <c r="R13" s="7"/>
      <c r="S13" s="7"/>
      <c r="T13" s="7"/>
    </row>
    <row r="14" ht="26.1" customHeight="1" spans="1:20">
      <c r="A14" s="6" t="s">
        <v>214</v>
      </c>
      <c r="B14" s="51" t="s">
        <v>152</v>
      </c>
      <c r="C14" s="6" t="s">
        <v>218</v>
      </c>
      <c r="D14" s="7">
        <v>107.21</v>
      </c>
      <c r="E14" s="7">
        <v>107.21</v>
      </c>
      <c r="F14" s="7">
        <v>107.21</v>
      </c>
      <c r="G14" s="7"/>
      <c r="H14" s="7"/>
      <c r="I14" s="7"/>
      <c r="J14" s="7"/>
      <c r="K14" s="7">
        <v>0</v>
      </c>
      <c r="L14" s="7"/>
      <c r="M14" s="7"/>
      <c r="N14" s="7"/>
      <c r="O14" s="7"/>
      <c r="P14" s="7"/>
      <c r="Q14" s="7"/>
      <c r="R14" s="7"/>
      <c r="S14" s="7"/>
      <c r="T14" s="7"/>
    </row>
    <row r="15" ht="26.1" customHeight="1" spans="1:20">
      <c r="A15" s="6" t="s">
        <v>214</v>
      </c>
      <c r="B15" s="51" t="s">
        <v>152</v>
      </c>
      <c r="C15" s="6" t="s">
        <v>219</v>
      </c>
      <c r="D15" s="7">
        <v>67.05</v>
      </c>
      <c r="E15" s="7">
        <v>67.05</v>
      </c>
      <c r="F15" s="7">
        <v>50.97</v>
      </c>
      <c r="G15" s="7">
        <v>16.08</v>
      </c>
      <c r="H15" s="7"/>
      <c r="I15" s="7"/>
      <c r="J15" s="7"/>
      <c r="K15" s="7">
        <v>0</v>
      </c>
      <c r="L15" s="7"/>
      <c r="M15" s="7"/>
      <c r="N15" s="7"/>
      <c r="O15" s="7"/>
      <c r="P15" s="7"/>
      <c r="Q15" s="7"/>
      <c r="R15" s="7"/>
      <c r="S15" s="7"/>
      <c r="T15" s="7"/>
    </row>
    <row r="16" ht="26.1" customHeight="1" spans="1:20">
      <c r="A16" s="6" t="s">
        <v>220</v>
      </c>
      <c r="B16" s="51" t="s">
        <v>152</v>
      </c>
      <c r="C16" s="6" t="s">
        <v>221</v>
      </c>
      <c r="D16" s="7">
        <v>542.802</v>
      </c>
      <c r="E16" s="7">
        <v>297.802</v>
      </c>
      <c r="F16" s="7"/>
      <c r="G16" s="7">
        <v>297.802</v>
      </c>
      <c r="H16" s="7"/>
      <c r="I16" s="7"/>
      <c r="J16" s="7"/>
      <c r="K16" s="7">
        <v>0</v>
      </c>
      <c r="L16" s="7"/>
      <c r="M16" s="7"/>
      <c r="N16" s="7"/>
      <c r="O16" s="7">
        <v>245</v>
      </c>
      <c r="P16" s="7"/>
      <c r="Q16" s="7"/>
      <c r="R16" s="7"/>
      <c r="S16" s="7"/>
      <c r="T16" s="7"/>
    </row>
    <row r="17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3"/>
  <sheetViews>
    <sheetView topLeftCell="D1" workbookViewId="0">
      <selection activeCell="A1" sqref="$A1:$XFD1048576"/>
    </sheetView>
  </sheetViews>
  <sheetFormatPr defaultColWidth="10" defaultRowHeight="13.5"/>
  <cols>
    <col min="1" max="1" width="8.625" style="1" customWidth="1"/>
    <col min="2" max="2" width="8.375" style="1" customWidth="1"/>
    <col min="3" max="3" width="10.5" style="1" customWidth="1"/>
    <col min="4" max="4" width="14.375" style="1" customWidth="1"/>
    <col min="5" max="5" width="43" style="1" customWidth="1"/>
    <col min="6" max="7" width="13.125" style="1" customWidth="1"/>
    <col min="8" max="8" width="18.875" style="1" customWidth="1"/>
    <col min="9" max="9" width="12" style="1" customWidth="1"/>
    <col min="10" max="12" width="16.5" style="1" customWidth="1"/>
    <col min="13" max="13" width="21" style="1" customWidth="1"/>
    <col min="14" max="14" width="13.25" style="1" customWidth="1"/>
    <col min="15" max="16" width="19.875" style="1" customWidth="1"/>
    <col min="17" max="19" width="13.25" style="1" customWidth="1"/>
    <col min="20" max="20" width="11.375" style="1" customWidth="1"/>
    <col min="21" max="22" width="12.375" style="1" customWidth="1"/>
    <col min="23" max="23" width="13.25" style="1" customWidth="1"/>
    <col min="24" max="24" width="11.5" style="1" customWidth="1"/>
    <col min="25" max="25" width="10.875" style="1" customWidth="1"/>
    <col min="26" max="26" width="12" style="1" customWidth="1"/>
    <col min="27" max="27" width="16.375" style="1" customWidth="1"/>
    <col min="28" max="31" width="13.25" style="1" customWidth="1"/>
    <col min="32" max="33" width="9.75" style="1" customWidth="1"/>
    <col min="34" max="16384" width="10" style="1"/>
  </cols>
  <sheetData>
    <row r="1" ht="16.35" customHeight="1" spans="1:4">
      <c r="A1" s="4"/>
      <c r="D1" s="4"/>
    </row>
    <row r="2" ht="39.6" customHeight="1" spans="4:27">
      <c r="D2" s="13" t="s">
        <v>9</v>
      </c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</row>
    <row r="3" ht="33.6" customHeight="1" spans="1:31">
      <c r="A3" s="3" t="s">
        <v>42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</row>
    <row r="4" ht="18.95" customHeight="1" spans="28:31">
      <c r="AB4" s="10" t="s">
        <v>43</v>
      </c>
      <c r="AC4" s="10"/>
      <c r="AD4" s="10"/>
      <c r="AE4" s="10"/>
    </row>
    <row r="5" ht="26.65" customHeight="1" spans="1:31">
      <c r="A5" s="5" t="s">
        <v>129</v>
      </c>
      <c r="B5" s="5"/>
      <c r="C5" s="5"/>
      <c r="D5" s="5" t="s">
        <v>199</v>
      </c>
      <c r="E5" s="5" t="s">
        <v>200</v>
      </c>
      <c r="F5" s="5" t="s">
        <v>222</v>
      </c>
      <c r="G5" s="5" t="s">
        <v>223</v>
      </c>
      <c r="H5" s="5" t="s">
        <v>224</v>
      </c>
      <c r="I5" s="5" t="s">
        <v>225</v>
      </c>
      <c r="J5" s="5" t="s">
        <v>226</v>
      </c>
      <c r="K5" s="5" t="s">
        <v>227</v>
      </c>
      <c r="L5" s="5" t="s">
        <v>228</v>
      </c>
      <c r="M5" s="5" t="s">
        <v>229</v>
      </c>
      <c r="N5" s="5"/>
      <c r="O5" s="5" t="s">
        <v>201</v>
      </c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 t="s">
        <v>118</v>
      </c>
    </row>
    <row r="6" ht="24.2" customHeight="1" spans="1:3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 t="s">
        <v>115</v>
      </c>
      <c r="N6" s="5" t="s">
        <v>230</v>
      </c>
      <c r="O6" s="5" t="s">
        <v>98</v>
      </c>
      <c r="P6" s="5" t="s">
        <v>202</v>
      </c>
      <c r="Q6" s="5"/>
      <c r="R6" s="5"/>
      <c r="S6" s="5"/>
      <c r="T6" s="5"/>
      <c r="U6" s="5"/>
      <c r="W6" s="5" t="s">
        <v>203</v>
      </c>
      <c r="X6" s="5" t="s">
        <v>204</v>
      </c>
      <c r="Y6" s="5" t="s">
        <v>205</v>
      </c>
      <c r="Z6" s="5" t="s">
        <v>206</v>
      </c>
      <c r="AA6" s="5" t="s">
        <v>207</v>
      </c>
      <c r="AB6" s="5"/>
      <c r="AC6" s="5"/>
      <c r="AD6" s="5" t="s">
        <v>208</v>
      </c>
      <c r="AE6" s="5"/>
    </row>
    <row r="7" ht="39.6" customHeight="1" spans="1:31">
      <c r="A7" s="5" t="s">
        <v>147</v>
      </c>
      <c r="B7" s="5" t="s">
        <v>148</v>
      </c>
      <c r="C7" s="5" t="s">
        <v>149</v>
      </c>
      <c r="D7" s="5"/>
      <c r="E7" s="5"/>
      <c r="F7" s="5"/>
      <c r="G7" s="5"/>
      <c r="H7" s="5"/>
      <c r="I7" s="5"/>
      <c r="J7" s="5"/>
      <c r="K7" s="5"/>
      <c r="L7" s="5"/>
      <c r="M7" s="5"/>
      <c r="N7" s="77" t="s">
        <v>231</v>
      </c>
      <c r="O7" s="5"/>
      <c r="P7" s="5" t="s">
        <v>98</v>
      </c>
      <c r="Q7" s="5" t="s">
        <v>99</v>
      </c>
      <c r="R7" s="5" t="s">
        <v>209</v>
      </c>
      <c r="S7" s="5" t="s">
        <v>119</v>
      </c>
      <c r="T7" s="5" t="s">
        <v>120</v>
      </c>
      <c r="U7" s="5" t="s">
        <v>121</v>
      </c>
      <c r="V7" s="5" t="s">
        <v>101</v>
      </c>
      <c r="W7" s="5"/>
      <c r="X7" s="5"/>
      <c r="Y7" s="5"/>
      <c r="Z7" s="5"/>
      <c r="AA7" s="5" t="s">
        <v>211</v>
      </c>
      <c r="AB7" s="5" t="s">
        <v>212</v>
      </c>
      <c r="AC7" s="5" t="s">
        <v>213</v>
      </c>
      <c r="AD7" s="5"/>
      <c r="AE7" s="5"/>
    </row>
    <row r="8" ht="32.85" customHeight="1" spans="1:31">
      <c r="A8" s="6"/>
      <c r="B8" s="6"/>
      <c r="C8" s="6"/>
      <c r="D8" s="49"/>
      <c r="E8" s="49" t="s">
        <v>91</v>
      </c>
      <c r="F8" s="49"/>
      <c r="G8" s="49"/>
      <c r="H8" s="49"/>
      <c r="I8" s="49"/>
      <c r="J8" s="49"/>
      <c r="K8" s="49"/>
      <c r="L8" s="49"/>
      <c r="M8" s="57">
        <v>5220</v>
      </c>
      <c r="N8" s="57"/>
      <c r="O8" s="57">
        <v>5220</v>
      </c>
      <c r="P8" s="57"/>
      <c r="Q8" s="57"/>
      <c r="R8" s="57"/>
      <c r="S8" s="57"/>
      <c r="T8" s="57"/>
      <c r="U8" s="57"/>
      <c r="V8" s="57">
        <v>0</v>
      </c>
      <c r="W8" s="57">
        <v>0</v>
      </c>
      <c r="X8" s="57"/>
      <c r="Y8" s="57"/>
      <c r="Z8" s="57"/>
      <c r="AA8" s="57">
        <v>5220</v>
      </c>
      <c r="AB8" s="57"/>
      <c r="AC8" s="57"/>
      <c r="AD8" s="57"/>
      <c r="AE8" s="57"/>
    </row>
    <row r="9" ht="26.1" customHeight="1" spans="1:31">
      <c r="A9" s="6"/>
      <c r="B9" s="6"/>
      <c r="C9" s="6"/>
      <c r="D9" s="50" t="s">
        <v>232</v>
      </c>
      <c r="E9" s="50" t="s">
        <v>113</v>
      </c>
      <c r="F9" s="6"/>
      <c r="G9" s="6"/>
      <c r="H9" s="6"/>
      <c r="I9" s="6"/>
      <c r="J9" s="6"/>
      <c r="K9" s="6"/>
      <c r="L9" s="6"/>
      <c r="M9" s="57">
        <v>5220</v>
      </c>
      <c r="N9" s="57"/>
      <c r="O9" s="57">
        <v>5220</v>
      </c>
      <c r="P9" s="55"/>
      <c r="Q9" s="55"/>
      <c r="R9" s="55"/>
      <c r="S9" s="55"/>
      <c r="T9" s="55"/>
      <c r="U9" s="55"/>
      <c r="V9" s="57">
        <v>0</v>
      </c>
      <c r="W9" s="55"/>
      <c r="X9" s="55"/>
      <c r="Y9" s="55"/>
      <c r="Z9" s="55"/>
      <c r="AA9" s="55">
        <v>5220</v>
      </c>
      <c r="AB9" s="55"/>
      <c r="AC9" s="55"/>
      <c r="AD9" s="55"/>
      <c r="AE9" s="55"/>
    </row>
    <row r="10" ht="26.1" customHeight="1" spans="1:31">
      <c r="A10" s="6"/>
      <c r="B10" s="6"/>
      <c r="C10" s="6"/>
      <c r="D10" s="50" t="s">
        <v>233</v>
      </c>
      <c r="E10" s="50" t="s">
        <v>234</v>
      </c>
      <c r="F10" s="6"/>
      <c r="G10" s="6"/>
      <c r="H10" s="6"/>
      <c r="I10" s="6"/>
      <c r="J10" s="6"/>
      <c r="K10" s="6"/>
      <c r="L10" s="6"/>
      <c r="M10" s="57">
        <v>5220</v>
      </c>
      <c r="N10" s="57"/>
      <c r="O10" s="57">
        <v>5220</v>
      </c>
      <c r="P10" s="55"/>
      <c r="Q10" s="55"/>
      <c r="R10" s="55"/>
      <c r="S10" s="55"/>
      <c r="T10" s="55"/>
      <c r="U10" s="55"/>
      <c r="V10" s="57">
        <v>0</v>
      </c>
      <c r="W10" s="55"/>
      <c r="X10" s="55"/>
      <c r="Y10" s="55"/>
      <c r="Z10" s="55"/>
      <c r="AA10" s="55">
        <v>5220</v>
      </c>
      <c r="AB10" s="55"/>
      <c r="AC10" s="55"/>
      <c r="AD10" s="55"/>
      <c r="AE10" s="55"/>
    </row>
    <row r="11" ht="30.2" customHeight="1" spans="1:31">
      <c r="A11" s="9" t="s">
        <v>150</v>
      </c>
      <c r="B11" s="9" t="s">
        <v>151</v>
      </c>
      <c r="C11" s="9" t="s">
        <v>154</v>
      </c>
      <c r="D11" s="51" t="s">
        <v>152</v>
      </c>
      <c r="E11" s="6" t="s">
        <v>235</v>
      </c>
      <c r="F11" s="51" t="s">
        <v>236</v>
      </c>
      <c r="G11" s="51" t="s">
        <v>237</v>
      </c>
      <c r="H11" s="51" t="s">
        <v>238</v>
      </c>
      <c r="I11" s="51"/>
      <c r="J11" s="51"/>
      <c r="K11" s="51"/>
      <c r="L11" s="51"/>
      <c r="M11" s="56">
        <v>2700</v>
      </c>
      <c r="N11" s="7"/>
      <c r="O11" s="7">
        <v>2700</v>
      </c>
      <c r="P11" s="7"/>
      <c r="Q11" s="7"/>
      <c r="R11" s="7"/>
      <c r="S11" s="7"/>
      <c r="T11" s="7"/>
      <c r="U11" s="7"/>
      <c r="V11" s="7">
        <v>0</v>
      </c>
      <c r="W11" s="7">
        <v>0</v>
      </c>
      <c r="X11" s="7"/>
      <c r="Y11" s="7"/>
      <c r="Z11" s="7"/>
      <c r="AA11" s="7">
        <v>2700</v>
      </c>
      <c r="AB11" s="7"/>
      <c r="AC11" s="7"/>
      <c r="AD11" s="7"/>
      <c r="AE11" s="7"/>
    </row>
    <row r="12" ht="30.2" customHeight="1" spans="1:31">
      <c r="A12" s="9" t="s">
        <v>150</v>
      </c>
      <c r="B12" s="9" t="s">
        <v>151</v>
      </c>
      <c r="C12" s="9" t="s">
        <v>154</v>
      </c>
      <c r="D12" s="51" t="s">
        <v>152</v>
      </c>
      <c r="E12" s="6" t="s">
        <v>239</v>
      </c>
      <c r="F12" s="51" t="s">
        <v>236</v>
      </c>
      <c r="G12" s="51" t="s">
        <v>237</v>
      </c>
      <c r="H12" s="51" t="s">
        <v>238</v>
      </c>
      <c r="I12" s="51"/>
      <c r="J12" s="51"/>
      <c r="K12" s="51"/>
      <c r="L12" s="51"/>
      <c r="M12" s="56">
        <v>1800</v>
      </c>
      <c r="N12" s="7"/>
      <c r="O12" s="7">
        <v>1800</v>
      </c>
      <c r="P12" s="7"/>
      <c r="Q12" s="7"/>
      <c r="R12" s="7"/>
      <c r="S12" s="7"/>
      <c r="T12" s="7"/>
      <c r="U12" s="7"/>
      <c r="V12" s="7">
        <v>0</v>
      </c>
      <c r="W12" s="7">
        <v>0</v>
      </c>
      <c r="X12" s="7"/>
      <c r="Y12" s="7"/>
      <c r="Z12" s="7"/>
      <c r="AA12" s="7">
        <v>1800</v>
      </c>
      <c r="AB12" s="7"/>
      <c r="AC12" s="7"/>
      <c r="AD12" s="7"/>
      <c r="AE12" s="7"/>
    </row>
    <row r="13" ht="30.2" customHeight="1" spans="1:31">
      <c r="A13" s="9" t="s">
        <v>150</v>
      </c>
      <c r="B13" s="9" t="s">
        <v>151</v>
      </c>
      <c r="C13" s="9" t="s">
        <v>154</v>
      </c>
      <c r="D13" s="51" t="s">
        <v>152</v>
      </c>
      <c r="E13" s="6" t="s">
        <v>240</v>
      </c>
      <c r="F13" s="51" t="s">
        <v>236</v>
      </c>
      <c r="G13" s="51" t="s">
        <v>237</v>
      </c>
      <c r="H13" s="51" t="s">
        <v>238</v>
      </c>
      <c r="I13" s="51"/>
      <c r="J13" s="51"/>
      <c r="K13" s="51"/>
      <c r="L13" s="51"/>
      <c r="M13" s="56">
        <v>720</v>
      </c>
      <c r="N13" s="7"/>
      <c r="O13" s="7">
        <v>720</v>
      </c>
      <c r="P13" s="7"/>
      <c r="Q13" s="7"/>
      <c r="R13" s="7"/>
      <c r="S13" s="7"/>
      <c r="T13" s="7"/>
      <c r="U13" s="7"/>
      <c r="V13" s="7">
        <v>0</v>
      </c>
      <c r="W13" s="7">
        <v>0</v>
      </c>
      <c r="X13" s="7"/>
      <c r="Y13" s="7"/>
      <c r="Z13" s="7"/>
      <c r="AA13" s="7">
        <v>720</v>
      </c>
      <c r="AB13" s="7"/>
      <c r="AC13" s="7"/>
      <c r="AD13" s="7"/>
      <c r="AE13" s="7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5支出分类(政府预算)</vt:lpstr>
      <vt:lpstr>4支出总表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17基本支出</vt:lpstr>
      <vt:lpstr>18一般公共预算支出表</vt:lpstr>
      <vt:lpstr>18工资福利(政府预算)</vt:lpstr>
      <vt:lpstr>19工资福利</vt:lpstr>
      <vt:lpstr>20个人家庭(政府预算)</vt:lpstr>
      <vt:lpstr>21个人家庭</vt:lpstr>
      <vt:lpstr>22商品服务(政府预算)</vt:lpstr>
      <vt:lpstr>23商品服务</vt:lpstr>
      <vt:lpstr>24三公</vt:lpstr>
      <vt:lpstr>25政府性基金</vt:lpstr>
      <vt:lpstr>26政府性基金(政府预算)</vt:lpstr>
      <vt:lpstr>27政府性基金（部门预算）</vt:lpstr>
      <vt:lpstr>28国有资本经营预算</vt:lpstr>
      <vt:lpstr>29财政专户管理资金</vt:lpstr>
      <vt:lpstr>30单位资金</vt:lpstr>
      <vt:lpstr>31专项清单</vt:lpstr>
      <vt:lpstr>32新增资产配置表（存量项目）</vt:lpstr>
      <vt:lpstr>33采购</vt:lpstr>
      <vt:lpstr>34购买服务</vt:lpstr>
      <vt:lpstr>35情况</vt:lpstr>
      <vt:lpstr>36人员</vt:lpstr>
      <vt:lpstr>37项目支出绩效目标表</vt:lpstr>
      <vt:lpstr>38整体绩效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亭</cp:lastModifiedBy>
  <dcterms:created xsi:type="dcterms:W3CDTF">2022-05-05T08:08:00Z</dcterms:created>
  <dcterms:modified xsi:type="dcterms:W3CDTF">2023-09-22T01:14:56Z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330EC1F62C9A4EE1867EAF401B10EE6A_13</vt:lpwstr>
  </property>
  <property fmtid="{D5CDD505-2E9C-101B-9397-08002B2CF9AE}" pid="3" name="KSOProductBuildVer">
    <vt:lpwstr>2052-12.1.0.15374</vt:lpwstr>
  </property>
</Properties>
</file>