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891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一般公共预算基本支出表" sheetId="40" r:id="rId7"/>
    <sheet name="6支出分类（部门预算）" sheetId="7" r:id="rId8"/>
    <sheet name="16财政拨款收支总表" sheetId="16" r:id="rId9"/>
    <sheet name="17一般公共预算支出表" sheetId="17" r:id="rId10"/>
    <sheet name="24一般公共预算“三公”经费支出表" sheetId="25" r:id="rId11"/>
    <sheet name="25政府性基金" sheetId="26" r:id="rId12"/>
    <sheet name="8项目支出表" sheetId="9" r:id="rId13"/>
    <sheet name="9项目A(政府预算)" sheetId="10" r:id="rId14"/>
    <sheet name="10项目B(政府预算)" sheetId="11" r:id="rId15"/>
    <sheet name="11项目C(政府预算)" sheetId="12" r:id="rId16"/>
    <sheet name="12项目A" sheetId="13" r:id="rId17"/>
    <sheet name="13项目B" sheetId="14" r:id="rId18"/>
    <sheet name="15项目D" sheetId="15" r:id="rId19"/>
    <sheet name="14项目C" sheetId="18" r:id="rId20"/>
    <sheet name="18工资福利(政府预算)" sheetId="19" r:id="rId21"/>
    <sheet name="19工资福利" sheetId="20" r:id="rId22"/>
    <sheet name="20个人家庭(政府预算)" sheetId="21" r:id="rId23"/>
    <sheet name="21个人家庭" sheetId="22" r:id="rId24"/>
    <sheet name="22商品服务(政府预算)" sheetId="23" r:id="rId25"/>
    <sheet name="23商品服务" sheetId="24" r:id="rId26"/>
    <sheet name="26政府性基金(政府预算)" sheetId="27" r:id="rId27"/>
    <sheet name="27政府性基金（部门预算）" sheetId="28" r:id="rId28"/>
    <sheet name="28国有资本经营预算" sheetId="29" r:id="rId29"/>
    <sheet name="29财政专户管理资金" sheetId="30" r:id="rId30"/>
    <sheet name="30单位资金" sheetId="31" r:id="rId31"/>
    <sheet name="31专项清单" sheetId="32" r:id="rId32"/>
    <sheet name="32新增资产配置表（存量项目）" sheetId="33" r:id="rId33"/>
    <sheet name="33采购" sheetId="34" r:id="rId34"/>
    <sheet name="34购买服务" sheetId="35" r:id="rId35"/>
    <sheet name="35情况" sheetId="36" r:id="rId36"/>
    <sheet name="36人员" sheetId="37" r:id="rId37"/>
    <sheet name="37项目支出绩效目标表" sheetId="38" r:id="rId38"/>
    <sheet name="38整体绩效" sheetId="39" r:id="rId39"/>
  </sheets>
  <definedNames>
    <definedName name="_xlnm.Print_Area" hidden="1">#N/A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<sst xmlns="http://schemas.openxmlformats.org/spreadsheetml/2006/main" count="1621" uniqueCount="743">
  <si>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</si>
  <si>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</si>
  <si>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</si>
  <si>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</si>
  <si>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</si>
  <si>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</si>
  <si>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</si>
  <si>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</si>
  <si>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</si>
  <si>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</si>
  <si>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</si>
  <si>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</si>
  <si>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</si>
  <si>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</si>
  <si>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</si>
  <si>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</si>
  <si>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</si>
  <si>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</si>
  <si>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</si>
  <si>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</si>
  <si>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</si>
  <si>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</si>
  <si>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</si>
  <si>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</si>
  <si>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</si>
  <si>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</si>
  <si>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</si>
  <si>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</si>
  <si>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</si>
  <si>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</si>
  <si>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</si>
  <si>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</si>
  <si>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</si>
  <si>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</si>
  <si>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</si>
  <si>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</si>
  <si>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</si>
  <si>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</si>
  <si>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</si>
  <si>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</si>
  <si>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</si>
  <si>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单位：900008-桃源县马鬃岭镇人民政府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</si>
  <si>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</si>
  <si>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</si>
  <si>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</si>
  <si>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</si>
  <si>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</si>
  <si>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</si>
  <si>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</si>
  <si>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</si>
  <si>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</si>
  <si>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</si>
  <si>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</si>
  <si>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</si>
  <si>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</si>
  <si>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</si>
  <si>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</si>
  <si>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</si>
  <si>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</si>
  <si>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</si>
  <si>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</si>
  <si>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</si>
  <si>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</si>
  <si>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</si>
  <si>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</si>
  <si>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</si>
  <si>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</si>
  <si>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</si>
  <si>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</si>
  <si>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</si>
  <si>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</si>
  <si>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</si>
  <si>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</si>
  <si>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</si>
  <si>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</si>
  <si>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</si>
  <si>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</si>
  <si>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</si>
  <si>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</si>
  <si>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</si>
  <si>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</si>
  <si>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</si>
  <si>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</si>
  <si>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</si>
  <si>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</si>
  <si>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</si>
  <si>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</si>
  <si>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</si>
  <si>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</si>
  <si>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</si>
  <si>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</si>
  <si>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</si>
  <si>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</si>
  <si>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</si>
  <si>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</si>
  <si>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</si>
  <si>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</si>
  <si>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</si>
  <si>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</si>
  <si>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</si>
  <si>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</si>
  <si>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</si>
  <si>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</si>
  <si>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</si>
  <si>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</si>
  <si>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</si>
  <si>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</si>
  <si>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</si>
  <si>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</si>
  <si>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900</t>
  </si>
  <si>
    <t>乡镇财政服务中心</t>
  </si>
  <si>
    <t xml:space="preserve">  900008</t>
  </si>
  <si>
    <t xml:space="preserve">  桃源县马鬃岭镇人民政府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</si>
  <si>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</si>
  <si>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</si>
  <si>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</si>
  <si>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</si>
  <si>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</si>
  <si>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</si>
  <si>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</si>
  <si>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</si>
  <si>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</si>
  <si>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</si>
  <si>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</si>
  <si>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</si>
  <si>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</si>
  <si>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</si>
  <si>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</si>
  <si>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</si>
  <si>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</si>
  <si>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</si>
  <si>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</si>
  <si>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</si>
  <si>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</si>
  <si>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</si>
  <si>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201</t>
  </si>
  <si>
    <t xml:space="preserve">    一般公共服务支出</t>
  </si>
  <si>
    <t xml:space="preserve">      20103</t>
  </si>
  <si>
    <t xml:space="preserve">      政府办公厅（室）及相关机构事务</t>
  </si>
  <si>
    <t xml:space="preserve">        2010301</t>
  </si>
  <si>
    <t xml:space="preserve">        行政运行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</si>
  <si>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</si>
  <si>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</si>
  <si>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</si>
  <si>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</si>
  <si>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</si>
  <si>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</si>
  <si>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</si>
  <si>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</si>
  <si>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</si>
  <si>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</si>
  <si>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</si>
  <si>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</si>
  <si>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213</t>
  </si>
  <si>
    <t xml:space="preserve">    农林水支出</t>
  </si>
  <si>
    <t xml:space="preserve">      21307</t>
  </si>
  <si>
    <t xml:space="preserve">      农村综合改革</t>
  </si>
  <si>
    <t xml:space="preserve">        2130705</t>
  </si>
  <si>
    <t xml:space="preserve">        对村民委员会和村党支部的补助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</si>
  <si>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</si>
  <si>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</si>
  <si>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</si>
  <si>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</si>
  <si>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</si>
  <si>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</si>
  <si>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</si>
  <si>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</si>
  <si>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</si>
  <si>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</si>
  <si>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</si>
  <si>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</si>
  <si>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</si>
  <si>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</si>
  <si>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</si>
  <si>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</si>
  <si>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</si>
  <si>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</si>
  <si>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</si>
  <si>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</si>
  <si>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</si>
  <si>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</si>
  <si>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</si>
  <si>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</si>
  <si>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</si>
  <si>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</si>
  <si>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</si>
  <si>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201</t>
  </si>
  <si>
    <t>03</t>
  </si>
  <si>
    <t>01</t>
  </si>
  <si>
    <t xml:space="preserve">    900008</t>
  </si>
  <si>
    <t xml:space="preserve">    行政运行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</si>
  <si>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</si>
  <si>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</si>
  <si>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</si>
  <si>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</si>
  <si>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</si>
  <si>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</si>
  <si>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</si>
  <si>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</si>
  <si>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</si>
  <si>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213</t>
  </si>
  <si>
    <t>07</t>
  </si>
  <si>
    <t xml:space="preserve">    对村民委员会和村党支部的补助</t>
  </si>
  <si>
    <r>
      <rPr>
        <sz val="11"/>
        <color indexed="8"/>
        <rFont val="宋体"/>
        <charset val="134"/>
      </rPr>
      <t>附件</t>
    </r>
    <r>
      <rPr>
        <sz val="11"/>
        <color indexed="8"/>
        <rFont val="Times New Roman"/>
        <charset val="134"/>
      </rPr>
      <t>3-6</t>
    </r>
  </si>
  <si>
    <t>一般公共预算基本支出表</t>
  </si>
  <si>
    <r>
      <rPr>
        <sz val="11"/>
        <color rgb="FF000000"/>
        <rFont val="宋体"/>
        <charset val="134"/>
      </rPr>
      <t>部门</t>
    </r>
    <r>
      <rPr>
        <sz val="11"/>
        <color rgb="FF000000"/>
        <rFont val="Times New Roman"/>
        <charset val="134"/>
      </rPr>
      <t>/</t>
    </r>
    <r>
      <rPr>
        <sz val="11"/>
        <color rgb="FF000000"/>
        <rFont val="宋体"/>
        <charset val="134"/>
      </rPr>
      <t>单位：</t>
    </r>
    <r>
      <rPr>
        <sz val="11"/>
        <color rgb="FF000000"/>
        <rFont val="Times New Roman"/>
        <charset val="134"/>
      </rPr>
      <t>900008-</t>
    </r>
    <r>
      <rPr>
        <sz val="11"/>
        <color rgb="FF000000"/>
        <rFont val="宋体"/>
        <charset val="134"/>
      </rPr>
      <t>桃源县马鬃岭镇人民政府</t>
    </r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</si>
  <si>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</si>
  <si>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</si>
  <si>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</si>
  <si>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</si>
  <si>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</si>
  <si>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</si>
  <si>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</si>
  <si>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</si>
  <si>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</si>
  <si>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</si>
  <si>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</si>
  <si>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</si>
  <si>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</si>
  <si>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</si>
  <si>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</si>
  <si>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</si>
  <si>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30106</t>
  </si>
  <si>
    <t xml:space="preserve">  伙食补助费</t>
  </si>
  <si>
    <t>30108</t>
  </si>
  <si>
    <t xml:space="preserve">  机关事业单位基本养老保险缴费</t>
  </si>
  <si>
    <t>30109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</si>
  <si>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</si>
  <si>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</si>
  <si>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</si>
  <si>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</si>
  <si>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</si>
  <si>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医疗费</t>
  </si>
  <si>
    <t>30199</t>
  </si>
  <si>
    <t xml:space="preserve">  其他工资福利支出</t>
  </si>
  <si>
    <t>303</t>
  </si>
  <si>
    <t>30301</t>
  </si>
  <si>
    <t xml:space="preserve">  离休费</t>
  </si>
  <si>
    <t>30302</t>
  </si>
  <si>
    <t xml:space="preserve">  退休费</t>
  </si>
  <si>
    <t>30303</t>
  </si>
  <si>
    <t xml:space="preserve">  退职（役）费</t>
  </si>
  <si>
    <t>30304</t>
  </si>
  <si>
    <t xml:space="preserve">  抚恤金</t>
  </si>
  <si>
    <t>30305</t>
  </si>
  <si>
    <t xml:space="preserve">  生活补助</t>
  </si>
  <si>
    <t>30306</t>
  </si>
  <si>
    <t xml:space="preserve">  救济费</t>
  </si>
  <si>
    <t>30307</t>
  </si>
  <si>
    <t>30308</t>
  </si>
  <si>
    <t xml:space="preserve">  助学金</t>
  </si>
  <si>
    <t>30309</t>
  </si>
  <si>
    <t xml:space="preserve">  奖励金</t>
  </si>
  <si>
    <t>30310</t>
  </si>
  <si>
    <t xml:space="preserve">  个人农业生产补贴</t>
  </si>
  <si>
    <t>30311</t>
  </si>
  <si>
    <t xml:space="preserve">  代缴社会保险费</t>
  </si>
  <si>
    <t>30399</t>
  </si>
  <si>
    <t xml:space="preserve">  其他对个人和家庭的补助支出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</si>
  <si>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</si>
  <si>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</si>
  <si>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</si>
  <si>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</si>
  <si>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</si>
  <si>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</si>
  <si>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30203</t>
  </si>
  <si>
    <t xml:space="preserve">  咨询费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</si>
  <si>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</si>
  <si>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</si>
  <si>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</si>
  <si>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</si>
  <si>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</si>
  <si>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</si>
  <si>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</si>
  <si>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</si>
  <si>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</si>
  <si>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</si>
  <si>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</si>
  <si>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</si>
  <si>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</si>
  <si>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</si>
  <si>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30212</t>
  </si>
  <si>
    <t xml:space="preserve">  因公出国（境）费用</t>
  </si>
  <si>
    <t>30213</t>
  </si>
  <si>
    <t xml:space="preserve">  维修(护)费</t>
  </si>
  <si>
    <t>30214</t>
  </si>
  <si>
    <t xml:space="preserve">  租赁费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</si>
  <si>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</si>
  <si>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</si>
  <si>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</si>
  <si>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</si>
  <si>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</si>
  <si>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</si>
  <si>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30218</t>
  </si>
  <si>
    <t xml:space="preserve">  专用材料费</t>
  </si>
  <si>
    <t>30224</t>
  </si>
  <si>
    <t xml:space="preserve">  被装购置费</t>
  </si>
  <si>
    <t>30225</t>
  </si>
  <si>
    <t xml:space="preserve">  专用燃料费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</si>
  <si>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</si>
  <si>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</si>
  <si>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</si>
  <si>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</si>
  <si>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</si>
  <si>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</si>
  <si>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</si>
  <si>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</si>
  <si>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</si>
  <si>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</si>
  <si>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</si>
  <si>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</si>
  <si>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30240</t>
  </si>
  <si>
    <t xml:space="preserve">  税金及附加费用</t>
  </si>
  <si>
    <t>30299</t>
  </si>
  <si>
    <t xml:space="preserve">  其他商品和服务支出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</si>
  <si>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</si>
  <si>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</si>
  <si>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</si>
  <si>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</si>
  <si>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</si>
  <si>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</si>
  <si>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</si>
  <si>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</si>
  <si>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</si>
  <si>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</si>
  <si>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</si>
  <si>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</si>
  <si>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</si>
  <si>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</si>
  <si>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</si>
  <si>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</si>
  <si>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</si>
  <si>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</si>
  <si>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</si>
  <si>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</si>
  <si>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</si>
  <si>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</si>
  <si>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</si>
  <si>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</si>
  <si>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</si>
  <si>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</si>
  <si>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</si>
  <si>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</si>
  <si>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</si>
  <si>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</si>
  <si>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</si>
  <si>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</si>
  <si>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</si>
  <si>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</si>
  <si>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</si>
  <si>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</si>
  <si>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</si>
  <si>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</si>
  <si>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</si>
  <si>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</si>
  <si>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</si>
  <si>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</si>
  <si>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</si>
  <si>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</si>
  <si>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</si>
  <si>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</si>
  <si>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</si>
  <si>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</si>
  <si>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</si>
  <si>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</si>
  <si>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公用经费</t>
  </si>
  <si>
    <t>一般公共服务支出</t>
  </si>
  <si>
    <t>政府办公厅（室）及相关机构事务</t>
  </si>
  <si>
    <t xml:space="preserve">     2010301</t>
  </si>
  <si>
    <t>社会保障和就业</t>
  </si>
  <si>
    <t>行政事业单位养老支出</t>
  </si>
  <si>
    <t xml:space="preserve">     2080505</t>
  </si>
  <si>
    <t>公共卫生</t>
  </si>
  <si>
    <t>行政事业单位医疗</t>
  </si>
  <si>
    <t xml:space="preserve">     2101101</t>
  </si>
  <si>
    <t>农林水事务</t>
  </si>
  <si>
    <t>农村综合改革</t>
  </si>
  <si>
    <t xml:space="preserve">     2130705</t>
  </si>
  <si>
    <t>住房保障支出</t>
  </si>
  <si>
    <t>住房改革支出</t>
  </si>
  <si>
    <t xml:space="preserve">     2210201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</si>
  <si>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</si>
  <si>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</si>
  <si>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</si>
  <si>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</si>
  <si>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</si>
  <si>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</si>
  <si>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</si>
  <si>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</si>
  <si>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</si>
  <si>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</si>
  <si>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项目名称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</si>
  <si>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</si>
  <si>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</si>
  <si>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</si>
  <si>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</si>
  <si>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</si>
  <si>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</si>
  <si>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</si>
  <si>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</si>
  <si>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本年拨款</t>
  </si>
  <si>
    <t>其中：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</si>
  <si>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</si>
  <si>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</si>
  <si>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</si>
  <si>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</si>
  <si>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</si>
  <si>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</si>
  <si>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</si>
  <si>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政府采购金额</t>
  </si>
  <si>
    <t>纳入预算管理的非税收入</t>
  </si>
  <si>
    <t>一般公共预算补助</t>
  </si>
  <si>
    <t>政府性基金补助</t>
  </si>
  <si>
    <t>国有资本经营预算补助</t>
  </si>
  <si>
    <t xml:space="preserve">  900</t>
  </si>
  <si>
    <t xml:space="preserve">  乡镇财政服务中心</t>
  </si>
  <si>
    <t xml:space="preserve">   900008</t>
  </si>
  <si>
    <t xml:space="preserve">   桃源县马鬃岭镇人民政府</t>
  </si>
  <si>
    <t xml:space="preserve">    2022年马鬃岭镇村级运转经费</t>
  </si>
  <si>
    <t>运转其他类</t>
  </si>
  <si>
    <t>2130705</t>
  </si>
  <si>
    <t>对村民委员会和村党支部的补助</t>
  </si>
  <si>
    <t>运行维护经费</t>
  </si>
  <si>
    <t xml:space="preserve">    2022年马鬃岭镇站所运行经费</t>
  </si>
  <si>
    <t>2010301</t>
  </si>
  <si>
    <t>行政运行</t>
  </si>
  <si>
    <t xml:space="preserve">    柑橘基地建设</t>
  </si>
  <si>
    <t>特定目标类</t>
  </si>
  <si>
    <t xml:space="preserve">    乡村振兴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</si>
  <si>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</si>
  <si>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</si>
  <si>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</si>
  <si>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</si>
  <si>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</si>
  <si>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</si>
  <si>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</si>
  <si>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</si>
  <si>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</si>
  <si>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</si>
  <si>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</si>
  <si>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</si>
  <si>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公务用车运行维护费</t>
  </si>
  <si>
    <t>维修（护）费</t>
  </si>
  <si>
    <t>其他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</si>
  <si>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</si>
  <si>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</si>
  <si>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</si>
  <si>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</si>
  <si>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</si>
  <si>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</si>
  <si>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</si>
  <si>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</si>
  <si>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</si>
  <si>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</si>
  <si>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</si>
  <si>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</si>
  <si>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</si>
  <si>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</si>
  <si>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</si>
  <si>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</si>
  <si>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</si>
  <si>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</si>
  <si>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</si>
  <si>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</si>
  <si>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</si>
  <si>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</si>
  <si>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</si>
  <si>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</si>
  <si>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</si>
  <si>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</si>
  <si>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</si>
  <si>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</si>
  <si>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</si>
  <si>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</si>
  <si>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</si>
  <si>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</si>
  <si>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</si>
  <si>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</si>
  <si>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</si>
  <si>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</si>
  <si>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</si>
  <si>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</si>
  <si>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</si>
  <si>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</si>
  <si>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</si>
  <si>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</si>
  <si>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</si>
  <si>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</si>
  <si>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</si>
  <si>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</si>
  <si>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</si>
  <si>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</si>
  <si>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</si>
  <si>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</si>
  <si>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 xml:space="preserve">资本性支出																 </t>
  </si>
  <si>
    <t>对企业补助(基本建设)</t>
  </si>
  <si>
    <t>办公设备购置</t>
  </si>
  <si>
    <t>专用设备购置</t>
  </si>
  <si>
    <t>信息网络及软件购建更新</t>
  </si>
  <si>
    <t>物资储备</t>
  </si>
  <si>
    <t>土地补偿</t>
  </si>
  <si>
    <t>安置补助</t>
  </si>
  <si>
    <t>地上附着物和青苗补偿</t>
  </si>
  <si>
    <t>拆迁补偿</t>
  </si>
  <si>
    <t>其他交通工具购置</t>
  </si>
  <si>
    <t>文物和陈列品购置</t>
  </si>
  <si>
    <t>无形资产购置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</si>
  <si>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</si>
  <si>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</si>
  <si>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</si>
  <si>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</si>
  <si>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</si>
  <si>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</si>
  <si>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</si>
  <si>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</si>
  <si>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</si>
  <si>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</si>
  <si>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</si>
  <si>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信息网络及软件购置更新</t>
  </si>
  <si>
    <t>其他基本建设支出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</si>
  <si>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</si>
  <si>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</si>
  <si>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</si>
  <si>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</si>
  <si>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</si>
  <si>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</si>
  <si>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</si>
  <si>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其他商品和服务支出</t>
  </si>
  <si>
    <t>总 计</t>
  </si>
  <si>
    <t>合计: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</si>
  <si>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</si>
  <si>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</si>
  <si>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</si>
  <si>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</si>
  <si>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</si>
  <si>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</si>
  <si>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</si>
  <si>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</si>
  <si>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</si>
  <si>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</si>
  <si>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</si>
  <si>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</si>
  <si>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</si>
  <si>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</si>
  <si>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</si>
  <si>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</si>
  <si>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</si>
  <si>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</si>
  <si>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</si>
  <si>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</si>
  <si>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</si>
  <si>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</si>
  <si>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</si>
  <si>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</si>
  <si>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</si>
  <si>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</si>
  <si>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</si>
  <si>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</si>
  <si>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</si>
  <si>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</si>
  <si>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</si>
  <si>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</si>
  <si>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</si>
  <si>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</si>
  <si>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</si>
  <si>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</si>
  <si>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</si>
  <si>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</si>
  <si>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</si>
  <si>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</si>
  <si>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</si>
  <si>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</si>
  <si>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</si>
  <si>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</si>
  <si>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</si>
  <si>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</si>
  <si>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</si>
  <si>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</si>
  <si>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</si>
  <si>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</si>
  <si>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</si>
  <si>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</si>
  <si>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</si>
  <si>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</si>
  <si>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</si>
  <si>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</si>
  <si>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</si>
  <si>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</si>
  <si>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</si>
  <si>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</si>
  <si>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</si>
  <si>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</si>
  <si>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</si>
  <si>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</si>
  <si>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</si>
  <si>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</si>
  <si>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</si>
  <si>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</si>
  <si>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</si>
  <si>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</si>
  <si>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</si>
  <si>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</si>
  <si>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</si>
  <si>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</si>
  <si>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</si>
  <si>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</si>
  <si>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</si>
  <si>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</si>
  <si>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</si>
  <si>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</si>
  <si>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</si>
  <si>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</si>
  <si>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</si>
  <si>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</si>
  <si>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</si>
  <si>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</si>
  <si>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</si>
  <si>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</si>
  <si>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</si>
  <si>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</si>
  <si>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</si>
  <si>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</si>
  <si>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</si>
  <si>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</si>
  <si>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</si>
  <si>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</si>
  <si>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</si>
  <si>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</si>
  <si>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</si>
  <si>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</si>
  <si>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</si>
  <si>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</si>
  <si>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</si>
  <si>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</si>
  <si>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</si>
  <si>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</si>
  <si>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</si>
  <si>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</si>
  <si>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</si>
  <si>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</si>
  <si>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</si>
  <si>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</si>
  <si>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</si>
  <si>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</si>
  <si>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</si>
  <si>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</si>
  <si>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</si>
  <si>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</si>
  <si>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</si>
  <si>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</si>
  <si>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</si>
  <si>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</si>
  <si>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</si>
  <si>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</si>
  <si>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</si>
  <si>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</si>
  <si>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</si>
  <si>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</si>
  <si>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</si>
  <si>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</si>
  <si>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</si>
  <si>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</si>
  <si>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</si>
  <si>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</si>
  <si>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</si>
  <si>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</si>
  <si>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</si>
  <si>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</si>
  <si>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</si>
  <si>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</si>
  <si>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</si>
  <si>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</si>
  <si>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</si>
  <si>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</si>
  <si>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</si>
  <si>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</si>
  <si>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900008</t>
  </si>
  <si>
    <t>桃源县马鬃岭镇人民政府</t>
  </si>
  <si>
    <t>2022年马鬃岭镇村级运转经费</t>
  </si>
  <si>
    <t>维持村级基本运转，村干部工资按时发放。</t>
  </si>
  <si>
    <t>时效指标</t>
  </si>
  <si>
    <t>完成及时率</t>
  </si>
  <si>
    <t>年度内各项工作完成及时率</t>
  </si>
  <si>
    <t>完成度</t>
  </si>
  <si>
    <t>2022年马鬃岭镇站所运行经费</t>
  </si>
  <si>
    <t>维持站所人员经费开支，按月按时缴纳社保和住房公积金，足额发放工资。</t>
  </si>
  <si>
    <t>每月按时足额发放缴纳社保和住房公积金、发放工资</t>
  </si>
  <si>
    <t>柑橘基地建设</t>
  </si>
  <si>
    <t>统筹柑橘产业，打造柑橘产业强镇，构建完整产业链条，瞄准“南橙北桔”的产业发展定位，推行“合作社+基地+在农户模式”，逐步探索柑橘特色田园综合体建设。</t>
  </si>
  <si>
    <t>产出指标</t>
  </si>
  <si>
    <t>数量指标</t>
  </si>
  <si>
    <t>柑橘基地建设数量</t>
  </si>
  <si>
    <t>≥1个</t>
  </si>
  <si>
    <t>乡村振兴</t>
  </si>
  <si>
    <t>1.坚持农业农村优先发展，全面推进乡村振兴，巩固脱分攻坚成果，积极推进美丽乡村示范片建设。
2.打好污染防治攻坚战，倡导绿色低碳生活。杜绝土壤、水源污染，全面落实“秸秆禁烧”、“禁捕退捕”，持续推进“厕所革命”、节水节电、绿色办公、禁食野味等一系列绿色低碳生活方式。
3.全面建设平安乡镇，抓好常态化疫情防控，切实加强安全生产，维护社会和谐稳定。</t>
  </si>
  <si>
    <t>效益指标</t>
  </si>
  <si>
    <t>社会效益</t>
  </si>
  <si>
    <t>乡村经济发展程度</t>
  </si>
  <si>
    <t>明显增长</t>
  </si>
  <si>
    <t>整体支出绩效目标表</t>
  </si>
  <si>
    <t>单位：桃源县马鬃岭镇人民政府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</si>
  <si>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</si>
  <si>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</si>
  <si>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</si>
  <si>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</si>
  <si>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</si>
  <si>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</si>
  <si>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</si>
  <si>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</si>
  <si>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1.坚持农业农村优先发展，全面推进乡村振兴，巩固脱分攻坚成果，积极推进美丽乡村示范片建设。
2.统筹柑橘产业，打造柑橘产业强镇，构建完整产业链条，瞄准“南橙北桔”的产业发展定位，推行“合作社+基地+在农户模式”，逐步探索柑橘特色田园综合体建设。
3.打好污染防治攻坚战，倡导绿色低碳生活。杜绝土壤、水源污染，全面落实“秸秆禁烧”、“禁捕退捕”，持续推进“厕所革命”、节水节电、绿色办公、禁食野味等一系列绿色低碳生活方式。
4.全面建设平安乡镇，抓好常态化疫情防控，切实加强安全生产，维护社会和谐稳定。
5.加强就业和社会保障，传承红色文化，发展文体事业；做好统计，民族宗教、档案、保密等工作；支持工会、共青团、妇联等群团组织工作；深化双拥共建，加强退役军人和其他优抚对象优待工作。
6.忠诚为政、廉洁从政、为民执政、依法行政、实干勤政，全力建设人民满意的服务型政府。</t>
  </si>
  <si>
    <t>高标准双季稻示范片建设</t>
  </si>
  <si>
    <t>高标准双季稻示范片建设数量</t>
  </si>
  <si>
    <t>≥2个</t>
  </si>
  <si>
    <t>木槎桥村 兴街村各一个千亩示范片</t>
  </si>
  <si>
    <t>质量指标</t>
  </si>
  <si>
    <t>各类补贴对象合规率</t>
  </si>
  <si>
    <t>合规发放到户</t>
  </si>
  <si>
    <t>各类补贴金额准确率</t>
  </si>
  <si>
    <t>质量达标率</t>
  </si>
  <si>
    <t>各项工作质量达标率</t>
  </si>
  <si>
    <t>成本指标</t>
  </si>
  <si>
    <t>成本总额</t>
  </si>
  <si>
    <t>各项成本支出总额</t>
  </si>
  <si>
    <t>未超预算</t>
  </si>
  <si>
    <t>生态效益</t>
  </si>
  <si>
    <t>美丽乡村</t>
  </si>
  <si>
    <t>木槎桥村             理鸣村</t>
  </si>
  <si>
    <t>市级美丽村、县级美丽村</t>
  </si>
  <si>
    <t>厕所革命</t>
  </si>
  <si>
    <t>取消旱厕</t>
  </si>
  <si>
    <t>1760户</t>
  </si>
  <si>
    <t>完成任务</t>
  </si>
  <si>
    <t>空气污染</t>
  </si>
  <si>
    <t>全年秸秆禁烧巡查</t>
  </si>
  <si>
    <t>达标</t>
  </si>
  <si>
    <t>很大改兽</t>
  </si>
  <si>
    <t>水资源保护</t>
  </si>
  <si>
    <t>鹤峰水库水资源达标</t>
  </si>
  <si>
    <t>保证饮水安全</t>
  </si>
  <si>
    <t>社会公众或服务对象满意度</t>
  </si>
  <si>
    <t>服务对象满意度</t>
  </si>
  <si>
    <t>90%以上</t>
  </si>
  <si>
    <t>基本满意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</si>
</sst>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46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indexed="8"/>
      <name val="Arial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5" borderId="8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9" borderId="9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0"/>
    <xf numFmtId="0" fontId="31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2" fillId="13" borderId="12" applyNumberFormat="0" applyAlignment="0" applyProtection="0">
      <alignment vertical="center"/>
    </xf>
    <xf numFmtId="0" fontId="33" fillId="13" borderId="8" applyNumberFormat="0" applyAlignment="0" applyProtection="0">
      <alignment vertical="center"/>
    </xf>
    <xf numFmtId="0" fontId="34" fillId="14" borderId="13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9" fillId="0" borderId="0"/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40" fillId="0" borderId="0"/>
    <xf numFmtId="0" fontId="41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4" fontId="3" fillId="0" borderId="0" xfId="0" applyNumberFormat="1" applyFont="1" applyAlignment="1">
      <alignment vertical="center" wrapText="1"/>
    </xf>
    <xf numFmtId="0" fontId="6" fillId="0" borderId="0" xfId="51" applyFont="1" applyAlignment="1">
      <alignment vertical="center"/>
    </xf>
    <xf numFmtId="0" fontId="7" fillId="0" borderId="0" xfId="51" applyFont="1" applyAlignment="1">
      <alignment vertical="center"/>
    </xf>
    <xf numFmtId="0" fontId="8" fillId="0" borderId="0" xfId="51" applyFont="1" applyAlignment="1">
      <alignment vertical="center"/>
    </xf>
    <xf numFmtId="0" fontId="9" fillId="0" borderId="0" xfId="51" applyFont="1" applyAlignment="1">
      <alignment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51" applyFont="1" applyAlignment="1">
      <alignment horizontal="center" vertical="center"/>
    </xf>
    <xf numFmtId="0" fontId="13" fillId="0" borderId="0" xfId="51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5" xfId="51" applyFont="1" applyBorder="1" applyAlignment="1">
      <alignment vertical="center"/>
    </xf>
    <xf numFmtId="0" fontId="7" fillId="0" borderId="0" xfId="51" applyFont="1" applyAlignment="1">
      <alignment horizontal="center" vertical="center"/>
    </xf>
    <xf numFmtId="0" fontId="8" fillId="0" borderId="6" xfId="51" applyFont="1" applyBorder="1" applyAlignment="1">
      <alignment horizontal="center" vertical="center"/>
    </xf>
    <xf numFmtId="0" fontId="15" fillId="0" borderId="7" xfId="20" applyFont="1" applyBorder="1" applyAlignment="1">
      <alignment horizontal="left" vertical="center" shrinkToFit="1"/>
    </xf>
    <xf numFmtId="0" fontId="15" fillId="0" borderId="6" xfId="20" applyFont="1" applyBorder="1" applyAlignment="1">
      <alignment horizontal="left" vertical="center" shrinkToFit="1"/>
    </xf>
    <xf numFmtId="0" fontId="7" fillId="0" borderId="6" xfId="51" applyFont="1" applyBorder="1" applyAlignment="1">
      <alignment vertical="center"/>
    </xf>
    <xf numFmtId="0" fontId="7" fillId="0" borderId="6" xfId="51" applyFont="1" applyBorder="1" applyAlignment="1">
      <alignment horizontal="right" vertical="center"/>
    </xf>
    <xf numFmtId="0" fontId="7" fillId="0" borderId="6" xfId="43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常规_2015年蓝本格式" xfId="43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04-分类改革-预算表" xfId="51"/>
    <cellStyle name="常规 3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2" Type="http://schemas.openxmlformats.org/officeDocument/2006/relationships/sharedStrings" Target="sharedStrings.xml"/><Relationship Id="rId41" Type="http://schemas.openxmlformats.org/officeDocument/2006/relationships/styles" Target="styles.xml"/><Relationship Id="rId40" Type="http://schemas.openxmlformats.org/officeDocument/2006/relationships/theme" Target="theme/theme1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2"/>
  <sheetViews>
    <sheetView tabSelected="1" topLeftCell="A21" workbookViewId="0">
      <selection activeCell="C38" sqref="C38"/>
    </sheetView>
  </sheetViews>
  <sheetFormatPr defaultColWidth="9" defaultRowHeight="13.5" outlineLevelCol="6"/>
  <cols>
    <col min="1" max="1" width="6.35833333333333" customWidth="1"/>
    <col min="2" max="2" width="9.90833333333333" customWidth="1"/>
    <col min="3" max="3" width="81.0916666666667" customWidth="1"/>
    <col min="4" max="8" width="9.725" customWidth="1"/>
  </cols>
  <sheetData>
    <row r="1" ht="32.75" customHeight="1" spans="1:3">
      <c r="A1" s="3"/>
      <c r="B1" s="19" t="s">
        <v>0</v>
      </c>
      <c r="C1" s="19"/>
    </row>
    <row r="2" ht="25" customHeight="1" spans="2:3">
      <c r="B2" s="19"/>
      <c r="C2" s="19"/>
    </row>
    <row r="3" ht="44" customHeight="1" spans="2:3">
      <c r="B3" s="64" t="s">
        <v>1</v>
      </c>
      <c r="C3" s="64"/>
    </row>
    <row r="4" ht="32.5" customHeight="1" spans="2:4">
      <c r="B4" s="65">
        <v>1</v>
      </c>
      <c r="C4" s="66" t="s">
        <v>2</v>
      </c>
      <c r="D4" s="3"/>
    </row>
    <row r="5" ht="32.5" customHeight="1" spans="2:3">
      <c r="B5" s="65">
        <v>2</v>
      </c>
      <c r="C5" s="67" t="s">
        <v>3</v>
      </c>
    </row>
    <row r="6" ht="32.5" customHeight="1" spans="2:3">
      <c r="B6" s="65">
        <v>3</v>
      </c>
      <c r="C6" s="66" t="s">
        <v>4</v>
      </c>
    </row>
    <row r="7" ht="32.5" customHeight="1" spans="2:7">
      <c r="B7" s="65">
        <v>4</v>
      </c>
      <c r="C7" s="66" t="s">
        <v>5</v>
      </c>
      <c r="G7" s="3"/>
    </row>
    <row r="8" ht="32.5" customHeight="1" spans="2:3">
      <c r="B8" s="65">
        <v>5</v>
      </c>
      <c r="C8" s="66" t="s">
        <v>6</v>
      </c>
    </row>
    <row r="9" ht="32.5" customHeight="1" spans="2:3">
      <c r="B9" s="65">
        <v>6</v>
      </c>
      <c r="C9" s="66" t="s">
        <v>7</v>
      </c>
    </row>
    <row r="10" ht="32.5" customHeight="1" spans="2:3">
      <c r="B10" s="65">
        <v>7</v>
      </c>
      <c r="C10" s="66" t="s">
        <v>8</v>
      </c>
    </row>
    <row r="11" ht="32.5" customHeight="1" spans="2:3">
      <c r="B11" s="65">
        <v>8</v>
      </c>
      <c r="C11" s="66" t="s">
        <v>9</v>
      </c>
    </row>
    <row r="12" ht="32.5" customHeight="1" spans="2:3">
      <c r="B12" s="65">
        <v>9</v>
      </c>
      <c r="C12" s="66" t="s">
        <v>10</v>
      </c>
    </row>
    <row r="13" ht="32.5" customHeight="1" spans="2:3">
      <c r="B13" s="65">
        <v>10</v>
      </c>
      <c r="C13" s="66" t="s">
        <v>11</v>
      </c>
    </row>
    <row r="14" ht="32.5" customHeight="1" spans="2:3">
      <c r="B14" s="65">
        <v>11</v>
      </c>
      <c r="C14" s="66" t="s">
        <v>12</v>
      </c>
    </row>
    <row r="15" ht="32.5" customHeight="1" spans="2:3">
      <c r="B15" s="65">
        <v>12</v>
      </c>
      <c r="C15" s="66" t="s">
        <v>13</v>
      </c>
    </row>
    <row r="16" ht="32.5" customHeight="1" spans="2:3">
      <c r="B16" s="65">
        <v>13</v>
      </c>
      <c r="C16" s="66" t="s">
        <v>14</v>
      </c>
    </row>
    <row r="17" ht="32.5" customHeight="1" spans="2:3">
      <c r="B17" s="65">
        <v>14</v>
      </c>
      <c r="C17" s="66" t="s">
        <v>15</v>
      </c>
    </row>
    <row r="18" ht="32.5" customHeight="1" spans="2:3">
      <c r="B18" s="65">
        <v>15</v>
      </c>
      <c r="C18" s="66" t="s">
        <v>16</v>
      </c>
    </row>
    <row r="19" ht="32.5" customHeight="1" spans="2:3">
      <c r="B19" s="65">
        <v>16</v>
      </c>
      <c r="C19" s="66" t="s">
        <v>17</v>
      </c>
    </row>
    <row r="20" ht="32.5" customHeight="1" spans="2:3">
      <c r="B20" s="65">
        <v>17</v>
      </c>
      <c r="C20" s="66" t="s">
        <v>18</v>
      </c>
    </row>
    <row r="21" ht="32.5" customHeight="1" spans="2:3">
      <c r="B21" s="65">
        <v>18</v>
      </c>
      <c r="C21" s="66" t="s">
        <v>19</v>
      </c>
    </row>
    <row r="22" ht="32.5" customHeight="1" spans="2:3">
      <c r="B22" s="65">
        <v>19</v>
      </c>
      <c r="C22" s="66" t="s">
        <v>20</v>
      </c>
    </row>
    <row r="23" ht="32.5" customHeight="1" spans="2:3">
      <c r="B23" s="65">
        <v>20</v>
      </c>
      <c r="C23" s="66" t="s">
        <v>21</v>
      </c>
    </row>
    <row r="24" ht="32.5" customHeight="1" spans="2:3">
      <c r="B24" s="65">
        <v>21</v>
      </c>
      <c r="C24" s="66" t="s">
        <v>22</v>
      </c>
    </row>
    <row r="25" ht="32.5" customHeight="1" spans="2:3">
      <c r="B25" s="65">
        <v>22</v>
      </c>
      <c r="C25" s="66" t="s">
        <v>23</v>
      </c>
    </row>
    <row r="26" ht="32.5" customHeight="1" spans="2:3">
      <c r="B26" s="65">
        <v>23</v>
      </c>
      <c r="C26" s="66" t="s">
        <v>24</v>
      </c>
    </row>
    <row r="27" ht="32.5" customHeight="1" spans="2:3">
      <c r="B27" s="65">
        <v>24</v>
      </c>
      <c r="C27" s="66" t="s">
        <v>25</v>
      </c>
    </row>
    <row r="28" ht="32.5" customHeight="1" spans="2:3">
      <c r="B28" s="65">
        <v>25</v>
      </c>
      <c r="C28" s="66" t="s">
        <v>26</v>
      </c>
    </row>
    <row r="29" ht="32.5" customHeight="1" spans="2:3">
      <c r="B29" s="65">
        <v>26</v>
      </c>
      <c r="C29" s="66" t="s">
        <v>27</v>
      </c>
    </row>
    <row r="30" ht="32.5" customHeight="1" spans="2:3">
      <c r="B30" s="65">
        <v>27</v>
      </c>
      <c r="C30" s="66" t="s">
        <v>28</v>
      </c>
    </row>
    <row r="31" ht="32.5" customHeight="1" spans="2:3">
      <c r="B31" s="65">
        <v>28</v>
      </c>
      <c r="C31" s="66" t="s">
        <v>29</v>
      </c>
    </row>
    <row r="32" ht="32.5" customHeight="1" spans="2:3">
      <c r="B32" s="65">
        <v>29</v>
      </c>
      <c r="C32" s="66" t="s">
        <v>30</v>
      </c>
    </row>
    <row r="33" ht="32.5" customHeight="1" spans="2:3">
      <c r="B33" s="65">
        <v>30</v>
      </c>
      <c r="C33" s="66" t="s">
        <v>31</v>
      </c>
    </row>
    <row r="34" ht="32.5" customHeight="1" spans="2:3">
      <c r="B34" s="65">
        <v>31</v>
      </c>
      <c r="C34" s="66" t="s">
        <v>32</v>
      </c>
    </row>
    <row r="35" ht="32.5" customHeight="1" spans="2:3">
      <c r="B35" s="65">
        <v>32</v>
      </c>
      <c r="C35" s="66" t="s">
        <v>33</v>
      </c>
    </row>
    <row r="36" ht="32.5" customHeight="1" spans="2:3">
      <c r="B36" s="65">
        <v>33</v>
      </c>
      <c r="C36" s="66" t="s">
        <v>34</v>
      </c>
    </row>
    <row r="37" ht="31" customHeight="1" spans="2:3">
      <c r="B37" s="64" t="s">
        <v>35</v>
      </c>
      <c r="C37" s="64"/>
    </row>
    <row r="38" ht="32.5" customHeight="1" spans="2:3">
      <c r="B38" s="65">
        <v>1</v>
      </c>
      <c r="C38" s="66" t="s">
        <v>36</v>
      </c>
    </row>
    <row r="39" ht="32.5" customHeight="1" spans="2:3">
      <c r="B39" s="65">
        <v>2</v>
      </c>
      <c r="C39" s="66" t="s">
        <v>37</v>
      </c>
    </row>
    <row r="40" ht="32.5" customHeight="1" spans="2:3">
      <c r="B40" s="65">
        <v>3</v>
      </c>
      <c r="C40" s="66" t="s">
        <v>38</v>
      </c>
    </row>
    <row r="41" ht="32.5" customHeight="1" spans="2:3">
      <c r="B41" s="65">
        <v>4</v>
      </c>
      <c r="C41" s="66" t="s">
        <v>39</v>
      </c>
    </row>
    <row r="42" ht="32.5" customHeight="1" spans="2:3">
      <c r="B42" s="65">
        <v>5</v>
      </c>
      <c r="C42" s="66" t="s">
        <v>40</v>
      </c>
    </row>
  </sheetData>
  <mergeCells count="3">
    <mergeCell ref="B3:C3"/>
    <mergeCell ref="B37:C37"/>
    <mergeCell ref="B1:C2"/>
  </mergeCells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opLeftCell="A9" workbookViewId="0">
      <selection activeCell="I15" sqref="I15"/>
    </sheetView>
  </sheetViews>
  <sheetFormatPr defaultColWidth="9" defaultRowHeight="13.5"/>
  <cols>
    <col min="1" max="1" width="6.55" customWidth="1"/>
    <col min="2" max="2" width="5.81666666666667" customWidth="1"/>
    <col min="3" max="3" width="7.90833333333333" customWidth="1"/>
    <col min="4" max="4" width="12.9083333333333" customWidth="1"/>
    <col min="5" max="6" width="16.45" customWidth="1"/>
    <col min="7" max="7" width="17.6333333333333" customWidth="1"/>
    <col min="8" max="8" width="21.8166666666667" customWidth="1"/>
    <col min="9" max="9" width="16.45" customWidth="1"/>
    <col min="10" max="10" width="17.6333333333333" customWidth="1"/>
    <col min="11" max="11" width="21.8166666666667" customWidth="1"/>
    <col min="12" max="12" width="9.725" customWidth="1"/>
  </cols>
  <sheetData>
    <row r="1" ht="16.4" customHeight="1" spans="1:4">
      <c r="A1" s="3"/>
      <c r="D1" s="3"/>
    </row>
    <row r="2" ht="43.15" customHeight="1" spans="1:11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8.15" customHeight="1" spans="10:11">
      <c r="J4" s="18" t="s">
        <v>42</v>
      </c>
      <c r="K4" s="18"/>
    </row>
    <row r="5" ht="25" customHeight="1" spans="1:11">
      <c r="A5" s="4" t="s">
        <v>165</v>
      </c>
      <c r="B5" s="4"/>
      <c r="C5" s="4"/>
      <c r="D5" s="4" t="s">
        <v>128</v>
      </c>
      <c r="E5" s="4" t="s">
        <v>129</v>
      </c>
      <c r="F5" s="4" t="s">
        <v>90</v>
      </c>
      <c r="G5" s="4" t="s">
        <v>130</v>
      </c>
      <c r="H5" s="4"/>
      <c r="I5" s="4"/>
      <c r="J5" s="4"/>
      <c r="K5" s="4" t="s">
        <v>131</v>
      </c>
    </row>
    <row r="6" ht="25.9" customHeight="1" spans="1:11">
      <c r="A6" s="4"/>
      <c r="B6" s="4"/>
      <c r="C6" s="4"/>
      <c r="D6" s="4"/>
      <c r="E6" s="4"/>
      <c r="F6" s="4"/>
      <c r="G6" s="4" t="s">
        <v>97</v>
      </c>
      <c r="H6" s="4" t="s">
        <v>364</v>
      </c>
      <c r="I6" s="4"/>
      <c r="J6" s="4" t="s">
        <v>365</v>
      </c>
      <c r="K6" s="4"/>
    </row>
    <row r="7" ht="39.65" customHeight="1" spans="1:11">
      <c r="A7" s="4" t="s">
        <v>183</v>
      </c>
      <c r="B7" s="4" t="s">
        <v>184</v>
      </c>
      <c r="C7" s="4" t="s">
        <v>185</v>
      </c>
      <c r="D7" s="4"/>
      <c r="E7" s="4"/>
      <c r="F7" s="4"/>
      <c r="G7" s="4"/>
      <c r="H7" s="4" t="s">
        <v>215</v>
      </c>
      <c r="I7" s="4" t="s">
        <v>177</v>
      </c>
      <c r="J7" s="4"/>
      <c r="K7" s="4"/>
    </row>
    <row r="8" ht="23.25" customHeight="1" spans="1:11">
      <c r="A8" s="5"/>
      <c r="B8" s="5"/>
      <c r="C8" s="5"/>
      <c r="D8" s="20"/>
      <c r="E8" s="20" t="s">
        <v>90</v>
      </c>
      <c r="F8" s="21">
        <v>1830.28426</v>
      </c>
      <c r="G8" s="21">
        <v>638.59177</v>
      </c>
      <c r="H8" s="21">
        <v>347.438994</v>
      </c>
      <c r="I8" s="21">
        <v>8.2968</v>
      </c>
      <c r="J8" s="21">
        <v>282.855976</v>
      </c>
      <c r="K8" s="21">
        <v>1191.69249</v>
      </c>
    </row>
    <row r="9" ht="26" customHeight="1" spans="1:11">
      <c r="A9" s="5"/>
      <c r="B9" s="5"/>
      <c r="C9" s="5"/>
      <c r="D9" s="24" t="s">
        <v>109</v>
      </c>
      <c r="E9" s="24" t="s">
        <v>110</v>
      </c>
      <c r="F9" s="21">
        <v>1830.28426</v>
      </c>
      <c r="G9" s="21">
        <v>638.59177</v>
      </c>
      <c r="H9" s="21">
        <v>347.438994</v>
      </c>
      <c r="I9" s="21">
        <v>8.2968</v>
      </c>
      <c r="J9" s="21">
        <v>282.855976</v>
      </c>
      <c r="K9" s="21">
        <v>1191.69249</v>
      </c>
    </row>
    <row r="10" ht="26" customHeight="1" spans="1:11">
      <c r="A10" s="5"/>
      <c r="B10" s="5"/>
      <c r="C10" s="5"/>
      <c r="D10" s="32" t="s">
        <v>111</v>
      </c>
      <c r="E10" s="32" t="s">
        <v>112</v>
      </c>
      <c r="F10" s="21">
        <v>1830.28426</v>
      </c>
      <c r="G10" s="21">
        <v>638.59177</v>
      </c>
      <c r="H10" s="21">
        <v>347.438994</v>
      </c>
      <c r="I10" s="21">
        <v>8.2968</v>
      </c>
      <c r="J10" s="21">
        <v>282.855976</v>
      </c>
      <c r="K10" s="21">
        <v>1191.69249</v>
      </c>
    </row>
    <row r="11" ht="26" customHeight="1" spans="1:11">
      <c r="A11" s="37">
        <v>201</v>
      </c>
      <c r="B11" s="37"/>
      <c r="C11" s="37"/>
      <c r="D11" s="40">
        <v>201</v>
      </c>
      <c r="E11" s="32" t="s">
        <v>366</v>
      </c>
      <c r="F11" s="6">
        <v>1498.369264</v>
      </c>
      <c r="G11" s="6">
        <v>582.146774</v>
      </c>
      <c r="H11" s="36">
        <v>290.993998</v>
      </c>
      <c r="I11" s="36">
        <v>8.2968</v>
      </c>
      <c r="J11" s="36">
        <v>282.855976</v>
      </c>
      <c r="K11" s="36">
        <v>916.22249</v>
      </c>
    </row>
    <row r="12" ht="26" customHeight="1" spans="1:11">
      <c r="A12" s="37">
        <v>201</v>
      </c>
      <c r="B12" s="37" t="s">
        <v>187</v>
      </c>
      <c r="C12" s="37"/>
      <c r="D12" s="40">
        <v>20103</v>
      </c>
      <c r="E12" s="32" t="s">
        <v>367</v>
      </c>
      <c r="F12" s="6">
        <v>1498.369264</v>
      </c>
      <c r="G12" s="6">
        <v>582.146774</v>
      </c>
      <c r="H12" s="36">
        <v>290.993998</v>
      </c>
      <c r="I12" s="36">
        <v>8.2968</v>
      </c>
      <c r="J12" s="36">
        <v>282.855976</v>
      </c>
      <c r="K12" s="36">
        <v>916.22249</v>
      </c>
    </row>
    <row r="13" ht="30.15" customHeight="1" spans="1:11">
      <c r="A13" s="37" t="s">
        <v>186</v>
      </c>
      <c r="B13" s="37" t="s">
        <v>187</v>
      </c>
      <c r="C13" s="37" t="s">
        <v>188</v>
      </c>
      <c r="D13" s="33" t="s">
        <v>368</v>
      </c>
      <c r="E13" s="5" t="s">
        <v>190</v>
      </c>
      <c r="F13" s="6">
        <v>1498.369264</v>
      </c>
      <c r="G13" s="6">
        <v>582.146774</v>
      </c>
      <c r="H13" s="36">
        <v>290.993998</v>
      </c>
      <c r="I13" s="36">
        <v>8.2968</v>
      </c>
      <c r="J13" s="36">
        <v>282.855976</v>
      </c>
      <c r="K13" s="36">
        <v>916.22249</v>
      </c>
    </row>
    <row r="14" ht="30.15" customHeight="1" spans="1:11">
      <c r="A14" s="37" t="s">
        <v>191</v>
      </c>
      <c r="B14" s="37"/>
      <c r="C14" s="37"/>
      <c r="D14" s="40">
        <v>208</v>
      </c>
      <c r="E14" s="5" t="s">
        <v>369</v>
      </c>
      <c r="F14" s="6">
        <v>26.927888</v>
      </c>
      <c r="G14" s="6">
        <v>26.927888</v>
      </c>
      <c r="H14" s="36">
        <v>26.927888</v>
      </c>
      <c r="I14" s="36"/>
      <c r="J14" s="36"/>
      <c r="K14" s="36"/>
    </row>
    <row r="15" ht="30.15" customHeight="1" spans="1:11">
      <c r="A15" s="37" t="s">
        <v>191</v>
      </c>
      <c r="B15" s="37" t="s">
        <v>192</v>
      </c>
      <c r="C15" s="37"/>
      <c r="D15" s="40">
        <v>20805</v>
      </c>
      <c r="E15" s="5" t="s">
        <v>370</v>
      </c>
      <c r="F15" s="6">
        <v>26.927888</v>
      </c>
      <c r="G15" s="6">
        <v>26.927888</v>
      </c>
      <c r="H15" s="36">
        <v>26.927888</v>
      </c>
      <c r="I15" s="36"/>
      <c r="J15" s="36"/>
      <c r="K15" s="36"/>
    </row>
    <row r="16" ht="30.15" customHeight="1" spans="1:11">
      <c r="A16" s="37" t="s">
        <v>191</v>
      </c>
      <c r="B16" s="37" t="s">
        <v>192</v>
      </c>
      <c r="C16" s="37" t="s">
        <v>192</v>
      </c>
      <c r="D16" s="33" t="s">
        <v>371</v>
      </c>
      <c r="E16" s="5" t="s">
        <v>193</v>
      </c>
      <c r="F16" s="6">
        <v>26.927888</v>
      </c>
      <c r="G16" s="6">
        <v>26.927888</v>
      </c>
      <c r="H16" s="36">
        <v>26.927888</v>
      </c>
      <c r="I16" s="36"/>
      <c r="J16" s="36"/>
      <c r="K16" s="36"/>
    </row>
    <row r="17" ht="30.15" customHeight="1" spans="1:11">
      <c r="A17" s="37" t="s">
        <v>194</v>
      </c>
      <c r="B17" s="37"/>
      <c r="C17" s="37"/>
      <c r="D17" s="40">
        <v>210</v>
      </c>
      <c r="E17" s="5" t="s">
        <v>372</v>
      </c>
      <c r="F17" s="6">
        <v>10.874724</v>
      </c>
      <c r="G17" s="6">
        <v>10.874724</v>
      </c>
      <c r="H17" s="36">
        <v>10.874724</v>
      </c>
      <c r="I17" s="36"/>
      <c r="J17" s="36"/>
      <c r="K17" s="36"/>
    </row>
    <row r="18" ht="30.15" customHeight="1" spans="1:11">
      <c r="A18" s="37" t="s">
        <v>194</v>
      </c>
      <c r="B18" s="37" t="s">
        <v>195</v>
      </c>
      <c r="C18" s="37"/>
      <c r="D18" s="40">
        <v>21011</v>
      </c>
      <c r="E18" s="5" t="s">
        <v>373</v>
      </c>
      <c r="F18" s="6">
        <v>10.874724</v>
      </c>
      <c r="G18" s="6">
        <v>10.874724</v>
      </c>
      <c r="H18" s="36">
        <v>10.874724</v>
      </c>
      <c r="I18" s="36"/>
      <c r="J18" s="36"/>
      <c r="K18" s="36"/>
    </row>
    <row r="19" ht="30.15" customHeight="1" spans="1:11">
      <c r="A19" s="37" t="s">
        <v>194</v>
      </c>
      <c r="B19" s="37" t="s">
        <v>195</v>
      </c>
      <c r="C19" s="37" t="s">
        <v>188</v>
      </c>
      <c r="D19" s="33" t="s">
        <v>374</v>
      </c>
      <c r="E19" s="5" t="s">
        <v>196</v>
      </c>
      <c r="F19" s="6">
        <v>10.874724</v>
      </c>
      <c r="G19" s="6">
        <v>10.874724</v>
      </c>
      <c r="H19" s="36">
        <v>10.874724</v>
      </c>
      <c r="I19" s="36"/>
      <c r="J19" s="36"/>
      <c r="K19" s="36"/>
    </row>
    <row r="20" ht="30.15" customHeight="1" spans="1:11">
      <c r="A20" s="37" t="s">
        <v>200</v>
      </c>
      <c r="B20" s="37"/>
      <c r="C20" s="37"/>
      <c r="D20" s="40">
        <v>213</v>
      </c>
      <c r="E20" s="5" t="s">
        <v>375</v>
      </c>
      <c r="F20" s="6">
        <v>275.47</v>
      </c>
      <c r="G20" s="6"/>
      <c r="H20" s="36"/>
      <c r="I20" s="36"/>
      <c r="J20" s="36"/>
      <c r="K20" s="36">
        <v>275.47</v>
      </c>
    </row>
    <row r="21" ht="30.15" customHeight="1" spans="1:11">
      <c r="A21" s="37" t="s">
        <v>200</v>
      </c>
      <c r="B21" s="37" t="s">
        <v>201</v>
      </c>
      <c r="C21" s="37"/>
      <c r="D21" s="40">
        <v>21307</v>
      </c>
      <c r="E21" s="5" t="s">
        <v>376</v>
      </c>
      <c r="F21" s="6">
        <v>275.47</v>
      </c>
      <c r="G21" s="6"/>
      <c r="H21" s="36"/>
      <c r="I21" s="36"/>
      <c r="J21" s="36"/>
      <c r="K21" s="36">
        <v>275.47</v>
      </c>
    </row>
    <row r="22" ht="30.15" customHeight="1" spans="1:11">
      <c r="A22" s="37" t="s">
        <v>200</v>
      </c>
      <c r="B22" s="37" t="s">
        <v>201</v>
      </c>
      <c r="C22" s="37" t="s">
        <v>192</v>
      </c>
      <c r="D22" s="33" t="s">
        <v>377</v>
      </c>
      <c r="E22" s="5" t="s">
        <v>202</v>
      </c>
      <c r="F22" s="6">
        <v>275.47</v>
      </c>
      <c r="G22" s="6"/>
      <c r="H22" s="36"/>
      <c r="I22" s="36"/>
      <c r="J22" s="36"/>
      <c r="K22" s="36">
        <v>275.47</v>
      </c>
    </row>
    <row r="23" ht="30.15" customHeight="1" spans="1:11">
      <c r="A23" s="37" t="s">
        <v>197</v>
      </c>
      <c r="B23" s="37"/>
      <c r="C23" s="37"/>
      <c r="D23" s="40">
        <v>221</v>
      </c>
      <c r="E23" s="5" t="s">
        <v>378</v>
      </c>
      <c r="F23" s="6">
        <v>18.642384</v>
      </c>
      <c r="G23" s="6">
        <v>18.642384</v>
      </c>
      <c r="H23" s="36">
        <v>18.642384</v>
      </c>
      <c r="I23" s="36"/>
      <c r="J23" s="36"/>
      <c r="K23" s="36"/>
    </row>
    <row r="24" ht="30.15" customHeight="1" spans="1:11">
      <c r="A24" s="37" t="s">
        <v>197</v>
      </c>
      <c r="B24" s="37" t="s">
        <v>198</v>
      </c>
      <c r="C24" s="37"/>
      <c r="D24" s="40">
        <v>22102</v>
      </c>
      <c r="E24" s="5" t="s">
        <v>379</v>
      </c>
      <c r="F24" s="6">
        <v>18.642384</v>
      </c>
      <c r="G24" s="6">
        <v>18.642384</v>
      </c>
      <c r="H24" s="36">
        <v>18.642384</v>
      </c>
      <c r="I24" s="36"/>
      <c r="J24" s="36"/>
      <c r="K24" s="36"/>
    </row>
    <row r="25" ht="30.15" customHeight="1" spans="1:11">
      <c r="A25" s="37" t="s">
        <v>197</v>
      </c>
      <c r="B25" s="37" t="s">
        <v>198</v>
      </c>
      <c r="C25" s="37" t="s">
        <v>188</v>
      </c>
      <c r="D25" s="33" t="s">
        <v>380</v>
      </c>
      <c r="E25" s="5" t="s">
        <v>199</v>
      </c>
      <c r="F25" s="6">
        <v>18.642384</v>
      </c>
      <c r="G25" s="6">
        <v>18.642384</v>
      </c>
      <c r="H25" s="36">
        <v>18.642384</v>
      </c>
      <c r="I25" s="36"/>
      <c r="J25" s="36"/>
      <c r="K25" s="36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O24" sqref="O24"/>
    </sheetView>
  </sheetViews>
  <sheetFormatPr defaultColWidth="9" defaultRowHeight="13.5" outlineLevelCol="7"/>
  <cols>
    <col min="1" max="1" width="12.9083333333333" customWidth="1"/>
    <col min="2" max="2" width="29.725" customWidth="1"/>
    <col min="3" max="3" width="20.725" customWidth="1"/>
    <col min="4" max="4" width="12.3583333333333" customWidth="1"/>
    <col min="5" max="5" width="10.2666666666667" customWidth="1"/>
    <col min="6" max="6" width="14.0916666666667" customWidth="1"/>
    <col min="7" max="7" width="13.725" customWidth="1"/>
    <col min="8" max="8" width="12.3583333333333" customWidth="1"/>
    <col min="9" max="9" width="9.725" customWidth="1"/>
  </cols>
  <sheetData>
    <row r="1" ht="16.4" customHeight="1" spans="1:1">
      <c r="A1" s="3"/>
    </row>
    <row r="2" ht="33.65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15" customHeight="1" spans="1:8">
      <c r="A3" s="2" t="s">
        <v>41</v>
      </c>
      <c r="B3" s="2"/>
      <c r="C3" s="2"/>
      <c r="D3" s="2"/>
      <c r="E3" s="2"/>
      <c r="F3" s="2"/>
      <c r="G3" s="2"/>
      <c r="H3" s="2"/>
    </row>
    <row r="4" ht="16.4" customHeight="1" spans="7:8">
      <c r="G4" s="18" t="s">
        <v>42</v>
      </c>
      <c r="H4" s="18"/>
    </row>
    <row r="5" ht="31" customHeight="1" spans="1:8">
      <c r="A5" s="4" t="s">
        <v>381</v>
      </c>
      <c r="B5" s="4" t="s">
        <v>382</v>
      </c>
      <c r="C5" s="4" t="s">
        <v>383</v>
      </c>
      <c r="D5" s="4" t="s">
        <v>384</v>
      </c>
      <c r="E5" s="4" t="s">
        <v>385</v>
      </c>
      <c r="F5" s="4"/>
      <c r="G5" s="4"/>
      <c r="H5" s="4" t="s">
        <v>386</v>
      </c>
    </row>
    <row r="6" ht="31.9" customHeight="1" spans="1:8">
      <c r="A6" s="4"/>
      <c r="B6" s="4"/>
      <c r="C6" s="4"/>
      <c r="D6" s="4"/>
      <c r="E6" s="4" t="s">
        <v>97</v>
      </c>
      <c r="F6" s="4" t="s">
        <v>387</v>
      </c>
      <c r="G6" s="4" t="s">
        <v>388</v>
      </c>
      <c r="H6" s="4"/>
    </row>
    <row r="7" ht="31.9" customHeight="1" spans="1:8">
      <c r="A7" s="4" t="s">
        <v>389</v>
      </c>
      <c r="B7" s="4"/>
      <c r="C7" s="21">
        <v>8</v>
      </c>
      <c r="D7" s="21"/>
      <c r="E7" s="21"/>
      <c r="F7" s="21"/>
      <c r="G7" s="21"/>
      <c r="H7" s="21">
        <v>8</v>
      </c>
    </row>
    <row r="8" ht="27.65" customHeight="1" spans="1:8">
      <c r="A8" s="24" t="s">
        <v>109</v>
      </c>
      <c r="B8" s="24" t="s">
        <v>110</v>
      </c>
      <c r="C8" s="21">
        <v>8</v>
      </c>
      <c r="D8" s="21"/>
      <c r="E8" s="21"/>
      <c r="F8" s="21"/>
      <c r="G8" s="21"/>
      <c r="H8" s="21">
        <v>8</v>
      </c>
    </row>
    <row r="9" ht="30.15" customHeight="1" spans="1:8">
      <c r="A9" s="33" t="s">
        <v>111</v>
      </c>
      <c r="B9" s="33" t="s">
        <v>112</v>
      </c>
      <c r="C9" s="36">
        <v>8</v>
      </c>
      <c r="D9" s="36"/>
      <c r="E9" s="5"/>
      <c r="F9" s="36"/>
      <c r="G9" s="36"/>
      <c r="H9" s="36">
        <v>8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F29" sqref="F29"/>
    </sheetView>
  </sheetViews>
  <sheetFormatPr defaultColWidth="9" defaultRowHeight="13.5"/>
  <cols>
    <col min="1" max="1" width="16" customWidth="1"/>
    <col min="2" max="2" width="37.45" customWidth="1"/>
    <col min="3" max="3" width="19.2666666666667" customWidth="1"/>
    <col min="4" max="4" width="16.725" customWidth="1"/>
    <col min="5" max="6" width="16.45" customWidth="1"/>
    <col min="7" max="7" width="17.6333333333333" customWidth="1"/>
    <col min="8" max="8" width="21.8166666666667" customWidth="1"/>
    <col min="9" max="10" width="9.725" customWidth="1"/>
  </cols>
  <sheetData>
    <row r="1" ht="16.4" customHeight="1" spans="1:1">
      <c r="A1" s="3"/>
    </row>
    <row r="2" ht="38.75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18" t="s">
        <v>42</v>
      </c>
      <c r="H4" s="18"/>
    </row>
    <row r="5" ht="25" customHeight="1" spans="1:8">
      <c r="A5" s="4" t="s">
        <v>128</v>
      </c>
      <c r="B5" s="4" t="s">
        <v>129</v>
      </c>
      <c r="C5" s="4" t="s">
        <v>90</v>
      </c>
      <c r="D5" s="4" t="s">
        <v>390</v>
      </c>
      <c r="E5" s="4"/>
      <c r="F5" s="4"/>
      <c r="G5" s="4"/>
      <c r="H5" s="4" t="s">
        <v>131</v>
      </c>
    </row>
    <row r="6" ht="25.9" customHeight="1" spans="1:8">
      <c r="A6" s="4"/>
      <c r="B6" s="4"/>
      <c r="C6" s="4"/>
      <c r="D6" s="4" t="s">
        <v>97</v>
      </c>
      <c r="E6" s="4" t="s">
        <v>364</v>
      </c>
      <c r="F6" s="4"/>
      <c r="G6" s="4" t="s">
        <v>365</v>
      </c>
      <c r="H6" s="4"/>
    </row>
    <row r="7" ht="35.4" customHeight="1" spans="1:8">
      <c r="A7" s="4"/>
      <c r="B7" s="4"/>
      <c r="C7" s="4"/>
      <c r="D7" s="4"/>
      <c r="E7" s="4" t="s">
        <v>215</v>
      </c>
      <c r="F7" s="4" t="s">
        <v>177</v>
      </c>
      <c r="G7" s="4"/>
      <c r="H7" s="4"/>
    </row>
    <row r="8" ht="26" customHeight="1" spans="1:8">
      <c r="A8" s="20"/>
      <c r="B8" s="4" t="s">
        <v>90</v>
      </c>
      <c r="C8" s="21"/>
      <c r="D8" s="21"/>
      <c r="E8" s="21"/>
      <c r="F8" s="21"/>
      <c r="G8" s="21"/>
      <c r="H8" s="21"/>
    </row>
    <row r="9" ht="26" customHeight="1" spans="1:8">
      <c r="A9" s="24"/>
      <c r="B9" s="24"/>
      <c r="C9" s="21"/>
      <c r="D9" s="21"/>
      <c r="E9" s="21"/>
      <c r="F9" s="21"/>
      <c r="G9" s="21"/>
      <c r="H9" s="21"/>
    </row>
    <row r="10" ht="30.15" customHeight="1" spans="1:9">
      <c r="A10" s="32"/>
      <c r="B10" s="32"/>
      <c r="C10" s="21"/>
      <c r="D10" s="21"/>
      <c r="E10" s="21"/>
      <c r="F10" s="21"/>
      <c r="G10" s="21"/>
      <c r="H10" s="21"/>
      <c r="I10" s="28"/>
    </row>
    <row r="11" ht="30.15" customHeight="1" spans="1:9">
      <c r="A11" s="32"/>
      <c r="B11" s="32"/>
      <c r="C11" s="21"/>
      <c r="D11" s="21"/>
      <c r="E11" s="21"/>
      <c r="F11" s="21"/>
      <c r="G11" s="21"/>
      <c r="H11" s="21"/>
      <c r="I11" s="28"/>
    </row>
    <row r="12" ht="30.15" customHeight="1" spans="1:9">
      <c r="A12" s="32"/>
      <c r="B12" s="32"/>
      <c r="C12" s="21"/>
      <c r="D12" s="21"/>
      <c r="E12" s="21"/>
      <c r="F12" s="21"/>
      <c r="G12" s="21"/>
      <c r="H12" s="21"/>
      <c r="I12" s="28"/>
    </row>
    <row r="13" ht="30.15" customHeight="1" spans="1:8">
      <c r="A13" s="33"/>
      <c r="B13" s="33"/>
      <c r="C13" s="6"/>
      <c r="D13" s="6"/>
      <c r="E13" s="36"/>
      <c r="F13" s="36"/>
      <c r="G13" s="36"/>
      <c r="H13" s="3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4"/>
  <sheetViews>
    <sheetView workbookViewId="0">
      <selection activeCell="M11" sqref="M11:M14"/>
    </sheetView>
  </sheetViews>
  <sheetFormatPr defaultColWidth="9" defaultRowHeight="13.5"/>
  <cols>
    <col min="1" max="1" width="8.63333333333333" customWidth="1"/>
    <col min="2" max="2" width="8.45" customWidth="1"/>
    <col min="3" max="3" width="10.45" customWidth="1"/>
    <col min="4" max="4" width="14.3583333333333" customWidth="1"/>
    <col min="5" max="5" width="43" customWidth="1"/>
    <col min="6" max="7" width="13.175" customWidth="1"/>
    <col min="8" max="8" width="18.8166666666667" customWidth="1"/>
    <col min="9" max="9" width="11.9083333333333" customWidth="1"/>
    <col min="10" max="12" width="16.55" customWidth="1"/>
    <col min="13" max="13" width="21" customWidth="1"/>
    <col min="14" max="14" width="13.2666666666667" customWidth="1"/>
    <col min="15" max="16" width="19.8166666666667" customWidth="1"/>
    <col min="17" max="19" width="13.2666666666667" customWidth="1"/>
    <col min="20" max="20" width="11.3583333333333" customWidth="1"/>
    <col min="21" max="22" width="12.3583333333333" customWidth="1"/>
    <col min="23" max="23" width="13.2666666666667" customWidth="1"/>
    <col min="24" max="24" width="11.55" customWidth="1"/>
    <col min="25" max="25" width="10.8166666666667" customWidth="1"/>
    <col min="26" max="26" width="11.9083333333333" customWidth="1"/>
    <col min="27" max="27" width="16.45" customWidth="1"/>
    <col min="28" max="31" width="13.2666666666667" customWidth="1"/>
    <col min="32" max="33" width="9.725" customWidth="1"/>
  </cols>
  <sheetData>
    <row r="1" ht="16.4" customHeight="1" spans="1:4">
      <c r="A1" s="3"/>
      <c r="D1" s="3"/>
    </row>
    <row r="2" ht="39.65" customHeight="1" spans="4:27">
      <c r="D2" s="19" t="s">
        <v>9</v>
      </c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</row>
    <row r="3" ht="33.65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9" customHeight="1" spans="28:31">
      <c r="AB4" s="18" t="s">
        <v>42</v>
      </c>
      <c r="AC4" s="18"/>
      <c r="AD4" s="18"/>
      <c r="AE4" s="18"/>
    </row>
    <row r="5" ht="26.75" customHeight="1" spans="1:31">
      <c r="A5" s="4" t="s">
        <v>165</v>
      </c>
      <c r="B5" s="4"/>
      <c r="C5" s="4"/>
      <c r="D5" s="4" t="s">
        <v>381</v>
      </c>
      <c r="E5" s="4" t="s">
        <v>391</v>
      </c>
      <c r="F5" s="4" t="s">
        <v>392</v>
      </c>
      <c r="G5" s="4" t="s">
        <v>393</v>
      </c>
      <c r="H5" s="4" t="s">
        <v>394</v>
      </c>
      <c r="I5" s="4" t="s">
        <v>395</v>
      </c>
      <c r="J5" s="4" t="s">
        <v>396</v>
      </c>
      <c r="K5" s="4" t="s">
        <v>397</v>
      </c>
      <c r="L5" s="4" t="s">
        <v>398</v>
      </c>
      <c r="M5" s="4" t="s">
        <v>399</v>
      </c>
      <c r="N5" s="4"/>
      <c r="O5" s="4" t="s">
        <v>400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117</v>
      </c>
    </row>
    <row r="6" ht="24.15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114</v>
      </c>
      <c r="N6" s="4" t="s">
        <v>401</v>
      </c>
      <c r="O6" s="4" t="s">
        <v>97</v>
      </c>
      <c r="P6" s="4" t="s">
        <v>402</v>
      </c>
      <c r="Q6" s="4"/>
      <c r="R6" s="4"/>
      <c r="S6" s="4"/>
      <c r="T6" s="4"/>
      <c r="U6" s="4"/>
      <c r="W6" s="4" t="s">
        <v>403</v>
      </c>
      <c r="X6" s="4" t="s">
        <v>404</v>
      </c>
      <c r="Y6" s="4" t="s">
        <v>405</v>
      </c>
      <c r="Z6" s="4" t="s">
        <v>406</v>
      </c>
      <c r="AA6" s="4" t="s">
        <v>407</v>
      </c>
      <c r="AB6" s="4"/>
      <c r="AC6" s="4"/>
      <c r="AD6" s="4" t="s">
        <v>408</v>
      </c>
      <c r="AE6" s="4"/>
    </row>
    <row r="7" ht="39.65" customHeight="1" spans="1:31">
      <c r="A7" s="4" t="s">
        <v>183</v>
      </c>
      <c r="B7" s="4" t="s">
        <v>184</v>
      </c>
      <c r="C7" s="4" t="s">
        <v>185</v>
      </c>
      <c r="D7" s="4"/>
      <c r="E7" s="4"/>
      <c r="F7" s="4"/>
      <c r="G7" s="4"/>
      <c r="H7" s="4"/>
      <c r="I7" s="4"/>
      <c r="J7" s="4"/>
      <c r="K7" s="4"/>
      <c r="L7" s="4"/>
      <c r="M7" s="4"/>
      <c r="N7" s="39" t="s">
        <v>409</v>
      </c>
      <c r="O7" s="4"/>
      <c r="P7" s="4" t="s">
        <v>97</v>
      </c>
      <c r="Q7" s="4" t="s">
        <v>98</v>
      </c>
      <c r="R7" s="4" t="s">
        <v>410</v>
      </c>
      <c r="S7" s="4" t="s">
        <v>118</v>
      </c>
      <c r="T7" s="4" t="s">
        <v>119</v>
      </c>
      <c r="U7" s="4" t="s">
        <v>120</v>
      </c>
      <c r="V7" s="4" t="s">
        <v>100</v>
      </c>
      <c r="W7" s="4"/>
      <c r="X7" s="4"/>
      <c r="Y7" s="4"/>
      <c r="Z7" s="4"/>
      <c r="AA7" s="4" t="s">
        <v>411</v>
      </c>
      <c r="AB7" s="4" t="s">
        <v>412</v>
      </c>
      <c r="AC7" s="4" t="s">
        <v>413</v>
      </c>
      <c r="AD7" s="4"/>
      <c r="AE7" s="4"/>
    </row>
    <row r="8" ht="32.75" customHeight="1" spans="1:31">
      <c r="A8" s="5"/>
      <c r="B8" s="5"/>
      <c r="C8" s="5"/>
      <c r="D8" s="20"/>
      <c r="E8" s="20" t="s">
        <v>90</v>
      </c>
      <c r="F8" s="20"/>
      <c r="G8" s="20"/>
      <c r="H8" s="20"/>
      <c r="I8" s="20"/>
      <c r="J8" s="20"/>
      <c r="K8" s="20"/>
      <c r="L8" s="20"/>
      <c r="M8" s="38">
        <v>1191.69249</v>
      </c>
      <c r="N8" s="38"/>
      <c r="O8" s="38">
        <v>1191.69249</v>
      </c>
      <c r="P8" s="38">
        <v>1191.69249</v>
      </c>
      <c r="Q8" s="38">
        <v>528.69249</v>
      </c>
      <c r="R8" s="38"/>
      <c r="S8" s="38"/>
      <c r="T8" s="38"/>
      <c r="U8" s="38"/>
      <c r="V8" s="38">
        <v>663</v>
      </c>
      <c r="W8" s="38">
        <v>0</v>
      </c>
      <c r="X8" s="38"/>
      <c r="Y8" s="38"/>
      <c r="Z8" s="38"/>
      <c r="AA8" s="38"/>
      <c r="AB8" s="38"/>
      <c r="AC8" s="38"/>
      <c r="AD8" s="38"/>
      <c r="AE8" s="38"/>
    </row>
    <row r="9" ht="26" customHeight="1" spans="1:31">
      <c r="A9" s="5"/>
      <c r="B9" s="5"/>
      <c r="C9" s="5"/>
      <c r="D9" s="24" t="s">
        <v>414</v>
      </c>
      <c r="E9" s="24" t="s">
        <v>415</v>
      </c>
      <c r="F9" s="5"/>
      <c r="G9" s="5"/>
      <c r="H9" s="5"/>
      <c r="I9" s="5"/>
      <c r="J9" s="5"/>
      <c r="K9" s="5"/>
      <c r="L9" s="5"/>
      <c r="M9" s="38">
        <v>1191.69249</v>
      </c>
      <c r="N9" s="38"/>
      <c r="O9" s="38">
        <v>1191.69249</v>
      </c>
      <c r="P9" s="21">
        <v>1191.69249</v>
      </c>
      <c r="Q9" s="21">
        <v>528.69249</v>
      </c>
      <c r="R9" s="21"/>
      <c r="S9" s="21"/>
      <c r="T9" s="21"/>
      <c r="U9" s="21"/>
      <c r="V9" s="38">
        <v>663</v>
      </c>
      <c r="W9" s="21"/>
      <c r="X9" s="21"/>
      <c r="Y9" s="21"/>
      <c r="Z9" s="21"/>
      <c r="AA9" s="21"/>
      <c r="AB9" s="21"/>
      <c r="AC9" s="21"/>
      <c r="AD9" s="21"/>
      <c r="AE9" s="21"/>
    </row>
    <row r="10" ht="26" customHeight="1" spans="1:31">
      <c r="A10" s="5"/>
      <c r="B10" s="5"/>
      <c r="C10" s="5"/>
      <c r="D10" s="32" t="s">
        <v>416</v>
      </c>
      <c r="E10" s="32" t="s">
        <v>417</v>
      </c>
      <c r="F10" s="5"/>
      <c r="G10" s="5"/>
      <c r="H10" s="5"/>
      <c r="I10" s="5"/>
      <c r="J10" s="5"/>
      <c r="K10" s="5"/>
      <c r="L10" s="5"/>
      <c r="M10" s="38">
        <v>1191.69249</v>
      </c>
      <c r="N10" s="38"/>
      <c r="O10" s="38">
        <v>1191.69249</v>
      </c>
      <c r="P10" s="21">
        <v>1191.69249</v>
      </c>
      <c r="Q10" s="21">
        <v>528.69249</v>
      </c>
      <c r="R10" s="21"/>
      <c r="S10" s="21"/>
      <c r="T10" s="21"/>
      <c r="U10" s="21"/>
      <c r="V10" s="38">
        <v>663</v>
      </c>
      <c r="W10" s="21"/>
      <c r="X10" s="21"/>
      <c r="Y10" s="21"/>
      <c r="Z10" s="21"/>
      <c r="AA10" s="21"/>
      <c r="AB10" s="21"/>
      <c r="AC10" s="21"/>
      <c r="AD10" s="21"/>
      <c r="AE10" s="21"/>
    </row>
    <row r="11" ht="30.15" customHeight="1" spans="1:31">
      <c r="A11" s="37" t="s">
        <v>200</v>
      </c>
      <c r="B11" s="37" t="s">
        <v>201</v>
      </c>
      <c r="C11" s="37" t="s">
        <v>192</v>
      </c>
      <c r="D11" s="33" t="s">
        <v>189</v>
      </c>
      <c r="E11" s="5" t="s">
        <v>418</v>
      </c>
      <c r="F11" s="25" t="s">
        <v>419</v>
      </c>
      <c r="G11" s="25" t="s">
        <v>420</v>
      </c>
      <c r="H11" s="25" t="s">
        <v>421</v>
      </c>
      <c r="I11" s="25" t="s">
        <v>422</v>
      </c>
      <c r="J11" s="25"/>
      <c r="K11" s="25"/>
      <c r="L11" s="25"/>
      <c r="M11" s="36">
        <v>275.47</v>
      </c>
      <c r="N11" s="6"/>
      <c r="O11" s="6">
        <v>275.47</v>
      </c>
      <c r="P11" s="6">
        <v>275.47</v>
      </c>
      <c r="Q11" s="6">
        <v>275.47</v>
      </c>
      <c r="R11" s="6"/>
      <c r="S11" s="6"/>
      <c r="T11" s="6"/>
      <c r="U11" s="6"/>
      <c r="V11" s="6">
        <v>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15" customHeight="1" spans="1:31">
      <c r="A12" s="37" t="s">
        <v>186</v>
      </c>
      <c r="B12" s="37" t="s">
        <v>187</v>
      </c>
      <c r="C12" s="37" t="s">
        <v>188</v>
      </c>
      <c r="D12" s="33" t="s">
        <v>189</v>
      </c>
      <c r="E12" s="5" t="s">
        <v>423</v>
      </c>
      <c r="F12" s="25" t="s">
        <v>419</v>
      </c>
      <c r="G12" s="25" t="s">
        <v>424</v>
      </c>
      <c r="H12" s="25" t="s">
        <v>425</v>
      </c>
      <c r="I12" s="25" t="s">
        <v>422</v>
      </c>
      <c r="J12" s="25"/>
      <c r="K12" s="25"/>
      <c r="L12" s="25"/>
      <c r="M12" s="36">
        <v>396.22249</v>
      </c>
      <c r="N12" s="6"/>
      <c r="O12" s="6">
        <v>396.22249</v>
      </c>
      <c r="P12" s="6">
        <v>396.22249</v>
      </c>
      <c r="Q12" s="6">
        <v>253.22249</v>
      </c>
      <c r="R12" s="6"/>
      <c r="S12" s="6"/>
      <c r="T12" s="6"/>
      <c r="U12" s="6"/>
      <c r="V12" s="6">
        <v>143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15" customHeight="1" spans="1:31">
      <c r="A13" s="37" t="s">
        <v>186</v>
      </c>
      <c r="B13" s="37" t="s">
        <v>187</v>
      </c>
      <c r="C13" s="37" t="s">
        <v>188</v>
      </c>
      <c r="D13" s="33" t="s">
        <v>189</v>
      </c>
      <c r="E13" s="5" t="s">
        <v>426</v>
      </c>
      <c r="F13" s="25" t="s">
        <v>427</v>
      </c>
      <c r="G13" s="25" t="s">
        <v>424</v>
      </c>
      <c r="H13" s="25" t="s">
        <v>425</v>
      </c>
      <c r="I13" s="25"/>
      <c r="J13" s="25"/>
      <c r="K13" s="25"/>
      <c r="L13" s="25"/>
      <c r="M13" s="36">
        <v>20</v>
      </c>
      <c r="N13" s="6"/>
      <c r="O13" s="6">
        <v>20</v>
      </c>
      <c r="P13" s="6">
        <v>20</v>
      </c>
      <c r="Q13" s="6"/>
      <c r="R13" s="6"/>
      <c r="S13" s="6"/>
      <c r="T13" s="6"/>
      <c r="U13" s="6"/>
      <c r="V13" s="6">
        <v>20</v>
      </c>
      <c r="W13" s="6">
        <v>0</v>
      </c>
      <c r="X13" s="6"/>
      <c r="Y13" s="6"/>
      <c r="Z13" s="6"/>
      <c r="AA13" s="6"/>
      <c r="AB13" s="6"/>
      <c r="AC13" s="6"/>
      <c r="AD13" s="6"/>
      <c r="AE13" s="6"/>
    </row>
    <row r="14" ht="30.15" customHeight="1" spans="1:31">
      <c r="A14" s="37" t="s">
        <v>186</v>
      </c>
      <c r="B14" s="37" t="s">
        <v>187</v>
      </c>
      <c r="C14" s="37" t="s">
        <v>188</v>
      </c>
      <c r="D14" s="33" t="s">
        <v>189</v>
      </c>
      <c r="E14" s="5" t="s">
        <v>428</v>
      </c>
      <c r="F14" s="25" t="s">
        <v>427</v>
      </c>
      <c r="G14" s="25" t="s">
        <v>424</v>
      </c>
      <c r="H14" s="25" t="s">
        <v>425</v>
      </c>
      <c r="I14" s="25"/>
      <c r="J14" s="25"/>
      <c r="K14" s="25"/>
      <c r="L14" s="25"/>
      <c r="M14" s="36">
        <v>500</v>
      </c>
      <c r="N14" s="6"/>
      <c r="O14" s="6">
        <v>500</v>
      </c>
      <c r="P14" s="6">
        <v>500</v>
      </c>
      <c r="Q14" s="6"/>
      <c r="R14" s="6"/>
      <c r="S14" s="6"/>
      <c r="T14" s="6"/>
      <c r="U14" s="6"/>
      <c r="V14" s="6">
        <v>500</v>
      </c>
      <c r="W14" s="6">
        <v>0</v>
      </c>
      <c r="X14" s="6"/>
      <c r="Y14" s="6"/>
      <c r="Z14" s="6"/>
      <c r="AA14" s="6"/>
      <c r="AB14" s="6"/>
      <c r="AC14" s="6"/>
      <c r="AD14" s="6"/>
      <c r="AE14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90833333333333" customWidth="1"/>
    <col min="4" max="4" width="13.55" customWidth="1"/>
    <col min="5" max="5" width="47.175" customWidth="1"/>
    <col min="6" max="6" width="17.9083333333333" customWidth="1"/>
    <col min="7" max="7" width="8.55" customWidth="1"/>
    <col min="8" max="11" width="9.725" customWidth="1"/>
    <col min="12" max="12" width="8.55" customWidth="1"/>
    <col min="13" max="20" width="9.725" customWidth="1"/>
    <col min="21" max="24" width="13.2666666666667" customWidth="1"/>
    <col min="25" max="25" width="16.45" customWidth="1"/>
    <col min="26" max="27" width="9.725" customWidth="1"/>
  </cols>
  <sheetData>
    <row r="1" ht="16.4" customHeight="1" spans="1:1">
      <c r="A1" s="3"/>
    </row>
    <row r="2" ht="47.4" customHeight="1" spans="1:25">
      <c r="A2" s="19" t="s">
        <v>429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33.65" customHeight="1" spans="1:2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75" customHeight="1" spans="21:25">
      <c r="U4" s="18" t="s">
        <v>42</v>
      </c>
      <c r="V4" s="18"/>
      <c r="W4" s="18"/>
      <c r="X4" s="18"/>
      <c r="Y4" s="18"/>
    </row>
    <row r="5" ht="31.9" customHeight="1" spans="1:25">
      <c r="A5" s="4" t="s">
        <v>165</v>
      </c>
      <c r="B5" s="4"/>
      <c r="C5" s="4"/>
      <c r="D5" s="4" t="s">
        <v>166</v>
      </c>
      <c r="E5" s="4" t="s">
        <v>430</v>
      </c>
      <c r="F5" s="4" t="s">
        <v>114</v>
      </c>
      <c r="G5" s="4" t="s">
        <v>169</v>
      </c>
      <c r="H5" s="4"/>
      <c r="I5" s="4"/>
      <c r="J5" s="4"/>
      <c r="K5" s="4"/>
      <c r="L5" s="4" t="s">
        <v>170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173</v>
      </c>
      <c r="X5" s="4"/>
      <c r="Y5" s="4"/>
    </row>
    <row r="6" ht="33.65" customHeight="1" spans="1:25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20" t="s">
        <v>431</v>
      </c>
      <c r="I6" s="20" t="s">
        <v>432</v>
      </c>
      <c r="J6" s="20" t="s">
        <v>433</v>
      </c>
      <c r="K6" s="20" t="s">
        <v>434</v>
      </c>
      <c r="L6" s="4" t="s">
        <v>90</v>
      </c>
      <c r="M6" s="4" t="s">
        <v>435</v>
      </c>
      <c r="N6" s="4" t="s">
        <v>436</v>
      </c>
      <c r="O6" s="4" t="s">
        <v>437</v>
      </c>
      <c r="P6" s="4" t="s">
        <v>438</v>
      </c>
      <c r="Q6" s="4" t="s">
        <v>439</v>
      </c>
      <c r="R6" s="4" t="s">
        <v>440</v>
      </c>
      <c r="S6" s="4" t="s">
        <v>384</v>
      </c>
      <c r="T6" s="4" t="s">
        <v>441</v>
      </c>
      <c r="U6" s="4" t="s">
        <v>442</v>
      </c>
      <c r="V6" s="4" t="s">
        <v>443</v>
      </c>
      <c r="W6" s="4" t="s">
        <v>90</v>
      </c>
      <c r="X6" s="4" t="s">
        <v>260</v>
      </c>
      <c r="Y6" s="4" t="s">
        <v>444</v>
      </c>
    </row>
    <row r="7" ht="26.75" customHeight="1" spans="1:25">
      <c r="A7" s="20"/>
      <c r="B7" s="20"/>
      <c r="C7" s="20"/>
      <c r="D7" s="20"/>
      <c r="E7" s="20" t="s">
        <v>90</v>
      </c>
      <c r="F7" s="38">
        <v>691.69249</v>
      </c>
      <c r="G7" s="38">
        <v>396.22249</v>
      </c>
      <c r="H7" s="38"/>
      <c r="I7" s="38"/>
      <c r="J7" s="38"/>
      <c r="K7" s="38">
        <v>396.22249</v>
      </c>
      <c r="L7" s="38">
        <v>295.47</v>
      </c>
      <c r="M7" s="38"/>
      <c r="N7" s="38"/>
      <c r="O7" s="38"/>
      <c r="P7" s="38"/>
      <c r="Q7" s="38"/>
      <c r="R7" s="38"/>
      <c r="S7" s="38"/>
      <c r="T7" s="38"/>
      <c r="U7" s="38"/>
      <c r="V7" s="38">
        <v>295.47</v>
      </c>
      <c r="W7" s="38"/>
      <c r="X7" s="38"/>
      <c r="Y7" s="38"/>
    </row>
    <row r="8" ht="26.75" customHeight="1" spans="1:25">
      <c r="A8" s="20"/>
      <c r="B8" s="20"/>
      <c r="C8" s="20"/>
      <c r="D8" s="24" t="s">
        <v>109</v>
      </c>
      <c r="E8" s="24" t="s">
        <v>110</v>
      </c>
      <c r="F8" s="38">
        <v>691.69249</v>
      </c>
      <c r="G8" s="38">
        <v>396.22249</v>
      </c>
      <c r="H8" s="38"/>
      <c r="I8" s="38"/>
      <c r="J8" s="38"/>
      <c r="K8" s="38">
        <v>396.22249</v>
      </c>
      <c r="L8" s="21">
        <v>295.47</v>
      </c>
      <c r="M8" s="21"/>
      <c r="N8" s="21"/>
      <c r="O8" s="21"/>
      <c r="P8" s="21"/>
      <c r="Q8" s="21"/>
      <c r="R8" s="21"/>
      <c r="S8" s="21"/>
      <c r="T8" s="21"/>
      <c r="U8" s="21"/>
      <c r="V8" s="21">
        <v>295.47</v>
      </c>
      <c r="W8" s="21"/>
      <c r="X8" s="21"/>
      <c r="Y8" s="21"/>
    </row>
    <row r="9" ht="26.75" customHeight="1" spans="1:25">
      <c r="A9" s="20"/>
      <c r="B9" s="20"/>
      <c r="C9" s="20"/>
      <c r="D9" s="32" t="s">
        <v>111</v>
      </c>
      <c r="E9" s="32" t="s">
        <v>112</v>
      </c>
      <c r="F9" s="38">
        <v>691.69249</v>
      </c>
      <c r="G9" s="38">
        <v>396.22249</v>
      </c>
      <c r="H9" s="38"/>
      <c r="I9" s="38"/>
      <c r="J9" s="38"/>
      <c r="K9" s="38">
        <v>396.22249</v>
      </c>
      <c r="L9" s="21">
        <v>295.47</v>
      </c>
      <c r="M9" s="21"/>
      <c r="N9" s="21"/>
      <c r="O9" s="21"/>
      <c r="P9" s="21"/>
      <c r="Q9" s="21"/>
      <c r="R9" s="21"/>
      <c r="S9" s="21"/>
      <c r="T9" s="21"/>
      <c r="U9" s="21"/>
      <c r="V9" s="21">
        <v>295.47</v>
      </c>
      <c r="W9" s="21"/>
      <c r="X9" s="21"/>
      <c r="Y9" s="21"/>
    </row>
    <row r="10" ht="26" customHeight="1" spans="1:25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423</v>
      </c>
      <c r="F10" s="6">
        <v>396.22249</v>
      </c>
      <c r="G10" s="6">
        <v>396.22249</v>
      </c>
      <c r="H10" s="6"/>
      <c r="I10" s="6"/>
      <c r="J10" s="6"/>
      <c r="K10" s="6">
        <v>396.22249</v>
      </c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6" customHeight="1" spans="1:25">
      <c r="A11" s="37" t="s">
        <v>186</v>
      </c>
      <c r="B11" s="37" t="s">
        <v>187</v>
      </c>
      <c r="C11" s="37" t="s">
        <v>188</v>
      </c>
      <c r="D11" s="33" t="s">
        <v>189</v>
      </c>
      <c r="E11" s="5" t="s">
        <v>426</v>
      </c>
      <c r="F11" s="6">
        <v>20</v>
      </c>
      <c r="G11" s="6"/>
      <c r="H11" s="6"/>
      <c r="I11" s="6"/>
      <c r="J11" s="6"/>
      <c r="K11" s="6"/>
      <c r="L11" s="6">
        <v>20</v>
      </c>
      <c r="M11" s="6"/>
      <c r="N11" s="6"/>
      <c r="O11" s="6"/>
      <c r="P11" s="6"/>
      <c r="Q11" s="6"/>
      <c r="R11" s="6"/>
      <c r="S11" s="6"/>
      <c r="T11" s="6"/>
      <c r="U11" s="6"/>
      <c r="V11" s="6">
        <v>20</v>
      </c>
      <c r="W11" s="6"/>
      <c r="X11" s="6"/>
      <c r="Y11" s="6"/>
    </row>
    <row r="12" ht="26" customHeight="1" spans="1:25">
      <c r="A12" s="37" t="s">
        <v>200</v>
      </c>
      <c r="B12" s="37" t="s">
        <v>201</v>
      </c>
      <c r="C12" s="37" t="s">
        <v>192</v>
      </c>
      <c r="D12" s="33" t="s">
        <v>189</v>
      </c>
      <c r="E12" s="5" t="s">
        <v>418</v>
      </c>
      <c r="F12" s="6">
        <v>275.47</v>
      </c>
      <c r="G12" s="6"/>
      <c r="H12" s="6"/>
      <c r="I12" s="6"/>
      <c r="J12" s="6"/>
      <c r="K12" s="6"/>
      <c r="L12" s="6">
        <v>275.47</v>
      </c>
      <c r="M12" s="6"/>
      <c r="N12" s="6"/>
      <c r="O12" s="6"/>
      <c r="P12" s="6"/>
      <c r="Q12" s="6"/>
      <c r="R12" s="6"/>
      <c r="S12" s="6"/>
      <c r="T12" s="6"/>
      <c r="U12" s="6"/>
      <c r="V12" s="6">
        <v>275.47</v>
      </c>
      <c r="W12" s="6"/>
      <c r="X12" s="6"/>
      <c r="Y12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90833333333333" customWidth="1"/>
    <col min="4" max="4" width="13" customWidth="1"/>
    <col min="5" max="5" width="48.45" customWidth="1"/>
    <col min="6" max="6" width="14.0916666666667" customWidth="1"/>
    <col min="7" max="7" width="10.175" customWidth="1"/>
    <col min="8" max="19" width="9.725" customWidth="1"/>
    <col min="20" max="20" width="11.9083333333333" customWidth="1"/>
    <col min="21" max="22" width="9.725" customWidth="1"/>
  </cols>
  <sheetData>
    <row r="1" ht="16.4" customHeight="1" spans="1:1">
      <c r="A1" s="3"/>
    </row>
    <row r="2" ht="47.4" customHeight="1" spans="1:20">
      <c r="A2" s="19" t="s">
        <v>429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18" t="s">
        <v>42</v>
      </c>
      <c r="T4" s="18"/>
    </row>
    <row r="5" ht="33.65" customHeight="1" spans="1:20">
      <c r="A5" s="4" t="s">
        <v>165</v>
      </c>
      <c r="B5" s="4"/>
      <c r="C5" s="4"/>
      <c r="D5" s="4" t="s">
        <v>166</v>
      </c>
      <c r="E5" s="4" t="s">
        <v>430</v>
      </c>
      <c r="F5" s="4" t="s">
        <v>114</v>
      </c>
      <c r="G5" s="4" t="s">
        <v>177</v>
      </c>
      <c r="H5" s="4"/>
      <c r="I5" s="4"/>
      <c r="J5" s="4"/>
      <c r="K5" s="4"/>
      <c r="L5" s="4"/>
      <c r="M5" s="4" t="s">
        <v>445</v>
      </c>
      <c r="N5" s="4"/>
      <c r="O5" s="4"/>
      <c r="P5" s="4"/>
      <c r="Q5" s="4"/>
      <c r="R5" s="4"/>
      <c r="S5" s="4"/>
      <c r="T5" s="4" t="s">
        <v>174</v>
      </c>
    </row>
    <row r="6" ht="37" customHeight="1" spans="1:20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4" t="s">
        <v>446</v>
      </c>
      <c r="I6" s="4" t="s">
        <v>447</v>
      </c>
      <c r="J6" s="4" t="s">
        <v>448</v>
      </c>
      <c r="K6" s="4" t="s">
        <v>449</v>
      </c>
      <c r="L6" s="4" t="s">
        <v>450</v>
      </c>
      <c r="M6" s="4" t="s">
        <v>90</v>
      </c>
      <c r="N6" s="4" t="s">
        <v>451</v>
      </c>
      <c r="O6" s="4" t="s">
        <v>452</v>
      </c>
      <c r="P6" s="4" t="s">
        <v>453</v>
      </c>
      <c r="Q6" s="4" t="s">
        <v>454</v>
      </c>
      <c r="R6" s="4" t="s">
        <v>455</v>
      </c>
      <c r="S6" s="4" t="s">
        <v>456</v>
      </c>
      <c r="T6" s="4" t="s">
        <v>457</v>
      </c>
    </row>
    <row r="7" ht="26.75" customHeight="1" spans="1:20">
      <c r="A7" s="20"/>
      <c r="B7" s="20"/>
      <c r="C7" s="20"/>
      <c r="D7" s="20"/>
      <c r="E7" s="20" t="s">
        <v>90</v>
      </c>
      <c r="F7" s="21">
        <v>500</v>
      </c>
      <c r="G7" s="21">
        <v>500</v>
      </c>
      <c r="H7" s="21"/>
      <c r="I7" s="21"/>
      <c r="J7" s="21"/>
      <c r="K7" s="21"/>
      <c r="L7" s="21">
        <v>500</v>
      </c>
      <c r="M7" s="21"/>
      <c r="N7" s="21"/>
      <c r="O7" s="21"/>
      <c r="P7" s="21"/>
      <c r="Q7" s="21"/>
      <c r="R7" s="21"/>
      <c r="S7" s="21"/>
      <c r="T7" s="21"/>
    </row>
    <row r="8" ht="26.75" customHeight="1" spans="1:20">
      <c r="A8" s="20"/>
      <c r="B8" s="20"/>
      <c r="C8" s="20"/>
      <c r="D8" s="24" t="s">
        <v>109</v>
      </c>
      <c r="E8" s="24" t="s">
        <v>110</v>
      </c>
      <c r="F8" s="21">
        <v>500</v>
      </c>
      <c r="G8" s="21">
        <v>500</v>
      </c>
      <c r="H8" s="21"/>
      <c r="I8" s="21"/>
      <c r="J8" s="21"/>
      <c r="K8" s="21"/>
      <c r="L8" s="21">
        <v>500</v>
      </c>
      <c r="M8" s="21"/>
      <c r="N8" s="21"/>
      <c r="O8" s="21"/>
      <c r="P8" s="21"/>
      <c r="Q8" s="21"/>
      <c r="R8" s="21"/>
      <c r="S8" s="21"/>
      <c r="T8" s="21"/>
    </row>
    <row r="9" ht="26.75" customHeight="1" spans="1:20">
      <c r="A9" s="20"/>
      <c r="B9" s="20"/>
      <c r="C9" s="20"/>
      <c r="D9" s="32" t="s">
        <v>111</v>
      </c>
      <c r="E9" s="32" t="s">
        <v>112</v>
      </c>
      <c r="F9" s="21">
        <v>500</v>
      </c>
      <c r="G9" s="21">
        <v>500</v>
      </c>
      <c r="H9" s="21"/>
      <c r="I9" s="21"/>
      <c r="J9" s="21"/>
      <c r="K9" s="21"/>
      <c r="L9" s="21">
        <v>500</v>
      </c>
      <c r="M9" s="21"/>
      <c r="N9" s="21"/>
      <c r="O9" s="21"/>
      <c r="P9" s="21"/>
      <c r="Q9" s="21"/>
      <c r="R9" s="21"/>
      <c r="S9" s="21"/>
      <c r="T9" s="21"/>
    </row>
    <row r="10" ht="26" customHeight="1" spans="1:20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428</v>
      </c>
      <c r="F10" s="6">
        <v>500</v>
      </c>
      <c r="G10" s="6">
        <v>500</v>
      </c>
      <c r="H10" s="6"/>
      <c r="I10" s="6"/>
      <c r="J10" s="6"/>
      <c r="K10" s="6"/>
      <c r="L10" s="6">
        <v>500</v>
      </c>
      <c r="M10" s="6"/>
      <c r="N10" s="6"/>
      <c r="O10" s="6"/>
      <c r="P10" s="6"/>
      <c r="Q10" s="6"/>
      <c r="R10" s="6"/>
      <c r="S10" s="6"/>
      <c r="T10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90833333333333" customWidth="1"/>
    <col min="4" max="4" width="12.725" customWidth="1"/>
    <col min="5" max="5" width="48.8166666666667" customWidth="1"/>
    <col min="6" max="6" width="21.2666666666667" customWidth="1"/>
    <col min="7" max="7" width="16" customWidth="1"/>
    <col min="8" max="8" width="9.725" customWidth="1"/>
    <col min="9" max="9" width="11.2666666666667" customWidth="1"/>
    <col min="10" max="10" width="11.3583333333333" customWidth="1"/>
    <col min="11" max="11" width="11.55" customWidth="1"/>
    <col min="12" max="14" width="9.725" customWidth="1"/>
    <col min="15" max="15" width="13.45" customWidth="1"/>
    <col min="16" max="19" width="9.725" customWidth="1"/>
    <col min="20" max="20" width="11.6333333333333" customWidth="1"/>
    <col min="21" max="22" width="9.725" customWidth="1"/>
  </cols>
  <sheetData>
    <row r="1" ht="16.4" customHeight="1" spans="1:1">
      <c r="A1" s="3"/>
    </row>
    <row r="2" ht="37" customHeight="1" spans="1:20">
      <c r="A2" s="19" t="s">
        <v>429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75" customHeight="1" spans="19:20">
      <c r="S4" s="18" t="s">
        <v>42</v>
      </c>
      <c r="T4" s="18"/>
    </row>
    <row r="5" ht="38" customHeight="1" spans="1:20">
      <c r="A5" s="4" t="s">
        <v>165</v>
      </c>
      <c r="B5" s="4"/>
      <c r="C5" s="4"/>
      <c r="D5" s="4" t="s">
        <v>166</v>
      </c>
      <c r="E5" s="4" t="s">
        <v>430</v>
      </c>
      <c r="F5" s="4" t="s">
        <v>114</v>
      </c>
      <c r="G5" s="4" t="s">
        <v>458</v>
      </c>
      <c r="H5" s="4"/>
      <c r="I5" s="4"/>
      <c r="J5" s="4"/>
      <c r="K5" s="4"/>
      <c r="L5" s="4"/>
      <c r="M5" s="4"/>
      <c r="N5" s="4"/>
      <c r="O5" s="4" t="s">
        <v>174</v>
      </c>
      <c r="P5" s="4" t="s">
        <v>179</v>
      </c>
      <c r="Q5" s="4" t="s">
        <v>175</v>
      </c>
      <c r="R5" s="4" t="s">
        <v>176</v>
      </c>
      <c r="S5" s="4" t="s">
        <v>178</v>
      </c>
      <c r="T5" s="4" t="s">
        <v>182</v>
      </c>
    </row>
    <row r="6" ht="40.5" customHeight="1" spans="1:20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4" t="s">
        <v>451</v>
      </c>
      <c r="I6" s="4" t="s">
        <v>452</v>
      </c>
      <c r="J6" s="4" t="s">
        <v>453</v>
      </c>
      <c r="K6" s="4" t="s">
        <v>459</v>
      </c>
      <c r="L6" s="4" t="s">
        <v>454</v>
      </c>
      <c r="M6" s="4" t="s">
        <v>455</v>
      </c>
      <c r="N6" s="4" t="s">
        <v>456</v>
      </c>
      <c r="O6" s="4" t="s">
        <v>460</v>
      </c>
      <c r="P6" s="4"/>
      <c r="Q6" s="4"/>
      <c r="R6" s="4"/>
      <c r="S6" s="4"/>
      <c r="T6" s="4"/>
    </row>
    <row r="7" ht="26.75" customHeight="1" spans="1:20">
      <c r="A7" s="5"/>
      <c r="B7" s="5"/>
      <c r="C7" s="5"/>
      <c r="D7" s="5"/>
      <c r="E7" s="20" t="s">
        <v>90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6.75" customHeight="1" spans="1:20">
      <c r="A8" s="20"/>
      <c r="B8" s="20"/>
      <c r="C8" s="20"/>
      <c r="D8" s="24"/>
      <c r="E8" s="24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6.75" customHeight="1" spans="1:20">
      <c r="A9" s="20"/>
      <c r="B9" s="20"/>
      <c r="C9" s="20"/>
      <c r="D9" s="32"/>
      <c r="E9" s="3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6" customHeight="1" spans="1:20">
      <c r="A10" s="37"/>
      <c r="B10" s="37"/>
      <c r="C10" s="37"/>
      <c r="D10" s="33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90833333333333" customWidth="1"/>
    <col min="4" max="4" width="11.9083333333333" customWidth="1"/>
    <col min="5" max="5" width="52.2666666666667" customWidth="1"/>
    <col min="6" max="6" width="14" customWidth="1"/>
    <col min="7" max="19" width="9.725" customWidth="1"/>
  </cols>
  <sheetData>
    <row r="1" ht="16.4" customHeight="1" spans="1:1">
      <c r="A1" s="3"/>
    </row>
    <row r="2" ht="44" customHeight="1" spans="1:17">
      <c r="A2" s="19" t="s">
        <v>461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33.65" customHeight="1" spans="1:17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5" customHeight="1" spans="17:17">
      <c r="Q4" s="18" t="s">
        <v>42</v>
      </c>
    </row>
    <row r="5" ht="31" customHeight="1" spans="1:17">
      <c r="A5" s="4" t="s">
        <v>165</v>
      </c>
      <c r="B5" s="4"/>
      <c r="C5" s="4"/>
      <c r="D5" s="4" t="s">
        <v>166</v>
      </c>
      <c r="E5" s="4" t="s">
        <v>462</v>
      </c>
      <c r="F5" s="4" t="s">
        <v>463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75" customHeight="1" spans="1:17">
      <c r="A6" s="4" t="s">
        <v>183</v>
      </c>
      <c r="B6" s="4" t="s">
        <v>184</v>
      </c>
      <c r="C6" s="4" t="s">
        <v>185</v>
      </c>
      <c r="D6" s="4"/>
      <c r="E6" s="4"/>
      <c r="F6" s="4" t="s">
        <v>90</v>
      </c>
      <c r="G6" s="4" t="s">
        <v>464</v>
      </c>
      <c r="H6" s="4" t="s">
        <v>465</v>
      </c>
      <c r="I6" s="4" t="s">
        <v>466</v>
      </c>
      <c r="J6" s="4" t="s">
        <v>467</v>
      </c>
      <c r="K6" s="4" t="s">
        <v>468</v>
      </c>
      <c r="L6" s="4" t="s">
        <v>469</v>
      </c>
      <c r="M6" s="4" t="s">
        <v>470</v>
      </c>
      <c r="N6" s="4" t="s">
        <v>471</v>
      </c>
      <c r="O6" s="4" t="s">
        <v>433</v>
      </c>
      <c r="P6" s="4" t="s">
        <v>472</v>
      </c>
      <c r="Q6" s="4" t="s">
        <v>434</v>
      </c>
    </row>
    <row r="7" ht="26.75" customHeight="1" spans="1:17">
      <c r="A7" s="20"/>
      <c r="B7" s="20"/>
      <c r="C7" s="20"/>
      <c r="D7" s="20"/>
      <c r="E7" s="20" t="s">
        <v>90</v>
      </c>
      <c r="F7" s="21">
        <v>396.22249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>
        <v>396.22249</v>
      </c>
    </row>
    <row r="8" ht="26" customHeight="1" spans="1:17">
      <c r="A8" s="20"/>
      <c r="B8" s="20"/>
      <c r="C8" s="20"/>
      <c r="D8" s="24" t="s">
        <v>109</v>
      </c>
      <c r="E8" s="24" t="s">
        <v>110</v>
      </c>
      <c r="F8" s="21">
        <v>396.22249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>
        <v>396.22249</v>
      </c>
    </row>
    <row r="9" ht="26" customHeight="1" spans="1:17">
      <c r="A9" s="20"/>
      <c r="B9" s="20"/>
      <c r="C9" s="20"/>
      <c r="D9" s="32" t="s">
        <v>111</v>
      </c>
      <c r="E9" s="32" t="s">
        <v>112</v>
      </c>
      <c r="F9" s="21">
        <v>396.22249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>
        <v>396.22249</v>
      </c>
    </row>
    <row r="10" ht="26" customHeight="1" spans="1:17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423</v>
      </c>
      <c r="F10" s="6">
        <v>396.22249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>
        <v>396.22249</v>
      </c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90833333333333" customWidth="1"/>
    <col min="4" max="4" width="11.9083333333333" customWidth="1"/>
    <col min="5" max="5" width="52.2666666666667" customWidth="1"/>
    <col min="6" max="6" width="14" customWidth="1"/>
    <col min="7" max="31" width="9.725" customWidth="1"/>
    <col min="32" max="32" width="10.45" customWidth="1"/>
    <col min="33" max="35" width="9.725" customWidth="1"/>
  </cols>
  <sheetData>
    <row r="1" ht="16.4" customHeight="1" spans="1:1">
      <c r="A1" s="3"/>
    </row>
    <row r="2" ht="44" customHeight="1" spans="1:33">
      <c r="A2" s="19" t="s">
        <v>461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33.65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5" customHeight="1" spans="31:33">
      <c r="AE4" s="18" t="s">
        <v>42</v>
      </c>
      <c r="AF4" s="18"/>
      <c r="AG4" s="18"/>
    </row>
    <row r="5" ht="31" customHeight="1" spans="1:33">
      <c r="A5" s="4" t="s">
        <v>165</v>
      </c>
      <c r="B5" s="4"/>
      <c r="C5" s="4"/>
      <c r="D5" s="4" t="s">
        <v>166</v>
      </c>
      <c r="E5" s="4" t="s">
        <v>462</v>
      </c>
      <c r="F5" s="4" t="s">
        <v>319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183</v>
      </c>
      <c r="B6" s="4" t="s">
        <v>184</v>
      </c>
      <c r="C6" s="4" t="s">
        <v>185</v>
      </c>
      <c r="D6" s="4"/>
      <c r="E6" s="4"/>
      <c r="F6" s="4" t="s">
        <v>90</v>
      </c>
      <c r="G6" s="4" t="s">
        <v>473</v>
      </c>
      <c r="H6" s="4" t="s">
        <v>474</v>
      </c>
      <c r="I6" s="4" t="s">
        <v>475</v>
      </c>
      <c r="J6" s="4" t="s">
        <v>476</v>
      </c>
      <c r="K6" s="4" t="s">
        <v>477</v>
      </c>
      <c r="L6" s="4" t="s">
        <v>478</v>
      </c>
      <c r="M6" s="4" t="s">
        <v>479</v>
      </c>
      <c r="N6" s="4" t="s">
        <v>480</v>
      </c>
      <c r="O6" s="4" t="s">
        <v>481</v>
      </c>
      <c r="P6" s="4" t="s">
        <v>482</v>
      </c>
      <c r="Q6" s="4" t="s">
        <v>483</v>
      </c>
      <c r="R6" s="4" t="s">
        <v>484</v>
      </c>
      <c r="S6" s="4" t="s">
        <v>485</v>
      </c>
      <c r="T6" s="4" t="s">
        <v>436</v>
      </c>
      <c r="U6" s="4" t="s">
        <v>437</v>
      </c>
      <c r="V6" s="4" t="s">
        <v>440</v>
      </c>
      <c r="W6" s="4" t="s">
        <v>486</v>
      </c>
      <c r="X6" s="4" t="s">
        <v>487</v>
      </c>
      <c r="Y6" s="4" t="s">
        <v>488</v>
      </c>
      <c r="Z6" s="4" t="s">
        <v>489</v>
      </c>
      <c r="AA6" s="4" t="s">
        <v>439</v>
      </c>
      <c r="AB6" s="4" t="s">
        <v>490</v>
      </c>
      <c r="AC6" s="4" t="s">
        <v>491</v>
      </c>
      <c r="AD6" s="4" t="s">
        <v>441</v>
      </c>
      <c r="AE6" s="4" t="s">
        <v>492</v>
      </c>
      <c r="AF6" s="4" t="s">
        <v>493</v>
      </c>
      <c r="AG6" s="4" t="s">
        <v>443</v>
      </c>
    </row>
    <row r="7" ht="26.75" customHeight="1" spans="1:33">
      <c r="A7" s="20"/>
      <c r="B7" s="20"/>
      <c r="C7" s="20"/>
      <c r="D7" s="20"/>
      <c r="E7" s="20" t="s">
        <v>90</v>
      </c>
      <c r="F7" s="21">
        <v>295.47</v>
      </c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>
        <v>295.47</v>
      </c>
    </row>
    <row r="8" ht="26" customHeight="1" spans="1:33">
      <c r="A8" s="20"/>
      <c r="B8" s="20"/>
      <c r="C8" s="20"/>
      <c r="D8" s="24" t="s">
        <v>109</v>
      </c>
      <c r="E8" s="24" t="s">
        <v>110</v>
      </c>
      <c r="F8" s="21">
        <v>295.47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>
        <v>295.47</v>
      </c>
    </row>
    <row r="9" ht="26" customHeight="1" spans="1:33">
      <c r="A9" s="20"/>
      <c r="B9" s="20"/>
      <c r="C9" s="20"/>
      <c r="D9" s="32" t="s">
        <v>111</v>
      </c>
      <c r="E9" s="32" t="s">
        <v>112</v>
      </c>
      <c r="F9" s="21">
        <v>295.47</v>
      </c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>
        <v>295.47</v>
      </c>
    </row>
    <row r="10" ht="26" customHeight="1" spans="1:33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426</v>
      </c>
      <c r="F10" s="6">
        <v>20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20</v>
      </c>
    </row>
    <row r="11" ht="26" customHeight="1" spans="1:33">
      <c r="A11" s="37" t="s">
        <v>200</v>
      </c>
      <c r="B11" s="37" t="s">
        <v>201</v>
      </c>
      <c r="C11" s="37" t="s">
        <v>192</v>
      </c>
      <c r="D11" s="33" t="s">
        <v>189</v>
      </c>
      <c r="E11" s="5" t="s">
        <v>418</v>
      </c>
      <c r="F11" s="6">
        <v>275.47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>
        <v>275.47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69444444444444" bottom="0.269444444444444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90833333333333" customWidth="1"/>
    <col min="4" max="4" width="13.2666666666667" customWidth="1"/>
    <col min="5" max="5" width="47.6333333333333" customWidth="1"/>
    <col min="6" max="6" width="17.3583333333333" customWidth="1"/>
    <col min="7" max="7" width="8.81666666666667" customWidth="1"/>
    <col min="8" max="8" width="9.725" customWidth="1"/>
    <col min="9" max="11" width="11.0916666666667" customWidth="1"/>
    <col min="12" max="12" width="9.725" customWidth="1"/>
    <col min="13" max="13" width="11.2666666666667" customWidth="1"/>
    <col min="14" max="30" width="9.725" customWidth="1"/>
  </cols>
  <sheetData>
    <row r="1" ht="16.4" customHeight="1" spans="1:1">
      <c r="A1" s="3"/>
    </row>
    <row r="2" ht="35.4" customHeight="1" spans="1:28">
      <c r="A2" s="19" t="s">
        <v>461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ht="33.65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75" customHeight="1" spans="27:28">
      <c r="AA4" s="18" t="s">
        <v>42</v>
      </c>
      <c r="AB4" s="18"/>
    </row>
    <row r="5" ht="36.25" customHeight="1" spans="1:28">
      <c r="A5" s="4" t="s">
        <v>165</v>
      </c>
      <c r="B5" s="4"/>
      <c r="C5" s="4"/>
      <c r="D5" s="4" t="s">
        <v>166</v>
      </c>
      <c r="E5" s="4" t="s">
        <v>430</v>
      </c>
      <c r="F5" s="4" t="s">
        <v>114</v>
      </c>
      <c r="G5" s="4" t="s">
        <v>494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179</v>
      </c>
      <c r="Y5" s="4" t="s">
        <v>495</v>
      </c>
      <c r="Z5" s="4" t="s">
        <v>175</v>
      </c>
      <c r="AA5" s="4" t="s">
        <v>178</v>
      </c>
      <c r="AB5" s="4" t="s">
        <v>182</v>
      </c>
    </row>
    <row r="6" ht="39.65" customHeight="1" spans="1:28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4" t="s">
        <v>451</v>
      </c>
      <c r="I6" s="4" t="s">
        <v>496</v>
      </c>
      <c r="J6" s="4" t="s">
        <v>497</v>
      </c>
      <c r="K6" s="4" t="s">
        <v>452</v>
      </c>
      <c r="L6" s="4" t="s">
        <v>455</v>
      </c>
      <c r="M6" s="4" t="s">
        <v>498</v>
      </c>
      <c r="N6" s="4" t="s">
        <v>499</v>
      </c>
      <c r="O6" s="4" t="s">
        <v>500</v>
      </c>
      <c r="P6" s="4" t="s">
        <v>501</v>
      </c>
      <c r="Q6" s="4" t="s">
        <v>502</v>
      </c>
      <c r="R6" s="4" t="s">
        <v>503</v>
      </c>
      <c r="S6" s="4" t="s">
        <v>453</v>
      </c>
      <c r="T6" s="4" t="s">
        <v>504</v>
      </c>
      <c r="U6" s="4" t="s">
        <v>505</v>
      </c>
      <c r="V6" s="4" t="s">
        <v>506</v>
      </c>
      <c r="W6" s="4" t="s">
        <v>456</v>
      </c>
      <c r="X6" s="4"/>
      <c r="Y6" s="4"/>
      <c r="Z6" s="4"/>
      <c r="AA6" s="4"/>
      <c r="AB6" s="4"/>
    </row>
    <row r="7" ht="26.75" customHeight="1" spans="1:28">
      <c r="A7" s="20"/>
      <c r="B7" s="20"/>
      <c r="C7" s="20"/>
      <c r="D7" s="20"/>
      <c r="E7" s="20" t="s">
        <v>90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ht="26.75" customHeight="1" spans="1:28">
      <c r="A8" s="20"/>
      <c r="B8" s="20"/>
      <c r="C8" s="20"/>
      <c r="D8" s="24"/>
      <c r="E8" s="24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ht="26.75" customHeight="1" spans="1:28">
      <c r="A9" s="20"/>
      <c r="B9" s="20"/>
      <c r="C9" s="20"/>
      <c r="D9" s="32"/>
      <c r="E9" s="3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ht="26" customHeight="1" spans="1:28">
      <c r="A10" s="37"/>
      <c r="B10" s="37"/>
      <c r="C10" s="37"/>
      <c r="D10" s="33"/>
      <c r="E10" s="5"/>
      <c r="F10" s="3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69444444444444" bottom="0.269444444444444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3" workbookViewId="0">
      <selection activeCell="A1" sqref="A1"/>
    </sheetView>
  </sheetViews>
  <sheetFormatPr defaultColWidth="9" defaultRowHeight="13.5" outlineLevelCol="3"/>
  <cols>
    <col min="1" max="1" width="41.9083333333333" customWidth="1"/>
    <col min="2" max="2" width="15.725" customWidth="1"/>
    <col min="3" max="3" width="31.9083333333333" customWidth="1"/>
    <col min="4" max="4" width="16.175" customWidth="1"/>
    <col min="5" max="5" width="9.725" customWidth="1"/>
  </cols>
  <sheetData>
    <row r="1" ht="16.4" customHeight="1" spans="1:1">
      <c r="A1" s="3"/>
    </row>
    <row r="2" ht="36.25" customHeight="1" spans="1:4">
      <c r="A2" s="19" t="s">
        <v>2</v>
      </c>
      <c r="B2" s="19"/>
      <c r="C2" s="19"/>
      <c r="D2" s="19"/>
    </row>
    <row r="3" ht="26.75" customHeight="1" spans="1:4">
      <c r="A3" s="2" t="s">
        <v>41</v>
      </c>
      <c r="B3" s="3"/>
      <c r="C3" s="3"/>
      <c r="D3" s="3"/>
    </row>
    <row r="4" ht="26.75" customHeight="1" spans="1:4">
      <c r="A4" s="2"/>
      <c r="B4" s="3"/>
      <c r="C4" s="62" t="s">
        <v>42</v>
      </c>
      <c r="D4" s="62"/>
    </row>
    <row r="5" ht="42.25" customHeight="1" spans="1:4">
      <c r="A5" s="63" t="s">
        <v>43</v>
      </c>
      <c r="B5" s="63"/>
      <c r="C5" s="63" t="s">
        <v>44</v>
      </c>
      <c r="D5" s="63"/>
    </row>
    <row r="6" ht="38.75" customHeight="1" spans="1:4">
      <c r="A6" s="63" t="s">
        <v>45</v>
      </c>
      <c r="B6" s="63" t="s">
        <v>46</v>
      </c>
      <c r="C6" s="63" t="s">
        <v>47</v>
      </c>
      <c r="D6" s="63" t="s">
        <v>46</v>
      </c>
    </row>
    <row r="7" ht="29.25" customHeight="1" spans="1:4">
      <c r="A7" s="20" t="s">
        <v>48</v>
      </c>
      <c r="B7" s="6">
        <v>1830.28426</v>
      </c>
      <c r="C7" s="20" t="s">
        <v>49</v>
      </c>
      <c r="D7" s="21">
        <v>638.59177</v>
      </c>
    </row>
    <row r="8" ht="29.25" customHeight="1" spans="1:4">
      <c r="A8" s="5" t="s">
        <v>50</v>
      </c>
      <c r="B8" s="6">
        <v>970.64346</v>
      </c>
      <c r="C8" s="5" t="s">
        <v>51</v>
      </c>
      <c r="D8" s="6">
        <v>348.228994</v>
      </c>
    </row>
    <row r="9" ht="29.25" customHeight="1" spans="1:4">
      <c r="A9" s="20" t="s">
        <v>52</v>
      </c>
      <c r="B9" s="6"/>
      <c r="C9" s="5" t="s">
        <v>53</v>
      </c>
      <c r="D9" s="6">
        <v>282.065976</v>
      </c>
    </row>
    <row r="10" ht="29.25" customHeight="1" spans="1:4">
      <c r="A10" s="5" t="s">
        <v>54</v>
      </c>
      <c r="B10" s="6"/>
      <c r="C10" s="5" t="s">
        <v>55</v>
      </c>
      <c r="D10" s="6">
        <v>8.2968</v>
      </c>
    </row>
    <row r="11" ht="29.25" customHeight="1" spans="1:4">
      <c r="A11" s="5" t="s">
        <v>56</v>
      </c>
      <c r="B11" s="6"/>
      <c r="C11" s="20" t="s">
        <v>57</v>
      </c>
      <c r="D11" s="21">
        <v>1191.69249</v>
      </c>
    </row>
    <row r="12" ht="29.25" customHeight="1" spans="1:4">
      <c r="A12" s="5" t="s">
        <v>58</v>
      </c>
      <c r="B12" s="6"/>
      <c r="C12" s="5" t="s">
        <v>59</v>
      </c>
      <c r="D12" s="6">
        <v>396.22249</v>
      </c>
    </row>
    <row r="13" ht="29.25" customHeight="1" spans="1:4">
      <c r="A13" s="5" t="s">
        <v>60</v>
      </c>
      <c r="B13" s="6"/>
      <c r="C13" s="5" t="s">
        <v>61</v>
      </c>
      <c r="D13" s="6">
        <v>295.47</v>
      </c>
    </row>
    <row r="14" ht="29.25" customHeight="1" spans="1:4">
      <c r="A14" s="5" t="s">
        <v>62</v>
      </c>
      <c r="B14" s="6"/>
      <c r="C14" s="5" t="s">
        <v>63</v>
      </c>
      <c r="D14" s="6">
        <v>500</v>
      </c>
    </row>
    <row r="15" ht="29.25" customHeight="1" spans="1:4">
      <c r="A15" s="5" t="s">
        <v>64</v>
      </c>
      <c r="B15" s="6"/>
      <c r="C15" s="5" t="s">
        <v>65</v>
      </c>
      <c r="D15" s="6"/>
    </row>
    <row r="16" ht="29.25" customHeight="1" spans="1:4">
      <c r="A16" s="20" t="s">
        <v>66</v>
      </c>
      <c r="B16" s="21">
        <v>859.6408</v>
      </c>
      <c r="C16" s="5" t="s">
        <v>67</v>
      </c>
      <c r="D16" s="6"/>
    </row>
    <row r="17" ht="29.25" customHeight="1" spans="1:4">
      <c r="A17" s="20" t="s">
        <v>68</v>
      </c>
      <c r="B17" s="21"/>
      <c r="C17" s="5" t="s">
        <v>69</v>
      </c>
      <c r="D17" s="6"/>
    </row>
    <row r="18" ht="29.25" customHeight="1" spans="1:4">
      <c r="A18" s="20" t="s">
        <v>70</v>
      </c>
      <c r="B18" s="21"/>
      <c r="C18" s="5" t="s">
        <v>71</v>
      </c>
      <c r="D18" s="6"/>
    </row>
    <row r="19" ht="29.25" customHeight="1" spans="1:4">
      <c r="A19" s="20" t="s">
        <v>72</v>
      </c>
      <c r="B19" s="21"/>
      <c r="C19" s="5" t="s">
        <v>73</v>
      </c>
      <c r="D19" s="6"/>
    </row>
    <row r="20" ht="29.25" customHeight="1" spans="1:4">
      <c r="A20" s="20" t="s">
        <v>74</v>
      </c>
      <c r="B20" s="21"/>
      <c r="C20" s="5" t="s">
        <v>75</v>
      </c>
      <c r="D20" s="6"/>
    </row>
    <row r="21" ht="29.25" customHeight="1" spans="1:4">
      <c r="A21" s="20" t="s">
        <v>76</v>
      </c>
      <c r="B21" s="21"/>
      <c r="C21" s="5" t="s">
        <v>77</v>
      </c>
      <c r="D21" s="6"/>
    </row>
    <row r="22" ht="29.25" customHeight="1" spans="1:4">
      <c r="A22" s="20" t="s">
        <v>78</v>
      </c>
      <c r="B22" s="21"/>
      <c r="C22" s="20" t="s">
        <v>79</v>
      </c>
      <c r="D22" s="21"/>
    </row>
    <row r="23" ht="29.25" customHeight="1" spans="1:4">
      <c r="A23" s="20" t="s">
        <v>80</v>
      </c>
      <c r="B23" s="21"/>
      <c r="C23" s="20" t="s">
        <v>81</v>
      </c>
      <c r="D23" s="5"/>
    </row>
    <row r="24" ht="29.25" customHeight="1" spans="1:4">
      <c r="A24" s="20" t="s">
        <v>82</v>
      </c>
      <c r="B24" s="21">
        <v>1830.28426</v>
      </c>
      <c r="C24" s="20" t="s">
        <v>83</v>
      </c>
      <c r="D24" s="21">
        <v>1830.28426</v>
      </c>
    </row>
    <row r="25" ht="29.25" customHeight="1" spans="1:4">
      <c r="A25" s="20" t="s">
        <v>84</v>
      </c>
      <c r="B25" s="21"/>
      <c r="C25" s="20" t="s">
        <v>85</v>
      </c>
      <c r="D25" s="21"/>
    </row>
    <row r="26" ht="29.25" customHeight="1" spans="1:4">
      <c r="A26" s="20" t="s">
        <v>86</v>
      </c>
      <c r="B26" s="21">
        <v>1830.28426</v>
      </c>
      <c r="C26" s="20" t="s">
        <v>87</v>
      </c>
      <c r="D26" s="21">
        <v>1830.28426</v>
      </c>
    </row>
  </sheetData>
  <mergeCells count="4">
    <mergeCell ref="A2:D2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workbookViewId="0">
      <selection activeCell="A1" sqref="A1"/>
    </sheetView>
  </sheetViews>
  <sheetFormatPr defaultColWidth="9" defaultRowHeight="13.5"/>
  <cols>
    <col min="1" max="1" width="6.09166666666667" customWidth="1"/>
    <col min="2" max="2" width="6.90833333333333" customWidth="1"/>
    <col min="3" max="3" width="7.90833333333333" customWidth="1"/>
    <col min="4" max="4" width="11.8166666666667" customWidth="1"/>
    <col min="5" max="5" width="51" customWidth="1"/>
    <col min="6" max="6" width="19.3583333333333" customWidth="1"/>
    <col min="7" max="19" width="9.725" customWidth="1"/>
    <col min="20" max="20" width="9.90833333333333" customWidth="1"/>
    <col min="21" max="34" width="9.725" customWidth="1"/>
  </cols>
  <sheetData>
    <row r="1" ht="16.4" customHeight="1" spans="1:1">
      <c r="A1" s="3"/>
    </row>
    <row r="2" ht="37" customHeight="1" spans="1:32">
      <c r="A2" s="19" t="s">
        <v>461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</row>
    <row r="3" ht="33.65" customHeight="1" spans="1:3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4" customHeight="1" spans="31:32">
      <c r="AE4" s="18" t="s">
        <v>42</v>
      </c>
      <c r="AF4" s="18"/>
    </row>
    <row r="5" ht="35.4" customHeight="1" spans="1:32">
      <c r="A5" s="4" t="s">
        <v>165</v>
      </c>
      <c r="B5" s="4"/>
      <c r="C5" s="4"/>
      <c r="D5" s="4" t="s">
        <v>166</v>
      </c>
      <c r="E5" s="4" t="s">
        <v>462</v>
      </c>
      <c r="F5" s="4" t="s">
        <v>114</v>
      </c>
      <c r="G5" s="4" t="s">
        <v>320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507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5" customHeight="1" spans="1:32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4" t="s">
        <v>508</v>
      </c>
      <c r="I6" s="4" t="s">
        <v>509</v>
      </c>
      <c r="J6" s="4" t="s">
        <v>510</v>
      </c>
      <c r="K6" s="4" t="s">
        <v>511</v>
      </c>
      <c r="L6" s="4" t="s">
        <v>512</v>
      </c>
      <c r="M6" s="4" t="s">
        <v>513</v>
      </c>
      <c r="N6" s="4" t="s">
        <v>514</v>
      </c>
      <c r="O6" s="4" t="s">
        <v>447</v>
      </c>
      <c r="P6" s="4" t="s">
        <v>515</v>
      </c>
      <c r="Q6" s="4" t="s">
        <v>448</v>
      </c>
      <c r="R6" s="4" t="s">
        <v>516</v>
      </c>
      <c r="S6" s="4" t="s">
        <v>517</v>
      </c>
      <c r="T6" s="4" t="s">
        <v>90</v>
      </c>
      <c r="U6" s="4" t="s">
        <v>451</v>
      </c>
      <c r="V6" s="4" t="s">
        <v>496</v>
      </c>
      <c r="W6" s="4" t="s">
        <v>497</v>
      </c>
      <c r="X6" s="4" t="s">
        <v>452</v>
      </c>
      <c r="Y6" s="4" t="s">
        <v>455</v>
      </c>
      <c r="Z6" s="4" t="s">
        <v>518</v>
      </c>
      <c r="AA6" s="4" t="s">
        <v>499</v>
      </c>
      <c r="AB6" s="4" t="s">
        <v>453</v>
      </c>
      <c r="AC6" s="4" t="s">
        <v>504</v>
      </c>
      <c r="AD6" s="4" t="s">
        <v>505</v>
      </c>
      <c r="AE6" s="4" t="s">
        <v>506</v>
      </c>
      <c r="AF6" s="4" t="s">
        <v>519</v>
      </c>
    </row>
    <row r="7" ht="26.75" customHeight="1" spans="1:32">
      <c r="A7" s="20"/>
      <c r="B7" s="20"/>
      <c r="C7" s="20"/>
      <c r="D7" s="20"/>
      <c r="E7" s="20" t="s">
        <v>90</v>
      </c>
      <c r="F7" s="21">
        <v>500</v>
      </c>
      <c r="G7" s="21">
        <v>500</v>
      </c>
      <c r="H7" s="21"/>
      <c r="I7" s="21"/>
      <c r="J7" s="21"/>
      <c r="K7" s="21"/>
      <c r="L7" s="21"/>
      <c r="M7" s="21"/>
      <c r="N7" s="21"/>
      <c r="O7" s="21"/>
      <c r="P7" s="20"/>
      <c r="Q7" s="20"/>
      <c r="R7" s="20"/>
      <c r="S7" s="20">
        <v>500</v>
      </c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ht="26.75" customHeight="1" spans="1:32">
      <c r="A8" s="20"/>
      <c r="B8" s="20"/>
      <c r="C8" s="20"/>
      <c r="D8" s="24" t="s">
        <v>109</v>
      </c>
      <c r="E8" s="24" t="s">
        <v>110</v>
      </c>
      <c r="F8" s="21">
        <v>500</v>
      </c>
      <c r="G8" s="21">
        <v>500</v>
      </c>
      <c r="H8" s="21"/>
      <c r="I8" s="21"/>
      <c r="J8" s="21"/>
      <c r="K8" s="21"/>
      <c r="L8" s="21"/>
      <c r="M8" s="21"/>
      <c r="N8" s="21"/>
      <c r="O8" s="21"/>
      <c r="P8" s="20"/>
      <c r="Q8" s="20"/>
      <c r="R8" s="20"/>
      <c r="S8" s="20">
        <v>500</v>
      </c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ht="26.75" customHeight="1" spans="1:32">
      <c r="A9" s="20"/>
      <c r="B9" s="20"/>
      <c r="C9" s="20"/>
      <c r="D9" s="32" t="s">
        <v>111</v>
      </c>
      <c r="E9" s="32" t="s">
        <v>112</v>
      </c>
      <c r="F9" s="21">
        <v>500</v>
      </c>
      <c r="G9" s="21">
        <v>500</v>
      </c>
      <c r="H9" s="21"/>
      <c r="I9" s="21"/>
      <c r="J9" s="21"/>
      <c r="K9" s="21"/>
      <c r="L9" s="21"/>
      <c r="M9" s="21"/>
      <c r="N9" s="21"/>
      <c r="O9" s="21"/>
      <c r="P9" s="20"/>
      <c r="Q9" s="20"/>
      <c r="R9" s="20"/>
      <c r="S9" s="20">
        <v>500</v>
      </c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ht="26" customHeight="1" spans="1:32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428</v>
      </c>
      <c r="F10" s="36">
        <v>500</v>
      </c>
      <c r="G10" s="6">
        <v>500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500</v>
      </c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J9" sqref="J9:K9"/>
    </sheetView>
  </sheetViews>
  <sheetFormatPr defaultColWidth="9" defaultRowHeight="13.5"/>
  <cols>
    <col min="1" max="1" width="6.55" customWidth="1"/>
    <col min="2" max="2" width="5.81666666666667" customWidth="1"/>
    <col min="3" max="3" width="7.90833333333333" customWidth="1"/>
    <col min="4" max="4" width="17.6333333333333" customWidth="1"/>
    <col min="5" max="5" width="33.55" customWidth="1"/>
    <col min="6" max="6" width="17.725" customWidth="1"/>
    <col min="7" max="7" width="13.45" customWidth="1"/>
    <col min="8" max="11" width="10.2666666666667" customWidth="1"/>
    <col min="12" max="12" width="14.9083333333333" customWidth="1"/>
    <col min="13" max="14" width="10.2666666666667" customWidth="1"/>
    <col min="15" max="16" width="9.725" customWidth="1"/>
  </cols>
  <sheetData>
    <row r="1" ht="16.4" customHeight="1" spans="1:1">
      <c r="A1" s="3"/>
    </row>
    <row r="2" ht="44.9" customHeight="1" spans="1:14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33.65" customHeight="1" spans="1:14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18" t="s">
        <v>42</v>
      </c>
      <c r="N4" s="18"/>
    </row>
    <row r="5" ht="42.25" customHeight="1" spans="1:14">
      <c r="A5" s="4" t="s">
        <v>165</v>
      </c>
      <c r="B5" s="4"/>
      <c r="C5" s="4"/>
      <c r="D5" s="4" t="s">
        <v>166</v>
      </c>
      <c r="E5" s="4" t="s">
        <v>167</v>
      </c>
      <c r="F5" s="4" t="s">
        <v>316</v>
      </c>
      <c r="G5" s="4" t="s">
        <v>169</v>
      </c>
      <c r="H5" s="4"/>
      <c r="I5" s="4"/>
      <c r="J5" s="4"/>
      <c r="K5" s="4"/>
      <c r="L5" s="4" t="s">
        <v>173</v>
      </c>
      <c r="M5" s="4"/>
      <c r="N5" s="4"/>
    </row>
    <row r="6" ht="39.65" customHeight="1" spans="1:14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4" t="s">
        <v>431</v>
      </c>
      <c r="I6" s="4" t="s">
        <v>432</v>
      </c>
      <c r="J6" s="4" t="s">
        <v>433</v>
      </c>
      <c r="K6" s="4" t="s">
        <v>434</v>
      </c>
      <c r="L6" s="4" t="s">
        <v>90</v>
      </c>
      <c r="M6" s="4" t="s">
        <v>215</v>
      </c>
      <c r="N6" s="4" t="s">
        <v>444</v>
      </c>
    </row>
    <row r="7" ht="27.65" customHeight="1" spans="1:14">
      <c r="A7" s="20"/>
      <c r="B7" s="20"/>
      <c r="C7" s="20"/>
      <c r="D7" s="20"/>
      <c r="E7" s="20" t="s">
        <v>90</v>
      </c>
      <c r="F7" s="38">
        <v>347.438994</v>
      </c>
      <c r="G7" s="38">
        <v>347.438994</v>
      </c>
      <c r="H7" s="38">
        <v>248.1993</v>
      </c>
      <c r="I7" s="38">
        <v>42.05331</v>
      </c>
      <c r="J7" s="38">
        <v>18.642384</v>
      </c>
      <c r="K7" s="38">
        <v>38.544</v>
      </c>
      <c r="L7" s="38"/>
      <c r="M7" s="38"/>
      <c r="N7" s="38"/>
    </row>
    <row r="8" ht="26" customHeight="1" spans="1:14">
      <c r="A8" s="20"/>
      <c r="B8" s="20"/>
      <c r="C8" s="20"/>
      <c r="D8" s="24" t="s">
        <v>109</v>
      </c>
      <c r="E8" s="24" t="s">
        <v>110</v>
      </c>
      <c r="F8" s="38">
        <v>347.438994</v>
      </c>
      <c r="G8" s="38">
        <v>347.438994</v>
      </c>
      <c r="H8" s="38">
        <v>248.1993</v>
      </c>
      <c r="I8" s="38">
        <v>42.05331</v>
      </c>
      <c r="J8" s="38">
        <v>18.642384</v>
      </c>
      <c r="K8" s="38">
        <v>38.544</v>
      </c>
      <c r="L8" s="38"/>
      <c r="M8" s="38"/>
      <c r="N8" s="38"/>
    </row>
    <row r="9" ht="26" customHeight="1" spans="1:14">
      <c r="A9" s="20"/>
      <c r="B9" s="20"/>
      <c r="C9" s="20"/>
      <c r="D9" s="32" t="s">
        <v>111</v>
      </c>
      <c r="E9" s="32" t="s">
        <v>112</v>
      </c>
      <c r="F9" s="38">
        <v>347.438994</v>
      </c>
      <c r="G9" s="38">
        <v>347.438994</v>
      </c>
      <c r="H9" s="38">
        <v>248.1993</v>
      </c>
      <c r="I9" s="38">
        <v>42.05331</v>
      </c>
      <c r="J9" s="38">
        <v>18.642384</v>
      </c>
      <c r="K9" s="38">
        <v>38.544</v>
      </c>
      <c r="L9" s="38"/>
      <c r="M9" s="38"/>
      <c r="N9" s="38"/>
    </row>
    <row r="10" ht="30.15" customHeight="1" spans="1:14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190</v>
      </c>
      <c r="F10" s="6">
        <v>290.993998</v>
      </c>
      <c r="G10" s="6">
        <v>290.993998</v>
      </c>
      <c r="H10" s="36">
        <v>248.1993</v>
      </c>
      <c r="I10" s="36">
        <v>4.250698</v>
      </c>
      <c r="J10" s="36"/>
      <c r="K10" s="36">
        <v>38.544</v>
      </c>
      <c r="L10" s="6"/>
      <c r="M10" s="36"/>
      <c r="N10" s="36"/>
    </row>
    <row r="11" ht="30.15" customHeight="1" spans="1:14">
      <c r="A11" s="37" t="s">
        <v>191</v>
      </c>
      <c r="B11" s="37" t="s">
        <v>192</v>
      </c>
      <c r="C11" s="37" t="s">
        <v>192</v>
      </c>
      <c r="D11" s="33" t="s">
        <v>189</v>
      </c>
      <c r="E11" s="5" t="s">
        <v>193</v>
      </c>
      <c r="F11" s="6">
        <v>26.927888</v>
      </c>
      <c r="G11" s="6">
        <v>26.927888</v>
      </c>
      <c r="H11" s="36"/>
      <c r="I11" s="36">
        <v>26.927888</v>
      </c>
      <c r="J11" s="36"/>
      <c r="K11" s="36"/>
      <c r="L11" s="6"/>
      <c r="M11" s="36"/>
      <c r="N11" s="36"/>
    </row>
    <row r="12" ht="30.15" customHeight="1" spans="1:14">
      <c r="A12" s="37" t="s">
        <v>194</v>
      </c>
      <c r="B12" s="37" t="s">
        <v>195</v>
      </c>
      <c r="C12" s="37" t="s">
        <v>188</v>
      </c>
      <c r="D12" s="33" t="s">
        <v>189</v>
      </c>
      <c r="E12" s="5" t="s">
        <v>196</v>
      </c>
      <c r="F12" s="6">
        <v>10.874724</v>
      </c>
      <c r="G12" s="6">
        <v>10.874724</v>
      </c>
      <c r="H12" s="36"/>
      <c r="I12" s="36">
        <v>10.874724</v>
      </c>
      <c r="J12" s="36"/>
      <c r="K12" s="36"/>
      <c r="L12" s="6"/>
      <c r="M12" s="36"/>
      <c r="N12" s="36"/>
    </row>
    <row r="13" ht="30.15" customHeight="1" spans="1:14">
      <c r="A13" s="37" t="s">
        <v>197</v>
      </c>
      <c r="B13" s="37" t="s">
        <v>198</v>
      </c>
      <c r="C13" s="37" t="s">
        <v>188</v>
      </c>
      <c r="D13" s="33" t="s">
        <v>189</v>
      </c>
      <c r="E13" s="5" t="s">
        <v>199</v>
      </c>
      <c r="F13" s="6">
        <v>18.642384</v>
      </c>
      <c r="G13" s="6">
        <v>18.642384</v>
      </c>
      <c r="H13" s="36"/>
      <c r="I13" s="36"/>
      <c r="J13" s="36">
        <v>18.642384</v>
      </c>
      <c r="K13" s="36"/>
      <c r="L13" s="6"/>
      <c r="M13" s="36"/>
      <c r="N13" s="36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H9" sqref="H9:I9"/>
    </sheetView>
  </sheetViews>
  <sheetFormatPr defaultColWidth="9" defaultRowHeight="13.5"/>
  <cols>
    <col min="1" max="1" width="6.55" customWidth="1"/>
    <col min="2" max="2" width="6.81666666666667" customWidth="1"/>
    <col min="3" max="3" width="8.63333333333333" customWidth="1"/>
    <col min="4" max="4" width="16.2666666666667" customWidth="1"/>
    <col min="5" max="5" width="44.2666666666667" customWidth="1"/>
    <col min="6" max="6" width="18.55" customWidth="1"/>
    <col min="7" max="7" width="17.45" customWidth="1"/>
    <col min="8" max="11" width="10.2666666666667" customWidth="1"/>
    <col min="12" max="12" width="14.55" customWidth="1"/>
    <col min="13" max="17" width="10.2666666666667" customWidth="1"/>
    <col min="18" max="18" width="13.2666666666667" customWidth="1"/>
    <col min="19" max="19" width="16" customWidth="1"/>
    <col min="20" max="22" width="10.2666666666667" customWidth="1"/>
    <col min="23" max="24" width="9.725" customWidth="1"/>
  </cols>
  <sheetData>
    <row r="1" ht="16.4" customHeight="1" spans="1:1">
      <c r="A1" s="3"/>
    </row>
    <row r="2" ht="50" customHeight="1" spans="1:22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</row>
    <row r="3" ht="24.15" customHeight="1" spans="1:22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18" t="s">
        <v>42</v>
      </c>
      <c r="V4" s="18"/>
    </row>
    <row r="5" ht="31" customHeight="1" spans="1:22">
      <c r="A5" s="4" t="s">
        <v>165</v>
      </c>
      <c r="B5" s="4"/>
      <c r="C5" s="4"/>
      <c r="D5" s="4" t="s">
        <v>166</v>
      </c>
      <c r="E5" s="4" t="s">
        <v>167</v>
      </c>
      <c r="F5" s="4" t="s">
        <v>316</v>
      </c>
      <c r="G5" s="4" t="s">
        <v>520</v>
      </c>
      <c r="H5" s="4"/>
      <c r="I5" s="4"/>
      <c r="J5" s="4"/>
      <c r="K5" s="4"/>
      <c r="L5" s="4" t="s">
        <v>521</v>
      </c>
      <c r="M5" s="4"/>
      <c r="N5" s="4"/>
      <c r="O5" s="4"/>
      <c r="P5" s="4"/>
      <c r="Q5" s="4"/>
      <c r="R5" s="4" t="s">
        <v>433</v>
      </c>
      <c r="S5" s="4" t="s">
        <v>522</v>
      </c>
      <c r="T5" s="4"/>
      <c r="U5" s="4"/>
      <c r="V5" s="4"/>
    </row>
    <row r="6" ht="56" customHeight="1" spans="1:22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4" t="s">
        <v>464</v>
      </c>
      <c r="I6" s="4" t="s">
        <v>465</v>
      </c>
      <c r="J6" s="4" t="s">
        <v>466</v>
      </c>
      <c r="K6" s="4" t="s">
        <v>468</v>
      </c>
      <c r="L6" s="4" t="s">
        <v>90</v>
      </c>
      <c r="M6" s="4" t="s">
        <v>469</v>
      </c>
      <c r="N6" s="4" t="s">
        <v>523</v>
      </c>
      <c r="O6" s="4" t="s">
        <v>524</v>
      </c>
      <c r="P6" s="4" t="s">
        <v>470</v>
      </c>
      <c r="Q6" s="4" t="s">
        <v>471</v>
      </c>
      <c r="R6" s="4"/>
      <c r="S6" s="4" t="s">
        <v>90</v>
      </c>
      <c r="T6" s="4" t="s">
        <v>467</v>
      </c>
      <c r="U6" s="4" t="s">
        <v>472</v>
      </c>
      <c r="V6" s="4" t="s">
        <v>434</v>
      </c>
    </row>
    <row r="7" ht="27.65" customHeight="1" spans="1:22">
      <c r="A7" s="20"/>
      <c r="B7" s="20"/>
      <c r="C7" s="20"/>
      <c r="D7" s="20"/>
      <c r="E7" s="20" t="s">
        <v>90</v>
      </c>
      <c r="F7" s="21">
        <v>347.438994</v>
      </c>
      <c r="G7" s="21">
        <v>248.1993</v>
      </c>
      <c r="H7" s="21">
        <v>91.7328</v>
      </c>
      <c r="I7" s="21">
        <v>63.6204</v>
      </c>
      <c r="J7" s="21">
        <v>92.8461</v>
      </c>
      <c r="K7" s="21"/>
      <c r="L7" s="21">
        <v>42.05331</v>
      </c>
      <c r="M7" s="21">
        <v>26.927888</v>
      </c>
      <c r="N7" s="21"/>
      <c r="O7" s="21">
        <v>10.874724</v>
      </c>
      <c r="P7" s="21"/>
      <c r="Q7" s="21">
        <v>4.250698</v>
      </c>
      <c r="R7" s="21">
        <v>18.642384</v>
      </c>
      <c r="S7" s="21">
        <v>38.544</v>
      </c>
      <c r="T7" s="21">
        <v>15</v>
      </c>
      <c r="U7" s="21"/>
      <c r="V7" s="21">
        <v>23.544</v>
      </c>
    </row>
    <row r="8" ht="26" customHeight="1" spans="1:22">
      <c r="A8" s="20"/>
      <c r="B8" s="20"/>
      <c r="C8" s="20"/>
      <c r="D8" s="24" t="s">
        <v>109</v>
      </c>
      <c r="E8" s="24" t="s">
        <v>110</v>
      </c>
      <c r="F8" s="21">
        <v>347.438994</v>
      </c>
      <c r="G8" s="21">
        <v>248.1993</v>
      </c>
      <c r="H8" s="21">
        <v>91.7328</v>
      </c>
      <c r="I8" s="21">
        <v>63.6204</v>
      </c>
      <c r="J8" s="21">
        <v>92.8461</v>
      </c>
      <c r="K8" s="21"/>
      <c r="L8" s="21">
        <v>42.05331</v>
      </c>
      <c r="M8" s="21">
        <v>26.927888</v>
      </c>
      <c r="N8" s="21"/>
      <c r="O8" s="21">
        <v>10.874724</v>
      </c>
      <c r="P8" s="21"/>
      <c r="Q8" s="21">
        <v>4.250698</v>
      </c>
      <c r="R8" s="21">
        <v>18.642384</v>
      </c>
      <c r="S8" s="21">
        <v>38.544</v>
      </c>
      <c r="T8" s="21">
        <v>15</v>
      </c>
      <c r="U8" s="21"/>
      <c r="V8" s="21">
        <v>23.544</v>
      </c>
    </row>
    <row r="9" ht="26" customHeight="1" spans="1:22">
      <c r="A9" s="20"/>
      <c r="B9" s="20"/>
      <c r="C9" s="20"/>
      <c r="D9" s="32" t="s">
        <v>111</v>
      </c>
      <c r="E9" s="32" t="s">
        <v>112</v>
      </c>
      <c r="F9" s="21">
        <v>347.438994</v>
      </c>
      <c r="G9" s="21">
        <v>248.1993</v>
      </c>
      <c r="H9" s="21">
        <v>91.7328</v>
      </c>
      <c r="I9" s="21">
        <v>63.6204</v>
      </c>
      <c r="J9" s="21">
        <v>92.8461</v>
      </c>
      <c r="K9" s="21"/>
      <c r="L9" s="21">
        <v>42.05331</v>
      </c>
      <c r="M9" s="21">
        <v>26.927888</v>
      </c>
      <c r="N9" s="21"/>
      <c r="O9" s="21">
        <v>10.874724</v>
      </c>
      <c r="P9" s="21"/>
      <c r="Q9" s="21">
        <v>4.250698</v>
      </c>
      <c r="R9" s="21">
        <v>18.642384</v>
      </c>
      <c r="S9" s="21">
        <v>38.544</v>
      </c>
      <c r="T9" s="21">
        <v>15</v>
      </c>
      <c r="U9" s="21"/>
      <c r="V9" s="21">
        <v>23.544</v>
      </c>
    </row>
    <row r="10" ht="30.15" customHeight="1" spans="1:22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190</v>
      </c>
      <c r="F10" s="6">
        <v>290.993998</v>
      </c>
      <c r="G10" s="36">
        <v>248.1993</v>
      </c>
      <c r="H10" s="36">
        <v>91.7328</v>
      </c>
      <c r="I10" s="36">
        <v>63.6204</v>
      </c>
      <c r="J10" s="36">
        <v>92.8461</v>
      </c>
      <c r="K10" s="36"/>
      <c r="L10" s="6">
        <v>4.250698</v>
      </c>
      <c r="M10" s="36"/>
      <c r="N10" s="36"/>
      <c r="O10" s="36"/>
      <c r="P10" s="36"/>
      <c r="Q10" s="36">
        <v>4.250698</v>
      </c>
      <c r="R10" s="36"/>
      <c r="S10" s="6">
        <v>38.544</v>
      </c>
      <c r="T10" s="36">
        <v>15</v>
      </c>
      <c r="U10" s="36"/>
      <c r="V10" s="36">
        <v>23.544</v>
      </c>
    </row>
    <row r="11" ht="30.15" customHeight="1" spans="1:22">
      <c r="A11" s="37" t="s">
        <v>191</v>
      </c>
      <c r="B11" s="37" t="s">
        <v>192</v>
      </c>
      <c r="C11" s="37" t="s">
        <v>192</v>
      </c>
      <c r="D11" s="33" t="s">
        <v>189</v>
      </c>
      <c r="E11" s="5" t="s">
        <v>193</v>
      </c>
      <c r="F11" s="6">
        <v>26.927888</v>
      </c>
      <c r="G11" s="36"/>
      <c r="H11" s="36"/>
      <c r="I11" s="36"/>
      <c r="J11" s="36"/>
      <c r="K11" s="36"/>
      <c r="L11" s="6">
        <v>26.927888</v>
      </c>
      <c r="M11" s="36">
        <v>26.927888</v>
      </c>
      <c r="N11" s="36"/>
      <c r="O11" s="36"/>
      <c r="P11" s="36"/>
      <c r="Q11" s="36"/>
      <c r="R11" s="36"/>
      <c r="S11" s="6"/>
      <c r="T11" s="36"/>
      <c r="U11" s="36"/>
      <c r="V11" s="36"/>
    </row>
    <row r="12" ht="30.15" customHeight="1" spans="1:22">
      <c r="A12" s="37" t="s">
        <v>194</v>
      </c>
      <c r="B12" s="37" t="s">
        <v>195</v>
      </c>
      <c r="C12" s="37" t="s">
        <v>188</v>
      </c>
      <c r="D12" s="33" t="s">
        <v>189</v>
      </c>
      <c r="E12" s="5" t="s">
        <v>196</v>
      </c>
      <c r="F12" s="6">
        <v>10.874724</v>
      </c>
      <c r="G12" s="36"/>
      <c r="H12" s="36"/>
      <c r="I12" s="36"/>
      <c r="J12" s="36"/>
      <c r="K12" s="36"/>
      <c r="L12" s="6">
        <v>10.874724</v>
      </c>
      <c r="M12" s="36"/>
      <c r="N12" s="36"/>
      <c r="O12" s="36">
        <v>10.874724</v>
      </c>
      <c r="P12" s="36"/>
      <c r="Q12" s="36"/>
      <c r="R12" s="36"/>
      <c r="S12" s="6"/>
      <c r="T12" s="36"/>
      <c r="U12" s="36"/>
      <c r="V12" s="36"/>
    </row>
    <row r="13" ht="30.15" customHeight="1" spans="1:22">
      <c r="A13" s="37" t="s">
        <v>197</v>
      </c>
      <c r="B13" s="37" t="s">
        <v>198</v>
      </c>
      <c r="C13" s="37" t="s">
        <v>188</v>
      </c>
      <c r="D13" s="33" t="s">
        <v>189</v>
      </c>
      <c r="E13" s="5" t="s">
        <v>199</v>
      </c>
      <c r="F13" s="6">
        <v>18.642384</v>
      </c>
      <c r="G13" s="36"/>
      <c r="H13" s="36"/>
      <c r="I13" s="36"/>
      <c r="J13" s="36"/>
      <c r="K13" s="36"/>
      <c r="L13" s="6"/>
      <c r="M13" s="36"/>
      <c r="N13" s="36"/>
      <c r="O13" s="36"/>
      <c r="P13" s="36"/>
      <c r="Q13" s="36"/>
      <c r="R13" s="36">
        <v>18.642384</v>
      </c>
      <c r="S13" s="6"/>
      <c r="T13" s="36"/>
      <c r="U13" s="36"/>
      <c r="V13" s="36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69444444444444" bottom="0.269444444444444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9" defaultRowHeight="13.5"/>
  <cols>
    <col min="1" max="1" width="6.55" customWidth="1"/>
    <col min="2" max="2" width="6.81666666666667" customWidth="1"/>
    <col min="3" max="3" width="8.63333333333333" customWidth="1"/>
    <col min="4" max="4" width="16.2666666666667" customWidth="1"/>
    <col min="5" max="5" width="34.175" customWidth="1"/>
    <col min="6" max="6" width="16.45" customWidth="1"/>
    <col min="7" max="7" width="13.45" customWidth="1"/>
    <col min="8" max="8" width="12.3583333333333" customWidth="1"/>
    <col min="9" max="9" width="12.0916666666667" customWidth="1"/>
    <col min="10" max="10" width="12.45" customWidth="1"/>
    <col min="11" max="11" width="11.55" customWidth="1"/>
    <col min="12" max="13" width="9.725" customWidth="1"/>
  </cols>
  <sheetData>
    <row r="1" ht="16.4" customHeight="1" spans="1:1">
      <c r="A1" s="3"/>
    </row>
    <row r="2" ht="46.5" customHeight="1" spans="1:11">
      <c r="A2" s="19" t="s">
        <v>21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15" customHeight="1" spans="1:1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5" customHeight="1" spans="10:11">
      <c r="J4" s="18" t="s">
        <v>42</v>
      </c>
      <c r="K4" s="18"/>
    </row>
    <row r="5" ht="31" customHeight="1" spans="1:11">
      <c r="A5" s="4" t="s">
        <v>165</v>
      </c>
      <c r="B5" s="4"/>
      <c r="C5" s="4"/>
      <c r="D5" s="4" t="s">
        <v>166</v>
      </c>
      <c r="E5" s="4" t="s">
        <v>167</v>
      </c>
      <c r="F5" s="4" t="s">
        <v>114</v>
      </c>
      <c r="G5" s="4" t="s">
        <v>525</v>
      </c>
      <c r="H5" s="4" t="s">
        <v>447</v>
      </c>
      <c r="I5" s="4" t="s">
        <v>448</v>
      </c>
      <c r="J5" s="4" t="s">
        <v>449</v>
      </c>
      <c r="K5" s="4" t="s">
        <v>517</v>
      </c>
    </row>
    <row r="6" ht="32.75" customHeight="1" spans="1:11">
      <c r="A6" s="4" t="s">
        <v>183</v>
      </c>
      <c r="B6" s="4" t="s">
        <v>184</v>
      </c>
      <c r="C6" s="4" t="s">
        <v>185</v>
      </c>
      <c r="D6" s="4"/>
      <c r="E6" s="4"/>
      <c r="F6" s="4"/>
      <c r="G6" s="4"/>
      <c r="H6" s="4"/>
      <c r="I6" s="4"/>
      <c r="J6" s="4"/>
      <c r="K6" s="4"/>
    </row>
    <row r="7" ht="27.65" customHeight="1" spans="1:11">
      <c r="A7" s="20"/>
      <c r="B7" s="20"/>
      <c r="C7" s="20"/>
      <c r="D7" s="20"/>
      <c r="E7" s="20" t="s">
        <v>90</v>
      </c>
      <c r="F7" s="21">
        <v>8.2968</v>
      </c>
      <c r="G7" s="21">
        <v>1.656</v>
      </c>
      <c r="H7" s="21"/>
      <c r="I7" s="21"/>
      <c r="J7" s="21"/>
      <c r="K7" s="21">
        <v>6.6408</v>
      </c>
    </row>
    <row r="8" ht="26" customHeight="1" spans="1:11">
      <c r="A8" s="20"/>
      <c r="B8" s="20"/>
      <c r="C8" s="20"/>
      <c r="D8" s="24" t="s">
        <v>109</v>
      </c>
      <c r="E8" s="24" t="s">
        <v>110</v>
      </c>
      <c r="F8" s="21">
        <v>8.2968</v>
      </c>
      <c r="G8" s="21">
        <v>1.656</v>
      </c>
      <c r="H8" s="21"/>
      <c r="I8" s="21"/>
      <c r="J8" s="21"/>
      <c r="K8" s="21">
        <v>6.6408</v>
      </c>
    </row>
    <row r="9" ht="26" customHeight="1" spans="1:11">
      <c r="A9" s="20"/>
      <c r="B9" s="20"/>
      <c r="C9" s="20"/>
      <c r="D9" s="32" t="s">
        <v>111</v>
      </c>
      <c r="E9" s="32" t="s">
        <v>112</v>
      </c>
      <c r="F9" s="21">
        <v>8.2968</v>
      </c>
      <c r="G9" s="21">
        <v>1.656</v>
      </c>
      <c r="H9" s="21"/>
      <c r="I9" s="21"/>
      <c r="J9" s="21"/>
      <c r="K9" s="21">
        <v>6.6408</v>
      </c>
    </row>
    <row r="10" ht="30.15" customHeight="1" spans="1:11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190</v>
      </c>
      <c r="F10" s="6">
        <v>8.2968</v>
      </c>
      <c r="G10" s="36">
        <v>1.656</v>
      </c>
      <c r="H10" s="36"/>
      <c r="I10" s="36"/>
      <c r="J10" s="36"/>
      <c r="K10" s="36">
        <v>6.6408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69444444444444" bottom="0.269444444444444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topLeftCell="D1" workbookViewId="0">
      <selection activeCell="K21" sqref="K21"/>
    </sheetView>
  </sheetViews>
  <sheetFormatPr defaultColWidth="9" defaultRowHeight="13.5"/>
  <cols>
    <col min="1" max="1" width="6.55" customWidth="1"/>
    <col min="2" max="2" width="6.81666666666667" customWidth="1"/>
    <col min="3" max="3" width="8.63333333333333" customWidth="1"/>
    <col min="4" max="4" width="16.2666666666667" customWidth="1"/>
    <col min="5" max="5" width="37" customWidth="1"/>
    <col min="6" max="6" width="16.45" customWidth="1"/>
    <col min="7" max="7" width="14" customWidth="1"/>
    <col min="8" max="8" width="13.45" customWidth="1"/>
    <col min="9" max="9" width="14.3583333333333" customWidth="1"/>
    <col min="10" max="10" width="11.3583333333333" customWidth="1"/>
    <col min="11" max="11" width="12.175" customWidth="1"/>
    <col min="12" max="18" width="13.2666666666667" customWidth="1"/>
    <col min="19" max="20" width="9.725" customWidth="1"/>
  </cols>
  <sheetData>
    <row r="1" ht="16.4" customHeight="1" spans="1:1">
      <c r="A1" s="3"/>
    </row>
    <row r="2" ht="40.5" customHeight="1" spans="1:18">
      <c r="A2" s="19" t="s">
        <v>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5" customHeight="1" spans="17:18">
      <c r="Q4" s="18" t="s">
        <v>42</v>
      </c>
      <c r="R4" s="18"/>
    </row>
    <row r="5" ht="31" customHeight="1" spans="1:18">
      <c r="A5" s="4" t="s">
        <v>165</v>
      </c>
      <c r="B5" s="4"/>
      <c r="C5" s="4"/>
      <c r="D5" s="4" t="s">
        <v>166</v>
      </c>
      <c r="E5" s="4" t="s">
        <v>167</v>
      </c>
      <c r="F5" s="4" t="s">
        <v>114</v>
      </c>
      <c r="G5" s="4" t="s">
        <v>508</v>
      </c>
      <c r="H5" s="4" t="s">
        <v>509</v>
      </c>
      <c r="I5" s="4" t="s">
        <v>510</v>
      </c>
      <c r="J5" s="4" t="s">
        <v>511</v>
      </c>
      <c r="K5" s="4" t="s">
        <v>512</v>
      </c>
      <c r="L5" s="4" t="s">
        <v>513</v>
      </c>
      <c r="M5" s="4" t="s">
        <v>514</v>
      </c>
      <c r="N5" s="4" t="s">
        <v>447</v>
      </c>
      <c r="O5" s="4" t="s">
        <v>515</v>
      </c>
      <c r="P5" s="4" t="s">
        <v>516</v>
      </c>
      <c r="Q5" s="4" t="s">
        <v>448</v>
      </c>
      <c r="R5" s="4" t="s">
        <v>517</v>
      </c>
    </row>
    <row r="6" ht="38.75" customHeight="1" spans="1:18">
      <c r="A6" s="4" t="s">
        <v>183</v>
      </c>
      <c r="B6" s="4" t="s">
        <v>184</v>
      </c>
      <c r="C6" s="4" t="s">
        <v>185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5" customHeight="1" spans="1:18">
      <c r="A7" s="20"/>
      <c r="B7" s="20"/>
      <c r="C7" s="20"/>
      <c r="D7" s="20"/>
      <c r="E7" s="20" t="s">
        <v>90</v>
      </c>
      <c r="F7" s="21">
        <v>8.2968</v>
      </c>
      <c r="G7" s="21"/>
      <c r="H7" s="21"/>
      <c r="I7" s="21"/>
      <c r="J7" s="21"/>
      <c r="K7" s="21">
        <v>1.656</v>
      </c>
      <c r="L7" s="21"/>
      <c r="M7" s="21"/>
      <c r="N7" s="21"/>
      <c r="O7" s="21"/>
      <c r="P7" s="21"/>
      <c r="Q7" s="21"/>
      <c r="R7" s="21">
        <v>6.6408</v>
      </c>
    </row>
    <row r="8" ht="26" customHeight="1" spans="1:18">
      <c r="A8" s="20"/>
      <c r="B8" s="20"/>
      <c r="C8" s="20"/>
      <c r="D8" s="24" t="s">
        <v>109</v>
      </c>
      <c r="E8" s="24" t="s">
        <v>110</v>
      </c>
      <c r="F8" s="21">
        <v>8.2968</v>
      </c>
      <c r="G8" s="21"/>
      <c r="H8" s="21"/>
      <c r="I8" s="21"/>
      <c r="J8" s="21"/>
      <c r="K8" s="21">
        <v>1.656</v>
      </c>
      <c r="L8" s="21"/>
      <c r="M8" s="21"/>
      <c r="N8" s="21"/>
      <c r="O8" s="21"/>
      <c r="P8" s="21"/>
      <c r="Q8" s="21"/>
      <c r="R8" s="21">
        <v>6.6408</v>
      </c>
    </row>
    <row r="9" ht="26" customHeight="1" spans="1:18">
      <c r="A9" s="20"/>
      <c r="B9" s="20"/>
      <c r="C9" s="20"/>
      <c r="D9" s="32" t="s">
        <v>111</v>
      </c>
      <c r="E9" s="32" t="s">
        <v>112</v>
      </c>
      <c r="F9" s="21">
        <v>8.2968</v>
      </c>
      <c r="G9" s="21"/>
      <c r="H9" s="21"/>
      <c r="I9" s="21"/>
      <c r="J9" s="21"/>
      <c r="K9" s="21">
        <v>1.656</v>
      </c>
      <c r="L9" s="21"/>
      <c r="M9" s="21"/>
      <c r="N9" s="21"/>
      <c r="O9" s="21"/>
      <c r="P9" s="21"/>
      <c r="Q9" s="21"/>
      <c r="R9" s="21">
        <v>6.6408</v>
      </c>
    </row>
    <row r="10" ht="30.15" customHeight="1" spans="1:18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190</v>
      </c>
      <c r="F10" s="6">
        <v>8.2968</v>
      </c>
      <c r="G10" s="36"/>
      <c r="H10" s="36"/>
      <c r="I10" s="36"/>
      <c r="J10" s="36"/>
      <c r="K10" s="36">
        <v>1.656</v>
      </c>
      <c r="L10" s="36"/>
      <c r="M10" s="36"/>
      <c r="N10" s="36"/>
      <c r="O10" s="36"/>
      <c r="P10" s="36"/>
      <c r="Q10" s="36"/>
      <c r="R10" s="36">
        <v>6.6408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69444444444444" bottom="0.269444444444444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6.55" customWidth="1"/>
    <col min="2" max="2" width="6.81666666666667" customWidth="1"/>
    <col min="3" max="3" width="8.63333333333333" customWidth="1"/>
    <col min="4" max="4" width="16.2666666666667" customWidth="1"/>
    <col min="5" max="5" width="37.8166666666667" customWidth="1"/>
    <col min="6" max="6" width="10.725" customWidth="1"/>
    <col min="7" max="10" width="11" customWidth="1"/>
    <col min="11" max="11" width="13.45" customWidth="1"/>
    <col min="12" max="18" width="11" customWidth="1"/>
    <col min="19" max="19" width="11.9083333333333" customWidth="1"/>
    <col min="20" max="20" width="11.3583333333333" customWidth="1"/>
    <col min="21" max="22" width="9.725" customWidth="1"/>
  </cols>
  <sheetData>
    <row r="1" ht="16.4" customHeight="1" spans="1:1">
      <c r="A1" s="3"/>
    </row>
    <row r="2" ht="36.25" customHeight="1" spans="1:20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1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8:20">
      <c r="R4" s="3"/>
      <c r="S4" s="18" t="s">
        <v>42</v>
      </c>
      <c r="T4" s="18"/>
    </row>
    <row r="5" ht="33.65" customHeight="1" spans="1:20">
      <c r="A5" s="4" t="s">
        <v>165</v>
      </c>
      <c r="B5" s="4"/>
      <c r="C5" s="4"/>
      <c r="D5" s="4" t="s">
        <v>166</v>
      </c>
      <c r="E5" s="4" t="s">
        <v>167</v>
      </c>
      <c r="F5" s="4" t="s">
        <v>114</v>
      </c>
      <c r="G5" s="4" t="s">
        <v>170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173</v>
      </c>
      <c r="S5" s="4"/>
      <c r="T5" s="4"/>
    </row>
    <row r="6" ht="36.25" customHeight="1" spans="1:20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4" t="s">
        <v>435</v>
      </c>
      <c r="I6" s="4" t="s">
        <v>436</v>
      </c>
      <c r="J6" s="4" t="s">
        <v>437</v>
      </c>
      <c r="K6" s="4" t="s">
        <v>438</v>
      </c>
      <c r="L6" s="4" t="s">
        <v>439</v>
      </c>
      <c r="M6" s="4" t="s">
        <v>440</v>
      </c>
      <c r="N6" s="4" t="s">
        <v>526</v>
      </c>
      <c r="O6" s="4" t="s">
        <v>441</v>
      </c>
      <c r="P6" s="4" t="s">
        <v>484</v>
      </c>
      <c r="Q6" s="4" t="s">
        <v>527</v>
      </c>
      <c r="R6" s="4" t="s">
        <v>90</v>
      </c>
      <c r="S6" s="4" t="s">
        <v>260</v>
      </c>
      <c r="T6" s="4" t="s">
        <v>444</v>
      </c>
    </row>
    <row r="7" ht="27.65" customHeight="1" spans="1:20">
      <c r="A7" s="20"/>
      <c r="B7" s="20"/>
      <c r="C7" s="20"/>
      <c r="D7" s="20"/>
      <c r="E7" s="20" t="s">
        <v>90</v>
      </c>
      <c r="F7" s="38">
        <v>282.065976</v>
      </c>
      <c r="G7" s="38">
        <v>282.065976</v>
      </c>
      <c r="H7" s="38">
        <v>141.259176</v>
      </c>
      <c r="I7" s="38">
        <v>6</v>
      </c>
      <c r="J7" s="38">
        <v>5</v>
      </c>
      <c r="K7" s="38"/>
      <c r="L7" s="38">
        <v>36.8068</v>
      </c>
      <c r="M7" s="38">
        <v>8</v>
      </c>
      <c r="N7" s="38"/>
      <c r="O7" s="38"/>
      <c r="P7" s="38">
        <v>80</v>
      </c>
      <c r="Q7" s="38">
        <v>5</v>
      </c>
      <c r="R7" s="38"/>
      <c r="S7" s="38"/>
      <c r="T7" s="38"/>
    </row>
    <row r="8" ht="26" customHeight="1" spans="1:20">
      <c r="A8" s="20"/>
      <c r="B8" s="20"/>
      <c r="C8" s="20"/>
      <c r="D8" s="24" t="s">
        <v>109</v>
      </c>
      <c r="E8" s="24" t="s">
        <v>110</v>
      </c>
      <c r="F8" s="38">
        <v>282.065976</v>
      </c>
      <c r="G8" s="38">
        <v>282.065976</v>
      </c>
      <c r="H8" s="38">
        <v>141.259176</v>
      </c>
      <c r="I8" s="38">
        <v>6</v>
      </c>
      <c r="J8" s="38">
        <v>5</v>
      </c>
      <c r="K8" s="38"/>
      <c r="L8" s="38">
        <v>36.8068</v>
      </c>
      <c r="M8" s="38">
        <v>8</v>
      </c>
      <c r="N8" s="38"/>
      <c r="O8" s="38"/>
      <c r="P8" s="38">
        <v>80</v>
      </c>
      <c r="Q8" s="38">
        <v>5</v>
      </c>
      <c r="R8" s="38"/>
      <c r="S8" s="38"/>
      <c r="T8" s="38"/>
    </row>
    <row r="9" ht="26" customHeight="1" spans="1:20">
      <c r="A9" s="20"/>
      <c r="B9" s="20"/>
      <c r="C9" s="20"/>
      <c r="D9" s="32" t="s">
        <v>111</v>
      </c>
      <c r="E9" s="32" t="s">
        <v>112</v>
      </c>
      <c r="F9" s="38">
        <v>282.065976</v>
      </c>
      <c r="G9" s="38">
        <v>282.065976</v>
      </c>
      <c r="H9" s="38">
        <v>141.259176</v>
      </c>
      <c r="I9" s="38">
        <v>6</v>
      </c>
      <c r="J9" s="38">
        <v>5</v>
      </c>
      <c r="K9" s="38"/>
      <c r="L9" s="38">
        <v>36.8068</v>
      </c>
      <c r="M9" s="38">
        <v>8</v>
      </c>
      <c r="N9" s="38"/>
      <c r="O9" s="38"/>
      <c r="P9" s="38">
        <v>80</v>
      </c>
      <c r="Q9" s="38">
        <v>5</v>
      </c>
      <c r="R9" s="38"/>
      <c r="S9" s="38"/>
      <c r="T9" s="38"/>
    </row>
    <row r="10" ht="30.15" customHeight="1" spans="1:20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190</v>
      </c>
      <c r="F10" s="6">
        <v>282.065976</v>
      </c>
      <c r="G10" s="36">
        <v>282.065976</v>
      </c>
      <c r="H10" s="36">
        <v>141.259176</v>
      </c>
      <c r="I10" s="36">
        <v>6</v>
      </c>
      <c r="J10" s="36">
        <v>5</v>
      </c>
      <c r="K10" s="36"/>
      <c r="L10" s="36">
        <v>36.8068</v>
      </c>
      <c r="M10" s="36">
        <v>8</v>
      </c>
      <c r="N10" s="36"/>
      <c r="O10" s="36"/>
      <c r="P10" s="36">
        <v>80</v>
      </c>
      <c r="Q10" s="36">
        <v>5</v>
      </c>
      <c r="R10" s="36"/>
      <c r="S10" s="36"/>
      <c r="T10" s="36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topLeftCell="A2" workbookViewId="0">
      <selection activeCell="P34" sqref="P34:P35"/>
    </sheetView>
  </sheetViews>
  <sheetFormatPr defaultColWidth="9" defaultRowHeight="13.5"/>
  <cols>
    <col min="1" max="1" width="6.55" customWidth="1"/>
    <col min="2" max="2" width="6.81666666666667" customWidth="1"/>
    <col min="3" max="3" width="8.63333333333333" customWidth="1"/>
    <col min="4" max="4" width="16.2666666666667" customWidth="1"/>
    <col min="5" max="5" width="48" customWidth="1"/>
    <col min="6" max="6" width="10.725" customWidth="1"/>
    <col min="7" max="10" width="11" customWidth="1"/>
    <col min="11" max="11" width="13.45" customWidth="1"/>
    <col min="12" max="18" width="11" customWidth="1"/>
    <col min="19" max="19" width="11.9083333333333" customWidth="1"/>
    <col min="20" max="20" width="11.3583333333333" customWidth="1"/>
    <col min="21" max="22" width="11" customWidth="1"/>
    <col min="23" max="23" width="11.9083333333333" customWidth="1"/>
    <col min="24" max="24" width="11.3583333333333" customWidth="1"/>
    <col min="25" max="26" width="11" customWidth="1"/>
    <col min="27" max="27" width="11.9083333333333" customWidth="1"/>
    <col min="28" max="28" width="11.3583333333333" customWidth="1"/>
    <col min="29" max="30" width="11" customWidth="1"/>
    <col min="31" max="31" width="11.9083333333333" customWidth="1"/>
    <col min="32" max="33" width="11.3583333333333" customWidth="1"/>
    <col min="34" max="35" width="9.725" customWidth="1"/>
  </cols>
  <sheetData>
    <row r="1" ht="16.4" customHeight="1" spans="1:1">
      <c r="A1" s="3"/>
    </row>
    <row r="2" ht="44" customHeight="1" spans="1:33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24.15" customHeight="1" spans="1:33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4" customHeight="1" spans="32:33">
      <c r="AF4" s="18" t="s">
        <v>42</v>
      </c>
      <c r="AG4" s="18"/>
    </row>
    <row r="5" ht="31" customHeight="1" spans="1:33">
      <c r="A5" s="4" t="s">
        <v>165</v>
      </c>
      <c r="B5" s="4"/>
      <c r="C5" s="4"/>
      <c r="D5" s="4" t="s">
        <v>166</v>
      </c>
      <c r="E5" s="4" t="s">
        <v>167</v>
      </c>
      <c r="F5" s="4" t="s">
        <v>528</v>
      </c>
      <c r="G5" s="4" t="s">
        <v>473</v>
      </c>
      <c r="H5" s="4" t="s">
        <v>474</v>
      </c>
      <c r="I5" s="4" t="s">
        <v>475</v>
      </c>
      <c r="J5" s="4" t="s">
        <v>476</v>
      </c>
      <c r="K5" s="4" t="s">
        <v>477</v>
      </c>
      <c r="L5" s="4" t="s">
        <v>478</v>
      </c>
      <c r="M5" s="4" t="s">
        <v>479</v>
      </c>
      <c r="N5" s="4" t="s">
        <v>480</v>
      </c>
      <c r="O5" s="4" t="s">
        <v>481</v>
      </c>
      <c r="P5" s="4" t="s">
        <v>482</v>
      </c>
      <c r="Q5" s="4" t="s">
        <v>526</v>
      </c>
      <c r="R5" s="4" t="s">
        <v>484</v>
      </c>
      <c r="S5" s="4" t="s">
        <v>485</v>
      </c>
      <c r="T5" s="4" t="s">
        <v>436</v>
      </c>
      <c r="U5" s="4" t="s">
        <v>437</v>
      </c>
      <c r="V5" s="4" t="s">
        <v>440</v>
      </c>
      <c r="W5" s="4" t="s">
        <v>486</v>
      </c>
      <c r="X5" s="4" t="s">
        <v>487</v>
      </c>
      <c r="Y5" s="4" t="s">
        <v>488</v>
      </c>
      <c r="Z5" s="4" t="s">
        <v>489</v>
      </c>
      <c r="AA5" s="4" t="s">
        <v>439</v>
      </c>
      <c r="AB5" s="4" t="s">
        <v>490</v>
      </c>
      <c r="AC5" s="4" t="s">
        <v>491</v>
      </c>
      <c r="AD5" s="4" t="s">
        <v>441</v>
      </c>
      <c r="AE5" s="4" t="s">
        <v>492</v>
      </c>
      <c r="AF5" s="4" t="s">
        <v>493</v>
      </c>
      <c r="AG5" s="4" t="s">
        <v>527</v>
      </c>
    </row>
    <row r="6" ht="34.5" customHeight="1" spans="1:33">
      <c r="A6" s="4" t="s">
        <v>183</v>
      </c>
      <c r="B6" s="4" t="s">
        <v>184</v>
      </c>
      <c r="C6" s="4" t="s">
        <v>185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5" customHeight="1" spans="1:33">
      <c r="A7" s="4" t="s">
        <v>529</v>
      </c>
      <c r="B7" s="4"/>
      <c r="C7" s="4"/>
      <c r="D7" s="4"/>
      <c r="E7" s="4"/>
      <c r="F7" s="38">
        <v>282.065976</v>
      </c>
      <c r="G7" s="38">
        <v>65.0032</v>
      </c>
      <c r="H7" s="38">
        <v>20</v>
      </c>
      <c r="I7" s="38"/>
      <c r="J7" s="38"/>
      <c r="K7" s="38">
        <v>5</v>
      </c>
      <c r="L7" s="38">
        <v>14.4</v>
      </c>
      <c r="M7" s="38"/>
      <c r="N7" s="38"/>
      <c r="O7" s="38"/>
      <c r="P7" s="38">
        <v>8</v>
      </c>
      <c r="Q7" s="38"/>
      <c r="R7" s="38">
        <v>80</v>
      </c>
      <c r="S7" s="38"/>
      <c r="T7" s="38">
        <v>6</v>
      </c>
      <c r="U7" s="38">
        <v>5</v>
      </c>
      <c r="V7" s="38">
        <v>8</v>
      </c>
      <c r="W7" s="38"/>
      <c r="X7" s="38"/>
      <c r="Y7" s="38"/>
      <c r="Z7" s="38">
        <v>36.8068</v>
      </c>
      <c r="AA7" s="38"/>
      <c r="AB7" s="38">
        <v>6.834656</v>
      </c>
      <c r="AC7" s="38">
        <v>2.29332</v>
      </c>
      <c r="AD7" s="38"/>
      <c r="AE7" s="38">
        <v>19.728</v>
      </c>
      <c r="AF7" s="38"/>
      <c r="AG7" s="38">
        <v>5</v>
      </c>
    </row>
    <row r="8" ht="27.65" customHeight="1" spans="1:33">
      <c r="A8" s="20"/>
      <c r="B8" s="20"/>
      <c r="C8" s="20"/>
      <c r="D8" s="24" t="s">
        <v>109</v>
      </c>
      <c r="E8" s="24" t="s">
        <v>110</v>
      </c>
      <c r="F8" s="38">
        <v>282.065976</v>
      </c>
      <c r="G8" s="38">
        <v>65.0032</v>
      </c>
      <c r="H8" s="38">
        <v>20</v>
      </c>
      <c r="I8" s="38"/>
      <c r="J8" s="38"/>
      <c r="K8" s="38">
        <v>5</v>
      </c>
      <c r="L8" s="38">
        <v>14.4</v>
      </c>
      <c r="M8" s="38"/>
      <c r="N8" s="38"/>
      <c r="O8" s="38"/>
      <c r="P8" s="38">
        <v>8</v>
      </c>
      <c r="Q8" s="38"/>
      <c r="R8" s="38">
        <v>80</v>
      </c>
      <c r="S8" s="38"/>
      <c r="T8" s="38">
        <v>6</v>
      </c>
      <c r="U8" s="38">
        <v>5</v>
      </c>
      <c r="V8" s="38">
        <v>8</v>
      </c>
      <c r="W8" s="38"/>
      <c r="X8" s="38"/>
      <c r="Y8" s="38"/>
      <c r="Z8" s="38">
        <v>36.8068</v>
      </c>
      <c r="AA8" s="38"/>
      <c r="AB8" s="38">
        <v>6.834656</v>
      </c>
      <c r="AC8" s="38">
        <v>2.29332</v>
      </c>
      <c r="AD8" s="38"/>
      <c r="AE8" s="38">
        <v>19.728</v>
      </c>
      <c r="AF8" s="38"/>
      <c r="AG8" s="38">
        <v>5</v>
      </c>
    </row>
    <row r="9" ht="26" customHeight="1" spans="1:33">
      <c r="A9" s="20"/>
      <c r="B9" s="20"/>
      <c r="C9" s="20"/>
      <c r="D9" s="32" t="s">
        <v>111</v>
      </c>
      <c r="E9" s="32" t="s">
        <v>112</v>
      </c>
      <c r="F9" s="38">
        <v>282.065976</v>
      </c>
      <c r="G9" s="38">
        <v>65.0032</v>
      </c>
      <c r="H9" s="38">
        <v>20</v>
      </c>
      <c r="I9" s="38"/>
      <c r="J9" s="38"/>
      <c r="K9" s="38">
        <v>5</v>
      </c>
      <c r="L9" s="38">
        <v>14.4</v>
      </c>
      <c r="M9" s="38"/>
      <c r="N9" s="38"/>
      <c r="O9" s="38"/>
      <c r="P9" s="38">
        <v>8</v>
      </c>
      <c r="Q9" s="38"/>
      <c r="R9" s="38">
        <v>80</v>
      </c>
      <c r="S9" s="38"/>
      <c r="T9" s="38">
        <v>6</v>
      </c>
      <c r="U9" s="38">
        <v>5</v>
      </c>
      <c r="V9" s="38">
        <v>8</v>
      </c>
      <c r="W9" s="38"/>
      <c r="X9" s="38"/>
      <c r="Y9" s="38"/>
      <c r="Z9" s="38">
        <v>36.8068</v>
      </c>
      <c r="AA9" s="38"/>
      <c r="AB9" s="38">
        <v>6.834656</v>
      </c>
      <c r="AC9" s="38">
        <v>2.29332</v>
      </c>
      <c r="AD9" s="38"/>
      <c r="AE9" s="38">
        <v>19.728</v>
      </c>
      <c r="AF9" s="38"/>
      <c r="AG9" s="38">
        <v>5</v>
      </c>
    </row>
    <row r="10" ht="30.15" customHeight="1" spans="1:33">
      <c r="A10" s="37" t="s">
        <v>186</v>
      </c>
      <c r="B10" s="37" t="s">
        <v>187</v>
      </c>
      <c r="C10" s="37" t="s">
        <v>188</v>
      </c>
      <c r="D10" s="33" t="s">
        <v>189</v>
      </c>
      <c r="E10" s="5" t="s">
        <v>190</v>
      </c>
      <c r="F10" s="38">
        <v>282.065976</v>
      </c>
      <c r="G10" s="36">
        <v>65.0032</v>
      </c>
      <c r="H10" s="36">
        <v>20</v>
      </c>
      <c r="I10" s="36"/>
      <c r="J10" s="36"/>
      <c r="K10" s="36">
        <v>5</v>
      </c>
      <c r="L10" s="36">
        <v>14.4</v>
      </c>
      <c r="M10" s="36"/>
      <c r="N10" s="36"/>
      <c r="O10" s="36"/>
      <c r="P10" s="36">
        <v>8</v>
      </c>
      <c r="Q10" s="36"/>
      <c r="R10" s="36">
        <v>80</v>
      </c>
      <c r="S10" s="36"/>
      <c r="T10" s="36">
        <v>6</v>
      </c>
      <c r="U10" s="36">
        <v>5</v>
      </c>
      <c r="V10" s="36">
        <v>8</v>
      </c>
      <c r="W10" s="36"/>
      <c r="X10" s="36"/>
      <c r="Y10" s="36"/>
      <c r="Z10" s="36">
        <v>36.8068</v>
      </c>
      <c r="AA10" s="36"/>
      <c r="AB10" s="36">
        <v>6.834656</v>
      </c>
      <c r="AC10" s="36">
        <v>2.29332</v>
      </c>
      <c r="AD10" s="36"/>
      <c r="AE10" s="36">
        <v>19.728</v>
      </c>
      <c r="AF10" s="36"/>
      <c r="AG10" s="36">
        <v>5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69444444444444" bottom="0.269444444444444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6.90833333333333" customWidth="1"/>
    <col min="2" max="2" width="8.90833333333333" customWidth="1"/>
    <col min="3" max="3" width="8.175" customWidth="1"/>
    <col min="4" max="4" width="12.9083333333333" customWidth="1"/>
    <col min="5" max="5" width="32.55" customWidth="1"/>
    <col min="6" max="6" width="15.45" customWidth="1"/>
    <col min="7" max="14" width="14.6333333333333" customWidth="1"/>
    <col min="15" max="16" width="16.45" customWidth="1"/>
    <col min="17" max="17" width="12.3583333333333" customWidth="1"/>
    <col min="18" max="18" width="15.45" customWidth="1"/>
    <col min="19" max="19" width="14.55" customWidth="1"/>
    <col min="20" max="20" width="15.6333333333333" customWidth="1"/>
    <col min="21" max="22" width="9.725" customWidth="1"/>
  </cols>
  <sheetData>
    <row r="1" ht="16.4" customHeight="1" spans="1:1">
      <c r="A1" s="3"/>
    </row>
    <row r="2" ht="47.4" customHeight="1" spans="1:17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1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4" customHeight="1" spans="19:20">
      <c r="S4" s="18" t="s">
        <v>42</v>
      </c>
      <c r="T4" s="18"/>
    </row>
    <row r="5" ht="27.65" customHeight="1" spans="1:20">
      <c r="A5" s="4" t="s">
        <v>165</v>
      </c>
      <c r="B5" s="4"/>
      <c r="C5" s="4"/>
      <c r="D5" s="4" t="s">
        <v>166</v>
      </c>
      <c r="E5" s="4" t="s">
        <v>167</v>
      </c>
      <c r="F5" s="4" t="s">
        <v>168</v>
      </c>
      <c r="G5" s="4" t="s">
        <v>169</v>
      </c>
      <c r="H5" s="4" t="s">
        <v>170</v>
      </c>
      <c r="I5" s="4" t="s">
        <v>171</v>
      </c>
      <c r="J5" s="4" t="s">
        <v>172</v>
      </c>
      <c r="K5" s="4" t="s">
        <v>173</v>
      </c>
      <c r="L5" s="4" t="s">
        <v>174</v>
      </c>
      <c r="M5" s="4" t="s">
        <v>175</v>
      </c>
      <c r="N5" s="4" t="s">
        <v>176</v>
      </c>
      <c r="O5" s="4" t="s">
        <v>177</v>
      </c>
      <c r="P5" s="4" t="s">
        <v>178</v>
      </c>
      <c r="Q5" s="4" t="s">
        <v>179</v>
      </c>
      <c r="R5" s="4" t="s">
        <v>180</v>
      </c>
      <c r="S5" s="4" t="s">
        <v>181</v>
      </c>
      <c r="T5" s="4" t="s">
        <v>182</v>
      </c>
    </row>
    <row r="6" ht="30.15" customHeight="1" spans="1:20">
      <c r="A6" s="4" t="s">
        <v>183</v>
      </c>
      <c r="B6" s="4" t="s">
        <v>184</v>
      </c>
      <c r="C6" s="4" t="s">
        <v>185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20"/>
      <c r="B7" s="20"/>
      <c r="C7" s="20"/>
      <c r="D7" s="20"/>
      <c r="E7" s="20" t="s">
        <v>90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6" customHeight="1" spans="1:20">
      <c r="A8" s="20"/>
      <c r="B8" s="20"/>
      <c r="C8" s="20"/>
      <c r="D8" s="24"/>
      <c r="E8" s="24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6" customHeight="1" spans="1:20">
      <c r="A9" s="29"/>
      <c r="B9" s="29"/>
      <c r="C9" s="29"/>
      <c r="D9" s="32"/>
      <c r="E9" s="3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6" customHeight="1" spans="1:20">
      <c r="A10" s="37"/>
      <c r="B10" s="37"/>
      <c r="C10" s="37"/>
      <c r="D10" s="33"/>
      <c r="E10" s="35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9" defaultRowHeight="13.5"/>
  <cols>
    <col min="1" max="1" width="5.26666666666667" customWidth="1"/>
    <col min="2" max="2" width="5.725" customWidth="1"/>
    <col min="3" max="3" width="7.09166666666667" customWidth="1"/>
    <col min="4" max="4" width="17.45" customWidth="1"/>
    <col min="5" max="5" width="41.55" customWidth="1"/>
    <col min="6" max="6" width="18.725" customWidth="1"/>
    <col min="7" max="10" width="17.45" customWidth="1"/>
    <col min="11" max="11" width="17.725" customWidth="1"/>
    <col min="12" max="15" width="17.45" customWidth="1"/>
    <col min="16" max="16" width="16.45" customWidth="1"/>
    <col min="17" max="17" width="12.3583333333333" customWidth="1"/>
    <col min="18" max="18" width="15.45" customWidth="1"/>
    <col min="19" max="19" width="16.725" customWidth="1"/>
    <col min="20" max="20" width="14.6333333333333" customWidth="1"/>
    <col min="21" max="22" width="9.725" customWidth="1"/>
  </cols>
  <sheetData>
    <row r="1" ht="16.4" customHeight="1" spans="1:1">
      <c r="A1" s="3"/>
    </row>
    <row r="2" ht="47.4" customHeight="1" spans="1:19">
      <c r="A2" s="19" t="s">
        <v>530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18" t="s">
        <v>42</v>
      </c>
      <c r="Q4" s="18"/>
      <c r="R4" s="18"/>
      <c r="S4" s="18"/>
      <c r="T4" s="18"/>
    </row>
    <row r="5" ht="29.25" customHeight="1" spans="1:20">
      <c r="A5" s="4" t="s">
        <v>165</v>
      </c>
      <c r="B5" s="4"/>
      <c r="C5" s="4"/>
      <c r="D5" s="4" t="s">
        <v>166</v>
      </c>
      <c r="E5" s="4" t="s">
        <v>167</v>
      </c>
      <c r="F5" s="4" t="s">
        <v>316</v>
      </c>
      <c r="G5" s="4" t="s">
        <v>130</v>
      </c>
      <c r="H5" s="4"/>
      <c r="I5" s="4"/>
      <c r="J5" s="4"/>
      <c r="K5" s="4" t="s">
        <v>131</v>
      </c>
      <c r="L5" s="4"/>
      <c r="M5" s="4"/>
      <c r="N5" s="4"/>
      <c r="O5" s="4"/>
      <c r="P5" s="4"/>
      <c r="Q5" s="4"/>
      <c r="R5" s="4"/>
      <c r="S5" s="4"/>
      <c r="T5" s="4"/>
    </row>
    <row r="6" ht="44" customHeight="1" spans="1:20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4" t="s">
        <v>215</v>
      </c>
      <c r="I6" s="4" t="s">
        <v>317</v>
      </c>
      <c r="J6" s="4" t="s">
        <v>177</v>
      </c>
      <c r="K6" s="4" t="s">
        <v>90</v>
      </c>
      <c r="L6" s="4" t="s">
        <v>319</v>
      </c>
      <c r="M6" s="4" t="s">
        <v>320</v>
      </c>
      <c r="N6" s="4" t="s">
        <v>179</v>
      </c>
      <c r="O6" s="4" t="s">
        <v>321</v>
      </c>
      <c r="P6" s="4" t="s">
        <v>322</v>
      </c>
      <c r="Q6" s="4" t="s">
        <v>323</v>
      </c>
      <c r="R6" s="4" t="s">
        <v>175</v>
      </c>
      <c r="S6" s="4" t="s">
        <v>178</v>
      </c>
      <c r="T6" s="4" t="s">
        <v>182</v>
      </c>
    </row>
    <row r="7" ht="28.5" customHeight="1" spans="1:20">
      <c r="A7" s="20"/>
      <c r="B7" s="20"/>
      <c r="C7" s="20"/>
      <c r="D7" s="20"/>
      <c r="E7" s="20" t="s">
        <v>90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</row>
    <row r="8" ht="26" customHeight="1" spans="1:20">
      <c r="A8" s="20"/>
      <c r="B8" s="20"/>
      <c r="C8" s="20"/>
      <c r="D8" s="24"/>
      <c r="E8" s="24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</row>
    <row r="9" ht="26" customHeight="1" spans="1:20">
      <c r="A9" s="29"/>
      <c r="B9" s="29"/>
      <c r="C9" s="29"/>
      <c r="D9" s="32"/>
      <c r="E9" s="32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  <row r="10" ht="26" customHeight="1" spans="1:20">
      <c r="A10" s="37"/>
      <c r="B10" s="37"/>
      <c r="C10" s="37"/>
      <c r="D10" s="33"/>
      <c r="E10" s="35"/>
      <c r="F10" s="3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9" defaultRowHeight="13.5"/>
  <cols>
    <col min="1" max="1" width="16" customWidth="1"/>
    <col min="2" max="2" width="38" customWidth="1"/>
    <col min="3" max="3" width="19.2666666666667" customWidth="1"/>
    <col min="4" max="4" width="16.725" customWidth="1"/>
    <col min="5" max="6" width="16.45" customWidth="1"/>
    <col min="7" max="7" width="17.6333333333333" customWidth="1"/>
    <col min="8" max="8" width="21.8166666666667" customWidth="1"/>
    <col min="9" max="10" width="9.725" customWidth="1"/>
  </cols>
  <sheetData>
    <row r="1" ht="16.4" customHeight="1" spans="1:1">
      <c r="A1" s="3"/>
    </row>
    <row r="2" ht="38.75" customHeight="1" spans="1:8">
      <c r="A2" s="19" t="s">
        <v>531</v>
      </c>
      <c r="B2" s="19"/>
      <c r="C2" s="19"/>
      <c r="D2" s="19"/>
      <c r="E2" s="19"/>
      <c r="F2" s="19"/>
      <c r="G2" s="19"/>
      <c r="H2" s="19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4" customHeight="1" spans="7:8">
      <c r="G4" s="18" t="s">
        <v>42</v>
      </c>
      <c r="H4" s="18"/>
    </row>
    <row r="5" ht="25" customHeight="1" spans="1:9">
      <c r="A5" s="4" t="s">
        <v>128</v>
      </c>
      <c r="B5" s="4" t="s">
        <v>129</v>
      </c>
      <c r="C5" s="4" t="s">
        <v>90</v>
      </c>
      <c r="D5" s="4" t="s">
        <v>532</v>
      </c>
      <c r="E5" s="4"/>
      <c r="F5" s="4"/>
      <c r="G5" s="4"/>
      <c r="H5" s="4" t="s">
        <v>131</v>
      </c>
      <c r="I5" s="3"/>
    </row>
    <row r="6" ht="25.9" customHeight="1" spans="1:8">
      <c r="A6" s="4"/>
      <c r="B6" s="4"/>
      <c r="C6" s="4"/>
      <c r="D6" s="4" t="s">
        <v>97</v>
      </c>
      <c r="E6" s="4" t="s">
        <v>364</v>
      </c>
      <c r="F6" s="4"/>
      <c r="G6" s="4" t="s">
        <v>365</v>
      </c>
      <c r="H6" s="4"/>
    </row>
    <row r="7" ht="35.4" customHeight="1" spans="1:8">
      <c r="A7" s="4"/>
      <c r="B7" s="4"/>
      <c r="C7" s="4"/>
      <c r="D7" s="4"/>
      <c r="E7" s="4" t="s">
        <v>215</v>
      </c>
      <c r="F7" s="4" t="s">
        <v>177</v>
      </c>
      <c r="G7" s="4"/>
      <c r="H7" s="4"/>
    </row>
    <row r="8" ht="26" customHeight="1" spans="1:8">
      <c r="A8" s="20"/>
      <c r="B8" s="4" t="s">
        <v>90</v>
      </c>
      <c r="C8" s="21"/>
      <c r="D8" s="21"/>
      <c r="E8" s="21"/>
      <c r="F8" s="21"/>
      <c r="G8" s="21"/>
      <c r="H8" s="21"/>
    </row>
    <row r="9" ht="26" customHeight="1" spans="1:8">
      <c r="A9" s="24"/>
      <c r="B9" s="24"/>
      <c r="C9" s="21"/>
      <c r="D9" s="21"/>
      <c r="E9" s="21"/>
      <c r="F9" s="21"/>
      <c r="G9" s="21"/>
      <c r="H9" s="21"/>
    </row>
    <row r="10" ht="30.15" customHeight="1" spans="1:9">
      <c r="A10" s="32"/>
      <c r="B10" s="32"/>
      <c r="C10" s="21"/>
      <c r="D10" s="21"/>
      <c r="E10" s="21"/>
      <c r="F10" s="21"/>
      <c r="G10" s="21"/>
      <c r="H10" s="21"/>
      <c r="I10" s="28"/>
    </row>
    <row r="11" ht="30.15" customHeight="1" spans="1:9">
      <c r="A11" s="32"/>
      <c r="B11" s="32"/>
      <c r="C11" s="21"/>
      <c r="D11" s="21"/>
      <c r="E11" s="21"/>
      <c r="F11" s="21"/>
      <c r="G11" s="21"/>
      <c r="H11" s="21"/>
      <c r="I11" s="28"/>
    </row>
    <row r="12" ht="30.15" customHeight="1" spans="1:9">
      <c r="A12" s="32"/>
      <c r="B12" s="32"/>
      <c r="C12" s="21"/>
      <c r="D12" s="21"/>
      <c r="E12" s="21"/>
      <c r="F12" s="21"/>
      <c r="G12" s="21"/>
      <c r="H12" s="21"/>
      <c r="I12" s="28"/>
    </row>
    <row r="13" ht="30.15" customHeight="1" spans="1:8">
      <c r="A13" s="33"/>
      <c r="B13" s="33"/>
      <c r="C13" s="6"/>
      <c r="D13" s="6"/>
      <c r="E13" s="36"/>
      <c r="F13" s="36"/>
      <c r="G13" s="36"/>
      <c r="H13" s="3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9" defaultRowHeight="13.5"/>
  <cols>
    <col min="1" max="1" width="12.175" customWidth="1"/>
    <col min="2" max="2" width="34.9083333333333" customWidth="1"/>
    <col min="3" max="20" width="12.8166666666667" customWidth="1"/>
    <col min="21" max="21" width="9.725" customWidth="1"/>
  </cols>
  <sheetData>
    <row r="1" ht="16.4" customHeight="1" spans="1:1">
      <c r="A1" s="3"/>
    </row>
    <row r="2" ht="36.25" customHeight="1" spans="1:20">
      <c r="A2" s="19" t="s">
        <v>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6.7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62" t="s">
        <v>42</v>
      </c>
      <c r="S4" s="62"/>
    </row>
    <row r="5" ht="31" customHeight="1" spans="1:19">
      <c r="A5" s="4" t="s">
        <v>88</v>
      </c>
      <c r="B5" s="4" t="s">
        <v>89</v>
      </c>
      <c r="C5" s="4" t="s">
        <v>90</v>
      </c>
      <c r="D5" s="4" t="s">
        <v>91</v>
      </c>
      <c r="E5" s="4"/>
      <c r="F5" s="4"/>
      <c r="G5" s="4"/>
      <c r="H5" s="4"/>
      <c r="I5" s="4"/>
      <c r="J5" s="4"/>
      <c r="K5" s="4"/>
      <c r="L5" s="4"/>
      <c r="M5" s="4" t="s">
        <v>92</v>
      </c>
      <c r="N5" s="4"/>
      <c r="O5" s="4"/>
      <c r="P5" s="4" t="s">
        <v>93</v>
      </c>
      <c r="Q5" s="4" t="s">
        <v>94</v>
      </c>
      <c r="R5" s="4" t="s">
        <v>95</v>
      </c>
      <c r="S5" s="4" t="s">
        <v>96</v>
      </c>
    </row>
    <row r="6" ht="31" customHeight="1" spans="1:19">
      <c r="A6" s="4"/>
      <c r="B6" s="4"/>
      <c r="C6" s="4"/>
      <c r="D6" s="4" t="s">
        <v>97</v>
      </c>
      <c r="E6" s="4" t="s">
        <v>98</v>
      </c>
      <c r="F6" s="4" t="s">
        <v>99</v>
      </c>
      <c r="G6" s="4"/>
      <c r="H6" s="4"/>
      <c r="I6" s="4"/>
      <c r="J6" s="4"/>
      <c r="K6" s="4"/>
      <c r="L6" s="4" t="s">
        <v>100</v>
      </c>
      <c r="M6" s="4" t="s">
        <v>97</v>
      </c>
      <c r="N6" s="4" t="s">
        <v>101</v>
      </c>
      <c r="O6" s="4" t="s">
        <v>102</v>
      </c>
      <c r="P6" s="4"/>
      <c r="Q6" s="4"/>
      <c r="R6" s="4"/>
      <c r="S6" s="4"/>
    </row>
    <row r="7" ht="27.65" customHeight="1" spans="1:19">
      <c r="A7" s="4"/>
      <c r="B7" s="4"/>
      <c r="C7" s="4"/>
      <c r="D7" s="4"/>
      <c r="E7" s="4"/>
      <c r="F7" s="4" t="s">
        <v>103</v>
      </c>
      <c r="G7" s="4" t="s">
        <v>104</v>
      </c>
      <c r="H7" s="4" t="s">
        <v>105</v>
      </c>
      <c r="I7" s="4" t="s">
        <v>106</v>
      </c>
      <c r="J7" s="4" t="s">
        <v>107</v>
      </c>
      <c r="K7" s="4" t="s">
        <v>108</v>
      </c>
      <c r="L7" s="4"/>
      <c r="M7" s="4"/>
      <c r="N7" s="4"/>
      <c r="O7" s="4"/>
      <c r="P7" s="4"/>
      <c r="Q7" s="4"/>
      <c r="R7" s="4"/>
      <c r="S7" s="4"/>
    </row>
    <row r="8" ht="27.65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5" customHeight="1" spans="1:19">
      <c r="A9" s="20"/>
      <c r="B9" s="20" t="s">
        <v>90</v>
      </c>
      <c r="C9" s="61">
        <v>1830.28426</v>
      </c>
      <c r="D9" s="61">
        <v>1830.28426</v>
      </c>
      <c r="E9" s="61">
        <v>970.64346</v>
      </c>
      <c r="F9" s="61"/>
      <c r="G9" s="61"/>
      <c r="H9" s="61"/>
      <c r="I9" s="61"/>
      <c r="J9" s="61"/>
      <c r="K9" s="61"/>
      <c r="L9" s="61">
        <v>859.6408</v>
      </c>
      <c r="M9" s="61"/>
      <c r="N9" s="61"/>
      <c r="O9" s="61"/>
      <c r="P9" s="61"/>
      <c r="Q9" s="61"/>
      <c r="R9" s="61"/>
      <c r="S9" s="61"/>
    </row>
    <row r="10" ht="27.65" customHeight="1" spans="1:19">
      <c r="A10" s="24" t="s">
        <v>109</v>
      </c>
      <c r="B10" s="24" t="s">
        <v>110</v>
      </c>
      <c r="C10" s="61">
        <v>1830.28426</v>
      </c>
      <c r="D10" s="61">
        <v>1830.28426</v>
      </c>
      <c r="E10" s="61">
        <v>970.64346</v>
      </c>
      <c r="F10" s="61"/>
      <c r="G10" s="61"/>
      <c r="H10" s="61"/>
      <c r="I10" s="61"/>
      <c r="J10" s="61"/>
      <c r="K10" s="61"/>
      <c r="L10" s="61">
        <v>859.6408</v>
      </c>
      <c r="M10" s="61"/>
      <c r="N10" s="61"/>
      <c r="O10" s="61"/>
      <c r="P10" s="61"/>
      <c r="Q10" s="61"/>
      <c r="R10" s="61"/>
      <c r="S10" s="61"/>
    </row>
    <row r="11" ht="27.65" customHeight="1" spans="1:19">
      <c r="A11" s="25" t="s">
        <v>111</v>
      </c>
      <c r="B11" s="25" t="s">
        <v>112</v>
      </c>
      <c r="C11" s="36">
        <v>1830.28426</v>
      </c>
      <c r="D11" s="36">
        <v>1830.28426</v>
      </c>
      <c r="E11" s="6">
        <v>970.64346</v>
      </c>
      <c r="F11" s="6"/>
      <c r="G11" s="6"/>
      <c r="H11" s="6"/>
      <c r="I11" s="6"/>
      <c r="J11" s="6"/>
      <c r="K11" s="6"/>
      <c r="L11" s="6">
        <v>859.6408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9444444444444" bottom="0.269444444444444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9" defaultRowHeight="13.5"/>
  <cols>
    <col min="1" max="1" width="16" customWidth="1"/>
    <col min="2" max="2" width="31.0916666666667" customWidth="1"/>
    <col min="3" max="3" width="19.2666666666667" customWidth="1"/>
    <col min="4" max="4" width="16.725" customWidth="1"/>
    <col min="5" max="6" width="16.45" customWidth="1"/>
    <col min="7" max="7" width="17.6333333333333" customWidth="1"/>
    <col min="8" max="8" width="21.8166666666667" customWidth="1"/>
    <col min="9" max="10" width="9.725" customWidth="1"/>
  </cols>
  <sheetData>
    <row r="1" ht="16.4" customHeight="1" spans="1:1">
      <c r="A1" s="3"/>
    </row>
    <row r="2" ht="38.75" customHeight="1" spans="1:8">
      <c r="A2" s="19" t="s">
        <v>30</v>
      </c>
      <c r="B2" s="19"/>
      <c r="C2" s="19"/>
      <c r="D2" s="19"/>
      <c r="E2" s="19"/>
      <c r="F2" s="19"/>
      <c r="G2" s="19"/>
      <c r="H2" s="19"/>
    </row>
    <row r="3" ht="24.15" customHeight="1" spans="1:9">
      <c r="A3" s="2" t="s">
        <v>41</v>
      </c>
      <c r="B3" s="2"/>
      <c r="C3" s="2"/>
      <c r="D3" s="2"/>
      <c r="E3" s="2"/>
      <c r="F3" s="2"/>
      <c r="G3" s="2"/>
      <c r="H3" s="2"/>
      <c r="I3" s="2"/>
    </row>
    <row r="4" ht="16.4" customHeight="1" spans="7:9">
      <c r="G4" s="18" t="s">
        <v>42</v>
      </c>
      <c r="H4" s="18"/>
      <c r="I4" s="3"/>
    </row>
    <row r="5" ht="25" customHeight="1" spans="1:8">
      <c r="A5" s="4" t="s">
        <v>128</v>
      </c>
      <c r="B5" s="4" t="s">
        <v>129</v>
      </c>
      <c r="C5" s="4" t="s">
        <v>90</v>
      </c>
      <c r="D5" s="4" t="s">
        <v>533</v>
      </c>
      <c r="E5" s="4"/>
      <c r="F5" s="4"/>
      <c r="G5" s="4"/>
      <c r="H5" s="4" t="s">
        <v>131</v>
      </c>
    </row>
    <row r="6" ht="25.9" customHeight="1" spans="1:8">
      <c r="A6" s="4"/>
      <c r="B6" s="4"/>
      <c r="C6" s="4"/>
      <c r="D6" s="4" t="s">
        <v>97</v>
      </c>
      <c r="E6" s="4" t="s">
        <v>364</v>
      </c>
      <c r="F6" s="4"/>
      <c r="G6" s="4" t="s">
        <v>365</v>
      </c>
      <c r="H6" s="4"/>
    </row>
    <row r="7" ht="35.4" customHeight="1" spans="1:8">
      <c r="A7" s="4"/>
      <c r="B7" s="4"/>
      <c r="C7" s="4"/>
      <c r="D7" s="4"/>
      <c r="E7" s="4" t="s">
        <v>215</v>
      </c>
      <c r="F7" s="4" t="s">
        <v>177</v>
      </c>
      <c r="G7" s="4"/>
      <c r="H7" s="4"/>
    </row>
    <row r="8" ht="26" customHeight="1" spans="1:8">
      <c r="A8" s="20"/>
      <c r="B8" s="4" t="s">
        <v>90</v>
      </c>
      <c r="C8" s="21"/>
      <c r="D8" s="21"/>
      <c r="E8" s="21"/>
      <c r="F8" s="21"/>
      <c r="G8" s="21"/>
      <c r="H8" s="21"/>
    </row>
    <row r="9" ht="26" customHeight="1" spans="1:8">
      <c r="A9" s="24"/>
      <c r="B9" s="24"/>
      <c r="C9" s="21"/>
      <c r="D9" s="21"/>
      <c r="E9" s="21"/>
      <c r="F9" s="21"/>
      <c r="G9" s="21"/>
      <c r="H9" s="21"/>
    </row>
    <row r="10" ht="30.15" customHeight="1" spans="1:9">
      <c r="A10" s="32"/>
      <c r="B10" s="32"/>
      <c r="C10" s="21"/>
      <c r="D10" s="21"/>
      <c r="E10" s="21"/>
      <c r="F10" s="21"/>
      <c r="G10" s="21"/>
      <c r="H10" s="21"/>
      <c r="I10" s="28"/>
    </row>
    <row r="11" ht="30.15" customHeight="1" spans="1:9">
      <c r="A11" s="32"/>
      <c r="B11" s="32"/>
      <c r="C11" s="21"/>
      <c r="D11" s="21"/>
      <c r="E11" s="21"/>
      <c r="F11" s="21"/>
      <c r="G11" s="21"/>
      <c r="H11" s="21"/>
      <c r="I11" s="28"/>
    </row>
    <row r="12" ht="30.15" customHeight="1" spans="1:9">
      <c r="A12" s="32"/>
      <c r="B12" s="32"/>
      <c r="C12" s="21"/>
      <c r="D12" s="21"/>
      <c r="E12" s="21"/>
      <c r="F12" s="21"/>
      <c r="G12" s="21"/>
      <c r="H12" s="21"/>
      <c r="I12" s="28"/>
    </row>
    <row r="13" ht="30.15" customHeight="1" spans="1:8">
      <c r="A13" s="33"/>
      <c r="B13" s="33"/>
      <c r="C13" s="6"/>
      <c r="D13" s="6"/>
      <c r="E13" s="36"/>
      <c r="F13" s="36"/>
      <c r="G13" s="36"/>
      <c r="H13" s="3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9444444444444" bottom="0.269444444444444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:H1"/>
    </sheetView>
  </sheetViews>
  <sheetFormatPr defaultColWidth="9" defaultRowHeight="13.5" outlineLevelCol="7"/>
  <cols>
    <col min="1" max="1" width="12.9083333333333" customWidth="1"/>
    <col min="2" max="2" width="25.55" customWidth="1"/>
    <col min="3" max="3" width="14.9083333333333" customWidth="1"/>
    <col min="4" max="4" width="12.9083333333333" customWidth="1"/>
    <col min="5" max="6" width="16.45" customWidth="1"/>
    <col min="7" max="7" width="17.6333333333333" customWidth="1"/>
    <col min="8" max="8" width="21.8166666666667" customWidth="1"/>
    <col min="9" max="9" width="9.725" customWidth="1"/>
  </cols>
  <sheetData>
    <row r="1" ht="38.75" customHeight="1" spans="1:8">
      <c r="A1" s="19" t="s">
        <v>31</v>
      </c>
      <c r="B1" s="19"/>
      <c r="C1" s="19"/>
      <c r="D1" s="19"/>
      <c r="E1" s="19"/>
      <c r="F1" s="19"/>
      <c r="G1" s="19"/>
      <c r="H1" s="19"/>
    </row>
    <row r="2" ht="24.15" customHeight="1" spans="1:8">
      <c r="A2" s="2" t="s">
        <v>41</v>
      </c>
      <c r="B2" s="2"/>
      <c r="C2" s="2"/>
      <c r="D2" s="2"/>
      <c r="E2" s="2"/>
      <c r="F2" s="2"/>
      <c r="G2" s="2"/>
      <c r="H2" s="2"/>
    </row>
    <row r="3" ht="16.4" customHeight="1" spans="7:8">
      <c r="G3" s="18" t="s">
        <v>42</v>
      </c>
      <c r="H3" s="18"/>
    </row>
    <row r="4" ht="25" customHeight="1" spans="1:8">
      <c r="A4" s="4" t="s">
        <v>128</v>
      </c>
      <c r="B4" s="4" t="s">
        <v>129</v>
      </c>
      <c r="C4" s="4" t="s">
        <v>90</v>
      </c>
      <c r="D4" s="4" t="s">
        <v>534</v>
      </c>
      <c r="E4" s="4"/>
      <c r="F4" s="4"/>
      <c r="G4" s="4"/>
      <c r="H4" s="4" t="s">
        <v>131</v>
      </c>
    </row>
    <row r="5" ht="25.9" customHeight="1" spans="1:8">
      <c r="A5" s="4"/>
      <c r="B5" s="4"/>
      <c r="C5" s="4"/>
      <c r="D5" s="4" t="s">
        <v>97</v>
      </c>
      <c r="E5" s="4" t="s">
        <v>364</v>
      </c>
      <c r="F5" s="4"/>
      <c r="G5" s="4" t="s">
        <v>365</v>
      </c>
      <c r="H5" s="4"/>
    </row>
    <row r="6" ht="35.4" customHeight="1" spans="1:8">
      <c r="A6" s="4"/>
      <c r="B6" s="4"/>
      <c r="C6" s="4"/>
      <c r="D6" s="4"/>
      <c r="E6" s="4" t="s">
        <v>215</v>
      </c>
      <c r="F6" s="4" t="s">
        <v>177</v>
      </c>
      <c r="G6" s="4"/>
      <c r="H6" s="4"/>
    </row>
    <row r="7" ht="26" customHeight="1" spans="1:8">
      <c r="A7" s="20"/>
      <c r="B7" s="4" t="s">
        <v>90</v>
      </c>
      <c r="C7" s="21"/>
      <c r="D7" s="21"/>
      <c r="E7" s="21"/>
      <c r="F7" s="21"/>
      <c r="G7" s="21"/>
      <c r="H7" s="21"/>
    </row>
    <row r="8" ht="26" customHeight="1" spans="1:8">
      <c r="A8" s="24"/>
      <c r="B8" s="24"/>
      <c r="C8" s="21"/>
      <c r="D8" s="21"/>
      <c r="E8" s="21"/>
      <c r="F8" s="21"/>
      <c r="G8" s="21"/>
      <c r="H8" s="21"/>
    </row>
    <row r="9" ht="30.15" customHeight="1" spans="1:8">
      <c r="A9" s="33"/>
      <c r="B9" s="33"/>
      <c r="C9" s="6"/>
      <c r="D9" s="6"/>
      <c r="E9" s="36"/>
      <c r="F9" s="36"/>
      <c r="G9" s="36"/>
      <c r="H9" s="36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9" defaultRowHeight="13.5"/>
  <cols>
    <col min="1" max="1" width="12.9083333333333" customWidth="1"/>
    <col min="2" max="2" width="45.0916666666667" customWidth="1"/>
    <col min="3" max="4" width="14.2666666666667" customWidth="1"/>
    <col min="5" max="5" width="13.8166666666667" customWidth="1"/>
    <col min="6" max="16" width="13.2666666666667" customWidth="1"/>
    <col min="17" max="17" width="17.6333333333333" customWidth="1"/>
    <col min="18" max="18" width="21.8166666666667" customWidth="1"/>
    <col min="19" max="20" width="9.725" customWidth="1"/>
  </cols>
  <sheetData>
    <row r="1" ht="16.4" customHeight="1" spans="1:1">
      <c r="A1" s="3"/>
    </row>
    <row r="2" ht="45.75" customHeight="1" spans="1:18">
      <c r="A2" s="19" t="s">
        <v>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1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4" customHeight="1" spans="17:18">
      <c r="Q4" s="18" t="s">
        <v>42</v>
      </c>
      <c r="R4" s="18"/>
    </row>
    <row r="5" ht="26" customHeight="1" spans="1:18">
      <c r="A5" s="4" t="s">
        <v>166</v>
      </c>
      <c r="B5" s="4" t="s">
        <v>535</v>
      </c>
      <c r="C5" s="4" t="s">
        <v>536</v>
      </c>
      <c r="D5" s="4" t="s">
        <v>395</v>
      </c>
      <c r="E5" s="4" t="s">
        <v>537</v>
      </c>
      <c r="F5" s="4"/>
      <c r="G5" s="4"/>
      <c r="H5" s="4"/>
      <c r="I5" s="4"/>
      <c r="J5" s="4"/>
      <c r="K5" s="4"/>
      <c r="L5" s="4"/>
      <c r="M5" s="4"/>
      <c r="N5" s="4"/>
      <c r="O5" s="4" t="s">
        <v>538</v>
      </c>
      <c r="P5" s="4"/>
      <c r="Q5" s="4" t="s">
        <v>539</v>
      </c>
      <c r="R5" s="4" t="s">
        <v>540</v>
      </c>
    </row>
    <row r="6" ht="31.9" customHeight="1" spans="1:18">
      <c r="A6" s="4"/>
      <c r="B6" s="4"/>
      <c r="C6" s="4"/>
      <c r="D6" s="4"/>
      <c r="E6" s="4" t="s">
        <v>541</v>
      </c>
      <c r="F6" s="4" t="s">
        <v>402</v>
      </c>
      <c r="G6" s="4"/>
      <c r="H6" s="4"/>
      <c r="I6" s="4"/>
      <c r="J6" s="4"/>
      <c r="K6" s="4"/>
      <c r="L6" s="4" t="s">
        <v>542</v>
      </c>
      <c r="M6" s="4" t="s">
        <v>404</v>
      </c>
      <c r="N6" s="4" t="s">
        <v>405</v>
      </c>
      <c r="O6" s="4" t="s">
        <v>543</v>
      </c>
      <c r="P6" s="4" t="s">
        <v>544</v>
      </c>
      <c r="Q6" s="4"/>
      <c r="R6" s="4"/>
    </row>
    <row r="7" ht="38.75" customHeight="1" spans="1:18">
      <c r="A7" s="4"/>
      <c r="B7" s="4"/>
      <c r="C7" s="4"/>
      <c r="D7" s="4"/>
      <c r="E7" s="4"/>
      <c r="F7" s="4" t="s">
        <v>545</v>
      </c>
      <c r="G7" s="4" t="s">
        <v>98</v>
      </c>
      <c r="H7" s="4" t="s">
        <v>546</v>
      </c>
      <c r="I7" s="4" t="s">
        <v>118</v>
      </c>
      <c r="J7" s="4" t="s">
        <v>119</v>
      </c>
      <c r="K7" s="4" t="s">
        <v>120</v>
      </c>
      <c r="L7" s="4"/>
      <c r="M7" s="4"/>
      <c r="N7" s="4"/>
      <c r="O7" s="4"/>
      <c r="P7" s="4"/>
      <c r="Q7" s="4"/>
      <c r="R7" s="4"/>
    </row>
    <row r="8" ht="26" customHeight="1" spans="1:18">
      <c r="A8" s="29"/>
      <c r="B8" s="30" t="s">
        <v>90</v>
      </c>
      <c r="C8" s="30"/>
      <c r="D8" s="30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29"/>
      <c r="Q8" s="29"/>
      <c r="R8" s="29"/>
    </row>
    <row r="9" ht="26" customHeight="1" spans="1:18">
      <c r="A9" s="32"/>
      <c r="B9" s="32"/>
      <c r="C9" s="32"/>
      <c r="D9" s="32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29"/>
      <c r="Q9" s="29"/>
      <c r="R9" s="29"/>
    </row>
    <row r="10" ht="26" customHeight="1" spans="1:18">
      <c r="A10" s="32"/>
      <c r="B10" s="32"/>
      <c r="C10" s="32"/>
      <c r="D10" s="32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29"/>
      <c r="Q10" s="29"/>
      <c r="R10" s="29"/>
    </row>
    <row r="11" ht="26" customHeight="1" spans="1:18">
      <c r="A11" s="33"/>
      <c r="B11" s="33"/>
      <c r="C11" s="33"/>
      <c r="D11" s="33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  <c r="Q11" s="35"/>
      <c r="R11" s="35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69444444444444" bottom="0.269444444444444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A1"/>
    </sheetView>
  </sheetViews>
  <sheetFormatPr defaultColWidth="9" defaultRowHeight="13.5"/>
  <cols>
    <col min="1" max="1" width="12.9083333333333" customWidth="1"/>
    <col min="2" max="2" width="25.55" customWidth="1"/>
    <col min="3" max="3" width="14.9083333333333" customWidth="1"/>
    <col min="4" max="4" width="12.9083333333333" customWidth="1"/>
    <col min="5" max="5" width="10.45" customWidth="1"/>
    <col min="6" max="6" width="6" customWidth="1"/>
    <col min="7" max="7" width="5.55" customWidth="1"/>
    <col min="8" max="9" width="5.81666666666667" customWidth="1"/>
    <col min="10" max="14" width="6" customWidth="1"/>
    <col min="15" max="15" width="5.55" customWidth="1"/>
    <col min="16" max="16" width="6" customWidth="1"/>
    <col min="17" max="19" width="5.55" customWidth="1"/>
    <col min="20" max="20" width="6.81666666666667" customWidth="1"/>
    <col min="21" max="21" width="6.63333333333333" customWidth="1"/>
    <col min="22" max="22" width="5.81666666666667" customWidth="1"/>
    <col min="23" max="24" width="6" customWidth="1"/>
    <col min="25" max="25" width="11.8166666666667" customWidth="1"/>
    <col min="26" max="26" width="13" customWidth="1"/>
    <col min="27" max="27" width="17.6333333333333" customWidth="1"/>
    <col min="28" max="28" width="10.2666666666667" customWidth="1"/>
    <col min="29" max="29" width="9.725" customWidth="1"/>
  </cols>
  <sheetData>
    <row r="1" ht="16.4" customHeight="1" spans="1:1">
      <c r="A1" s="3"/>
    </row>
    <row r="2" ht="38.75" customHeight="1" spans="1:28">
      <c r="A2" s="19" t="s">
        <v>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</row>
    <row r="3" ht="24.15" customHeight="1" spans="1:2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5" customHeight="1" spans="27:28">
      <c r="AA4" s="18" t="s">
        <v>42</v>
      </c>
      <c r="AB4" s="18"/>
    </row>
    <row r="5" ht="31" customHeight="1" spans="1:28">
      <c r="A5" s="4" t="s">
        <v>166</v>
      </c>
      <c r="B5" s="4" t="s">
        <v>547</v>
      </c>
      <c r="C5" s="4" t="s">
        <v>548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549</v>
      </c>
      <c r="U5" s="4"/>
      <c r="V5" s="4"/>
      <c r="W5" s="4"/>
      <c r="X5" s="4"/>
      <c r="Y5" s="4"/>
      <c r="Z5" s="4"/>
      <c r="AA5" s="4"/>
      <c r="AB5" s="4" t="s">
        <v>550</v>
      </c>
    </row>
    <row r="6" ht="52.65" customHeight="1" spans="1:28">
      <c r="A6" s="4"/>
      <c r="B6" s="4"/>
      <c r="C6" s="4" t="s">
        <v>90</v>
      </c>
      <c r="D6" s="4" t="s">
        <v>551</v>
      </c>
      <c r="E6" s="4"/>
      <c r="F6" s="4" t="s">
        <v>552</v>
      </c>
      <c r="G6" s="4"/>
      <c r="H6" s="4" t="s">
        <v>553</v>
      </c>
      <c r="I6" s="4"/>
      <c r="J6" s="4" t="s">
        <v>554</v>
      </c>
      <c r="K6" s="4"/>
      <c r="L6" s="4"/>
      <c r="M6" s="4"/>
      <c r="N6" s="4" t="s">
        <v>555</v>
      </c>
      <c r="O6" s="4"/>
      <c r="P6" s="4"/>
      <c r="Q6" s="4"/>
      <c r="R6" s="4" t="s">
        <v>556</v>
      </c>
      <c r="S6" s="4"/>
      <c r="T6" s="4" t="s">
        <v>551</v>
      </c>
      <c r="U6" s="4" t="s">
        <v>552</v>
      </c>
      <c r="V6" s="4" t="s">
        <v>553</v>
      </c>
      <c r="W6" s="4" t="s">
        <v>554</v>
      </c>
      <c r="X6" s="4"/>
      <c r="Y6" s="4" t="s">
        <v>557</v>
      </c>
      <c r="Z6" s="4"/>
      <c r="AA6" s="4" t="s">
        <v>558</v>
      </c>
      <c r="AB6" s="4"/>
    </row>
    <row r="7" ht="80.25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559</v>
      </c>
      <c r="K7" s="4"/>
      <c r="L7" s="4" t="s">
        <v>560</v>
      </c>
      <c r="M7" s="4"/>
      <c r="N7" s="4" t="s">
        <v>561</v>
      </c>
      <c r="O7" s="4"/>
      <c r="P7" s="4" t="s">
        <v>562</v>
      </c>
      <c r="Q7" s="4"/>
      <c r="R7" s="4"/>
      <c r="S7" s="4"/>
      <c r="T7" s="4"/>
      <c r="U7" s="4"/>
      <c r="V7" s="4"/>
      <c r="W7" s="4" t="s">
        <v>559</v>
      </c>
      <c r="X7" s="4" t="s">
        <v>560</v>
      </c>
      <c r="Y7" s="4" t="s">
        <v>563</v>
      </c>
      <c r="Z7" s="4" t="s">
        <v>564</v>
      </c>
      <c r="AA7" s="4"/>
      <c r="AB7" s="4"/>
    </row>
    <row r="8" ht="43.15" customHeight="1" spans="1:28">
      <c r="A8" s="4"/>
      <c r="B8" s="4"/>
      <c r="C8" s="4" t="s">
        <v>399</v>
      </c>
      <c r="D8" s="4" t="s">
        <v>565</v>
      </c>
      <c r="E8" s="4" t="s">
        <v>399</v>
      </c>
      <c r="F8" s="4" t="s">
        <v>565</v>
      </c>
      <c r="G8" s="4" t="s">
        <v>399</v>
      </c>
      <c r="H8" s="4" t="s">
        <v>566</v>
      </c>
      <c r="I8" s="4" t="s">
        <v>399</v>
      </c>
      <c r="J8" s="4" t="s">
        <v>567</v>
      </c>
      <c r="K8" s="4" t="s">
        <v>399</v>
      </c>
      <c r="L8" s="4" t="s">
        <v>567</v>
      </c>
      <c r="M8" s="4" t="s">
        <v>399</v>
      </c>
      <c r="N8" s="4" t="s">
        <v>567</v>
      </c>
      <c r="O8" s="4" t="s">
        <v>399</v>
      </c>
      <c r="P8" s="4" t="s">
        <v>567</v>
      </c>
      <c r="Q8" s="4" t="s">
        <v>399</v>
      </c>
      <c r="R8" s="4" t="s">
        <v>567</v>
      </c>
      <c r="S8" s="4" t="s">
        <v>399</v>
      </c>
      <c r="T8" s="4" t="s">
        <v>565</v>
      </c>
      <c r="U8" s="4" t="s">
        <v>565</v>
      </c>
      <c r="V8" s="4" t="s">
        <v>566</v>
      </c>
      <c r="W8" s="4" t="s">
        <v>567</v>
      </c>
      <c r="X8" s="4" t="s">
        <v>567</v>
      </c>
      <c r="Y8" s="4" t="s">
        <v>567</v>
      </c>
      <c r="Z8" s="4" t="s">
        <v>567</v>
      </c>
      <c r="AA8" s="4" t="s">
        <v>567</v>
      </c>
      <c r="AB8" s="4"/>
    </row>
    <row r="9" ht="31.9" customHeight="1" spans="1:28">
      <c r="A9" s="4" t="s">
        <v>568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69444444444444" bottom="0.269444444444444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1" sqref="A1"/>
    </sheetView>
  </sheetViews>
  <sheetFormatPr defaultColWidth="9" defaultRowHeight="13.5"/>
  <cols>
    <col min="1" max="1" width="5" customWidth="1"/>
    <col min="2" max="2" width="4.725" customWidth="1"/>
    <col min="3" max="3" width="5.55" customWidth="1"/>
    <col min="4" max="4" width="12.9083333333333" customWidth="1"/>
    <col min="5" max="5" width="31.45" customWidth="1"/>
    <col min="6" max="6" width="38.55" customWidth="1"/>
    <col min="7" max="8" width="26.175" customWidth="1"/>
    <col min="9" max="9" width="22.9083333333333" customWidth="1"/>
    <col min="10" max="10" width="7.725" customWidth="1"/>
    <col min="11" max="11" width="7.45" customWidth="1"/>
    <col min="12" max="12" width="7.63333333333333" customWidth="1"/>
    <col min="13" max="13" width="8.55" customWidth="1"/>
    <col min="14" max="14" width="8" customWidth="1"/>
    <col min="15" max="15" width="14.2666666666667" customWidth="1"/>
    <col min="16" max="17" width="11.0916666666667" customWidth="1"/>
    <col min="18" max="18" width="13" customWidth="1"/>
    <col min="19" max="19" width="11.55" customWidth="1"/>
    <col min="20" max="20" width="11.2666666666667" customWidth="1"/>
    <col min="21" max="21" width="10.45" customWidth="1"/>
    <col min="22" max="23" width="8.90833333333333" customWidth="1"/>
    <col min="24" max="24" width="10.2666666666667" customWidth="1"/>
    <col min="25" max="30" width="8.90833333333333" customWidth="1"/>
    <col min="31" max="31" width="12.3583333333333" customWidth="1"/>
    <col min="32" max="33" width="9.725" customWidth="1"/>
  </cols>
  <sheetData>
    <row r="1" ht="16.4" customHeight="1" spans="1:1">
      <c r="A1" s="3"/>
    </row>
    <row r="2" ht="44" customHeight="1" spans="1:31">
      <c r="A2" s="19" t="s">
        <v>34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ht="21.5" customHeight="1" spans="1:3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5" customHeight="1" spans="1:31">
      <c r="A4" s="2"/>
      <c r="B4" s="2"/>
      <c r="C4" s="2"/>
      <c r="D4" s="2"/>
      <c r="E4" s="2"/>
      <c r="AC4" s="18" t="s">
        <v>42</v>
      </c>
      <c r="AD4" s="18"/>
      <c r="AE4" s="18"/>
    </row>
    <row r="5" ht="34.5" customHeight="1" spans="1:31">
      <c r="A5" s="4" t="s">
        <v>165</v>
      </c>
      <c r="B5" s="4"/>
      <c r="C5" s="4"/>
      <c r="D5" s="4" t="s">
        <v>166</v>
      </c>
      <c r="E5" s="4" t="s">
        <v>382</v>
      </c>
      <c r="F5" s="4" t="s">
        <v>391</v>
      </c>
      <c r="G5" s="4" t="s">
        <v>569</v>
      </c>
      <c r="H5" s="4" t="s">
        <v>570</v>
      </c>
      <c r="I5" s="4" t="s">
        <v>571</v>
      </c>
      <c r="J5" s="4" t="s">
        <v>572</v>
      </c>
      <c r="K5" s="4" t="s">
        <v>573</v>
      </c>
      <c r="L5" s="4" t="s">
        <v>574</v>
      </c>
      <c r="M5" s="4" t="s">
        <v>575</v>
      </c>
      <c r="N5" s="4" t="s">
        <v>576</v>
      </c>
      <c r="O5" s="4" t="s">
        <v>577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578</v>
      </c>
    </row>
    <row r="6" ht="35.4" customHeight="1" spans="1:31">
      <c r="A6" s="4" t="s">
        <v>183</v>
      </c>
      <c r="B6" s="4" t="s">
        <v>184</v>
      </c>
      <c r="C6" s="4" t="s">
        <v>185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114</v>
      </c>
      <c r="P6" s="4" t="s">
        <v>579</v>
      </c>
      <c r="Q6" s="4"/>
      <c r="R6" s="4"/>
      <c r="S6" s="4" t="s">
        <v>580</v>
      </c>
      <c r="T6" s="4" t="s">
        <v>404</v>
      </c>
      <c r="U6" s="4" t="s">
        <v>581</v>
      </c>
      <c r="V6" s="4" t="s">
        <v>582</v>
      </c>
      <c r="W6" s="4"/>
      <c r="X6" s="4"/>
      <c r="Y6" s="4" t="s">
        <v>583</v>
      </c>
      <c r="Z6" s="4" t="s">
        <v>94</v>
      </c>
      <c r="AA6" s="4" t="s">
        <v>584</v>
      </c>
      <c r="AB6" s="4" t="s">
        <v>585</v>
      </c>
      <c r="AC6" s="4" t="s">
        <v>100</v>
      </c>
      <c r="AD6" s="4" t="s">
        <v>117</v>
      </c>
      <c r="AE6" s="4"/>
    </row>
    <row r="7" ht="41.4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586</v>
      </c>
      <c r="Q7" s="4" t="s">
        <v>98</v>
      </c>
      <c r="R7" s="4" t="s">
        <v>121</v>
      </c>
      <c r="S7" s="4"/>
      <c r="T7" s="4"/>
      <c r="U7" s="4"/>
      <c r="V7" s="4" t="s">
        <v>411</v>
      </c>
      <c r="W7" s="4" t="s">
        <v>412</v>
      </c>
      <c r="X7" s="4" t="s">
        <v>413</v>
      </c>
      <c r="Y7" s="4"/>
      <c r="Z7" s="4"/>
      <c r="AA7" s="4"/>
      <c r="AB7" s="4"/>
      <c r="AC7" s="4"/>
      <c r="AD7" s="4"/>
      <c r="AE7" s="4"/>
    </row>
    <row r="8" ht="28.5" customHeight="1" spans="1:31">
      <c r="A8" s="20"/>
      <c r="B8" s="20"/>
      <c r="C8" s="20"/>
      <c r="D8" s="20"/>
      <c r="E8" s="20" t="s">
        <v>90</v>
      </c>
      <c r="F8" s="20"/>
      <c r="G8" s="20"/>
      <c r="H8" s="20"/>
      <c r="I8" s="20"/>
      <c r="J8" s="20"/>
      <c r="K8" s="20"/>
      <c r="L8" s="20"/>
      <c r="M8" s="20"/>
      <c r="N8" s="20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0"/>
    </row>
    <row r="9" ht="26.75" customHeight="1" spans="1:31">
      <c r="A9" s="20"/>
      <c r="B9" s="20"/>
      <c r="C9" s="20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0"/>
    </row>
    <row r="10" ht="25" customHeight="1" spans="1:31">
      <c r="A10" s="20"/>
      <c r="B10" s="20"/>
      <c r="C10" s="20"/>
      <c r="D10" s="24"/>
      <c r="E10" s="24"/>
      <c r="F10" s="20"/>
      <c r="G10" s="20"/>
      <c r="H10" s="20"/>
      <c r="I10" s="20"/>
      <c r="J10" s="20"/>
      <c r="K10" s="20"/>
      <c r="L10" s="20"/>
      <c r="M10" s="20"/>
      <c r="N10" s="20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0"/>
    </row>
    <row r="11" ht="49.15" customHeight="1" spans="1:31">
      <c r="A11" s="8"/>
      <c r="B11" s="8"/>
      <c r="C11" s="8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69444444444444" bottom="0.269444444444444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1" sqref="A1"/>
    </sheetView>
  </sheetViews>
  <sheetFormatPr defaultColWidth="9" defaultRowHeight="13.5"/>
  <cols>
    <col min="1" max="1" width="13.8166666666667" customWidth="1"/>
    <col min="2" max="2" width="37.2666666666667" customWidth="1"/>
    <col min="3" max="3" width="9.26666666666667" customWidth="1"/>
    <col min="4" max="4" width="20.2666666666667" customWidth="1"/>
    <col min="5" max="5" width="28.6333333333333" customWidth="1"/>
    <col min="6" max="6" width="24.9083333333333" customWidth="1"/>
    <col min="7" max="8" width="9.725" customWidth="1"/>
    <col min="9" max="13" width="10.2666666666667" customWidth="1"/>
    <col min="14" max="14" width="17.6333333333333" customWidth="1"/>
    <col min="15" max="15" width="10.2666666666667" customWidth="1"/>
    <col min="16" max="16" width="12.3583333333333" customWidth="1"/>
    <col min="17" max="18" width="9.725" customWidth="1"/>
  </cols>
  <sheetData>
    <row r="1" ht="16.4" customHeight="1" spans="1:1">
      <c r="A1" s="3"/>
    </row>
    <row r="2" ht="41.4" customHeight="1" spans="1:16">
      <c r="A2" s="19" t="s">
        <v>36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</row>
    <row r="3" ht="24.15" customHeight="1" spans="1:16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5" customHeight="1" spans="14:16">
      <c r="N4" s="18" t="s">
        <v>42</v>
      </c>
      <c r="O4" s="18"/>
      <c r="P4" s="18"/>
    </row>
    <row r="5" ht="25.9" customHeight="1" spans="1:16">
      <c r="A5" s="4" t="s">
        <v>587</v>
      </c>
      <c r="B5" s="4" t="s">
        <v>588</v>
      </c>
      <c r="C5" s="4" t="s">
        <v>589</v>
      </c>
      <c r="D5" s="4"/>
      <c r="E5" s="4"/>
      <c r="F5" s="4" t="s">
        <v>590</v>
      </c>
      <c r="G5" s="4" t="s">
        <v>591</v>
      </c>
      <c r="H5" s="4"/>
      <c r="I5" s="4"/>
      <c r="J5" s="4"/>
      <c r="K5" s="4"/>
      <c r="L5" s="4"/>
      <c r="M5" s="4"/>
      <c r="N5" s="4" t="s">
        <v>592</v>
      </c>
      <c r="O5" s="4" t="s">
        <v>593</v>
      </c>
      <c r="P5" s="4" t="s">
        <v>594</v>
      </c>
    </row>
    <row r="6" ht="28.5" customHeight="1" spans="1:16">
      <c r="A6" s="4"/>
      <c r="B6" s="4"/>
      <c r="C6" s="4" t="s">
        <v>595</v>
      </c>
      <c r="D6" s="4" t="s">
        <v>596</v>
      </c>
      <c r="E6" s="4" t="s">
        <v>597</v>
      </c>
      <c r="F6" s="4"/>
      <c r="G6" s="4" t="s">
        <v>598</v>
      </c>
      <c r="H6" s="4" t="s">
        <v>599</v>
      </c>
      <c r="I6" s="4"/>
      <c r="J6" s="4"/>
      <c r="K6" s="4"/>
      <c r="L6" s="4"/>
      <c r="M6" s="4" t="s">
        <v>600</v>
      </c>
      <c r="N6" s="4"/>
      <c r="O6" s="4"/>
      <c r="P6" s="4"/>
    </row>
    <row r="7" ht="39.65" customHeight="1" spans="1:16">
      <c r="A7" s="4"/>
      <c r="B7" s="4"/>
      <c r="C7" s="4"/>
      <c r="D7" s="4"/>
      <c r="E7" s="4"/>
      <c r="F7" s="4"/>
      <c r="G7" s="4"/>
      <c r="H7" s="4" t="s">
        <v>97</v>
      </c>
      <c r="I7" s="4" t="s">
        <v>579</v>
      </c>
      <c r="J7" s="4" t="s">
        <v>542</v>
      </c>
      <c r="K7" s="4" t="s">
        <v>404</v>
      </c>
      <c r="L7" s="4" t="s">
        <v>406</v>
      </c>
      <c r="M7" s="4"/>
      <c r="N7" s="4"/>
      <c r="O7" s="4"/>
      <c r="P7" s="4"/>
    </row>
    <row r="8" ht="22.75" customHeight="1" spans="1:16">
      <c r="A8" s="20"/>
      <c r="B8" s="20" t="s">
        <v>90</v>
      </c>
      <c r="C8" s="20"/>
      <c r="D8" s="20"/>
      <c r="E8" s="20"/>
      <c r="F8" s="20"/>
      <c r="G8" s="21"/>
      <c r="H8" s="21"/>
      <c r="I8" s="21"/>
      <c r="J8" s="21"/>
      <c r="K8" s="21"/>
      <c r="L8" s="21"/>
      <c r="M8" s="21"/>
      <c r="N8" s="20"/>
      <c r="O8" s="20"/>
      <c r="P8" s="20"/>
    </row>
    <row r="9" ht="22.75" customHeight="1" spans="1:16">
      <c r="A9" s="24"/>
      <c r="B9" s="24"/>
      <c r="C9" s="20"/>
      <c r="D9" s="20"/>
      <c r="E9" s="20"/>
      <c r="F9" s="20"/>
      <c r="G9" s="21"/>
      <c r="H9" s="21"/>
      <c r="I9" s="21"/>
      <c r="J9" s="21"/>
      <c r="K9" s="21"/>
      <c r="L9" s="21"/>
      <c r="M9" s="21"/>
      <c r="N9" s="20"/>
      <c r="O9" s="20"/>
      <c r="P9" s="20"/>
    </row>
    <row r="10" ht="22.75" customHeight="1" spans="1:16">
      <c r="A10" s="24"/>
      <c r="B10" s="24"/>
      <c r="C10" s="20"/>
      <c r="D10" s="20"/>
      <c r="E10" s="20"/>
      <c r="F10" s="20"/>
      <c r="G10" s="21"/>
      <c r="H10" s="21"/>
      <c r="I10" s="21"/>
      <c r="J10" s="21"/>
      <c r="K10" s="21"/>
      <c r="L10" s="21"/>
      <c r="M10" s="21"/>
      <c r="N10" s="20"/>
      <c r="O10" s="20"/>
      <c r="P10" s="20"/>
    </row>
    <row r="11" ht="22.75" customHeight="1" spans="1:16">
      <c r="A11" s="25"/>
      <c r="B11" s="25"/>
      <c r="C11" s="25"/>
      <c r="D11" s="25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69444444444444" bottom="0.269444444444444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A1"/>
    </sheetView>
  </sheetViews>
  <sheetFormatPr defaultColWidth="9" defaultRowHeight="13.5" outlineLevelRow="7"/>
  <cols>
    <col min="1" max="1" width="13.8166666666667" customWidth="1"/>
    <col min="2" max="2" width="14.0916666666667" customWidth="1"/>
    <col min="3" max="3" width="7.63333333333333" customWidth="1"/>
    <col min="4" max="4" width="12.9083333333333" customWidth="1"/>
    <col min="5" max="5" width="16" customWidth="1"/>
    <col min="6" max="7" width="12.45" customWidth="1"/>
    <col min="8" max="16" width="9.725" customWidth="1"/>
    <col min="17" max="17" width="17.6333333333333" customWidth="1"/>
    <col min="18" max="18" width="10.2666666666667" customWidth="1"/>
    <col min="19" max="19" width="12.3583333333333" customWidth="1"/>
    <col min="20" max="20" width="9.725" customWidth="1"/>
  </cols>
  <sheetData>
    <row r="1" ht="16.4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601</v>
      </c>
    </row>
    <row r="2" ht="44.9" customHeight="1" spans="1:19">
      <c r="A2" s="19" t="s">
        <v>37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ht="24.15" customHeight="1" spans="1:1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5" customHeight="1" spans="17:19">
      <c r="Q4" s="18" t="s">
        <v>42</v>
      </c>
      <c r="R4" s="18"/>
      <c r="S4" s="18"/>
    </row>
    <row r="5" ht="42.25" customHeight="1" spans="1:19">
      <c r="A5" s="4" t="s">
        <v>166</v>
      </c>
      <c r="B5" s="4" t="s">
        <v>382</v>
      </c>
      <c r="C5" s="4" t="s">
        <v>602</v>
      </c>
      <c r="D5" s="4"/>
      <c r="E5" s="4"/>
      <c r="F5" s="4"/>
      <c r="G5" s="4" t="s">
        <v>603</v>
      </c>
      <c r="H5" s="4"/>
      <c r="I5" s="4"/>
      <c r="J5" s="4" t="s">
        <v>604</v>
      </c>
      <c r="K5" s="4"/>
      <c r="L5" s="4"/>
      <c r="M5" s="4"/>
      <c r="N5" s="4" t="s">
        <v>605</v>
      </c>
      <c r="O5" s="4"/>
      <c r="P5" s="4"/>
      <c r="Q5" s="4"/>
      <c r="R5" s="4"/>
      <c r="S5" s="4" t="s">
        <v>606</v>
      </c>
    </row>
    <row r="6" ht="26" customHeight="1" spans="1:19">
      <c r="A6" s="4"/>
      <c r="B6" s="4"/>
      <c r="C6" s="4" t="s">
        <v>607</v>
      </c>
      <c r="D6" s="4"/>
      <c r="E6" s="4" t="s">
        <v>608</v>
      </c>
      <c r="F6" s="4" t="s">
        <v>609</v>
      </c>
      <c r="G6" s="4" t="s">
        <v>610</v>
      </c>
      <c r="H6" s="4" t="s">
        <v>611</v>
      </c>
      <c r="I6" s="4" t="s">
        <v>612</v>
      </c>
      <c r="J6" s="4" t="s">
        <v>613</v>
      </c>
      <c r="K6" s="4" t="s">
        <v>614</v>
      </c>
      <c r="L6" s="4" t="s">
        <v>615</v>
      </c>
      <c r="M6" s="4" t="s">
        <v>616</v>
      </c>
      <c r="N6" s="4" t="s">
        <v>617</v>
      </c>
      <c r="O6" s="4" t="s">
        <v>618</v>
      </c>
      <c r="P6" s="4" t="s">
        <v>619</v>
      </c>
      <c r="Q6" s="4" t="s">
        <v>620</v>
      </c>
      <c r="R6" s="4" t="s">
        <v>621</v>
      </c>
      <c r="S6" s="4" t="s">
        <v>622</v>
      </c>
    </row>
    <row r="7" ht="29.25" customHeight="1" spans="1:19">
      <c r="A7" s="4"/>
      <c r="B7" s="4"/>
      <c r="C7" s="4" t="s">
        <v>623</v>
      </c>
      <c r="D7" s="4" t="s">
        <v>624</v>
      </c>
      <c r="E7" s="4" t="s">
        <v>625</v>
      </c>
      <c r="F7" s="4" t="s">
        <v>626</v>
      </c>
      <c r="G7" s="4"/>
      <c r="H7" s="4"/>
      <c r="I7" s="4"/>
      <c r="J7" s="4"/>
      <c r="K7" s="4"/>
      <c r="L7" s="4"/>
      <c r="M7" s="4"/>
      <c r="N7" s="4" t="s">
        <v>627</v>
      </c>
      <c r="O7" s="4" t="s">
        <v>628</v>
      </c>
      <c r="P7" s="4" t="s">
        <v>629</v>
      </c>
      <c r="Q7" s="4" t="s">
        <v>630</v>
      </c>
      <c r="R7" s="4" t="s">
        <v>631</v>
      </c>
      <c r="S7" s="4"/>
    </row>
    <row r="8" ht="33.65" customHeight="1" spans="1:19">
      <c r="A8" s="4"/>
      <c r="B8" s="4"/>
      <c r="C8" s="4"/>
      <c r="D8" s="4"/>
      <c r="E8" s="4"/>
      <c r="F8" s="4"/>
      <c r="G8" s="28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69444444444444" bottom="0.269444444444444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M10" sqref="M10"/>
    </sheetView>
  </sheetViews>
  <sheetFormatPr defaultColWidth="9" defaultRowHeight="13.5"/>
  <cols>
    <col min="1" max="1" width="11.8166666666667" customWidth="1"/>
    <col min="2" max="2" width="27" customWidth="1"/>
    <col min="3" max="3" width="14.0916666666667" customWidth="1"/>
    <col min="4" max="4" width="12.9083333333333" customWidth="1"/>
    <col min="5" max="5" width="27" customWidth="1"/>
    <col min="6" max="6" width="6.09166666666667" customWidth="1"/>
    <col min="7" max="7" width="6.26666666666667" customWidth="1"/>
    <col min="8" max="8" width="5.725" customWidth="1"/>
    <col min="9" max="9" width="6.26666666666667" customWidth="1"/>
    <col min="10" max="10" width="8" customWidth="1"/>
    <col min="11" max="11" width="6.35833333333333" customWidth="1"/>
    <col min="12" max="13" width="5.175" customWidth="1"/>
    <col min="14" max="14" width="5" customWidth="1"/>
    <col min="15" max="15" width="5.26666666666667" customWidth="1"/>
    <col min="16" max="17" width="7.90833333333333" customWidth="1"/>
    <col min="18" max="18" width="8.26666666666667" customWidth="1"/>
    <col min="19" max="19" width="6.26666666666667" customWidth="1"/>
    <col min="20" max="20" width="5.55" customWidth="1"/>
    <col min="21" max="23" width="6.35833333333333" customWidth="1"/>
    <col min="24" max="24" width="8.26666666666667" customWidth="1"/>
    <col min="25" max="25" width="5.725" customWidth="1"/>
    <col min="26" max="26" width="6" customWidth="1"/>
    <col min="27" max="27" width="7.725" customWidth="1"/>
    <col min="28" max="28" width="8.175" customWidth="1"/>
    <col min="29" max="29" width="6.90833333333333" customWidth="1"/>
    <col min="30" max="30" width="9.725" customWidth="1"/>
  </cols>
  <sheetData>
    <row r="1" ht="16.4" customHeight="1" spans="1:1">
      <c r="A1" s="3"/>
    </row>
    <row r="2" ht="44" customHeight="1" spans="1:29">
      <c r="A2" s="19" t="s">
        <v>632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ht="24.15" customHeight="1" spans="1:29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4" customHeight="1" spans="28:29">
      <c r="AB4" s="27" t="s">
        <v>633</v>
      </c>
      <c r="AC4" s="27"/>
    </row>
    <row r="5" ht="31" customHeight="1" spans="1:29">
      <c r="A5" s="4" t="s">
        <v>381</v>
      </c>
      <c r="B5" s="4" t="s">
        <v>382</v>
      </c>
      <c r="C5" s="4" t="s">
        <v>634</v>
      </c>
      <c r="D5" s="4" t="s">
        <v>635</v>
      </c>
      <c r="E5" s="4" t="s">
        <v>636</v>
      </c>
      <c r="F5" s="4" t="s">
        <v>637</v>
      </c>
      <c r="G5" s="4"/>
      <c r="H5" s="4"/>
      <c r="I5" s="4"/>
      <c r="J5" s="4" t="s">
        <v>638</v>
      </c>
      <c r="K5" s="4"/>
      <c r="L5" s="4"/>
      <c r="M5" s="4"/>
      <c r="N5" s="4"/>
      <c r="O5" s="4"/>
      <c r="P5" s="4"/>
      <c r="Q5" s="4"/>
      <c r="R5" s="4"/>
      <c r="S5" s="4" t="s">
        <v>639</v>
      </c>
      <c r="T5" s="4"/>
      <c r="U5" s="4"/>
      <c r="V5" s="4"/>
      <c r="W5" s="4" t="s">
        <v>640</v>
      </c>
      <c r="X5" s="4"/>
      <c r="Y5" s="4"/>
      <c r="Z5" s="4"/>
      <c r="AA5" s="4" t="s">
        <v>641</v>
      </c>
      <c r="AB5" s="4" t="s">
        <v>642</v>
      </c>
      <c r="AC5" s="4" t="s">
        <v>643</v>
      </c>
    </row>
    <row r="6" ht="37" customHeight="1" spans="1:29">
      <c r="A6" s="4"/>
      <c r="B6" s="4"/>
      <c r="C6" s="4"/>
      <c r="D6" s="4"/>
      <c r="E6" s="4"/>
      <c r="F6" s="4" t="s">
        <v>90</v>
      </c>
      <c r="G6" s="4" t="s">
        <v>644</v>
      </c>
      <c r="H6" s="4" t="s">
        <v>645</v>
      </c>
      <c r="I6" s="4" t="s">
        <v>646</v>
      </c>
      <c r="J6" s="4" t="s">
        <v>90</v>
      </c>
      <c r="K6" s="4" t="s">
        <v>647</v>
      </c>
      <c r="L6" s="4"/>
      <c r="M6" s="4"/>
      <c r="N6" s="4"/>
      <c r="O6" s="4"/>
      <c r="P6" s="4" t="s">
        <v>648</v>
      </c>
      <c r="Q6" s="4" t="s">
        <v>649</v>
      </c>
      <c r="R6" s="4" t="s">
        <v>650</v>
      </c>
      <c r="S6" s="4" t="s">
        <v>97</v>
      </c>
      <c r="T6" s="4" t="s">
        <v>651</v>
      </c>
      <c r="U6" s="4" t="s">
        <v>652</v>
      </c>
      <c r="V6" s="4" t="s">
        <v>653</v>
      </c>
      <c r="W6" s="4" t="s">
        <v>654</v>
      </c>
      <c r="X6" s="4" t="s">
        <v>655</v>
      </c>
      <c r="Y6" s="4"/>
      <c r="Z6" s="4" t="s">
        <v>656</v>
      </c>
      <c r="AA6" s="4"/>
      <c r="AB6" s="4"/>
      <c r="AC6" s="4"/>
    </row>
    <row r="7" ht="42.25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97</v>
      </c>
      <c r="L7" s="4" t="s">
        <v>651</v>
      </c>
      <c r="M7" s="4" t="s">
        <v>652</v>
      </c>
      <c r="N7" s="4" t="s">
        <v>657</v>
      </c>
      <c r="O7" s="4" t="s">
        <v>658</v>
      </c>
      <c r="P7" s="4"/>
      <c r="Q7" s="4"/>
      <c r="R7" s="4"/>
      <c r="S7" s="4"/>
      <c r="T7" s="4"/>
      <c r="U7" s="4"/>
      <c r="V7" s="4"/>
      <c r="W7" s="4"/>
      <c r="X7" s="4" t="s">
        <v>651</v>
      </c>
      <c r="Y7" s="4" t="s">
        <v>659</v>
      </c>
      <c r="Z7" s="4"/>
      <c r="AA7" s="4"/>
      <c r="AB7" s="4"/>
      <c r="AC7" s="4"/>
    </row>
    <row r="8" ht="22.4" customHeight="1" spans="1:29">
      <c r="A8" s="4" t="s">
        <v>568</v>
      </c>
      <c r="B8" s="4"/>
      <c r="C8" s="4"/>
      <c r="D8" s="4"/>
      <c r="E8" s="4"/>
      <c r="F8" s="20">
        <v>71</v>
      </c>
      <c r="G8" s="20">
        <v>35</v>
      </c>
      <c r="H8" s="20">
        <v>35</v>
      </c>
      <c r="I8" s="20">
        <v>1</v>
      </c>
      <c r="J8" s="20">
        <v>59</v>
      </c>
      <c r="K8" s="20">
        <v>29</v>
      </c>
      <c r="L8" s="20"/>
      <c r="M8" s="20"/>
      <c r="N8" s="20"/>
      <c r="O8" s="20">
        <v>29</v>
      </c>
      <c r="P8" s="20">
        <v>22</v>
      </c>
      <c r="Q8" s="20">
        <v>2</v>
      </c>
      <c r="R8" s="20">
        <v>6</v>
      </c>
      <c r="S8" s="20"/>
      <c r="T8" s="20"/>
      <c r="U8" s="20"/>
      <c r="V8" s="20"/>
      <c r="W8" s="20">
        <v>9</v>
      </c>
      <c r="X8" s="20"/>
      <c r="Y8" s="20"/>
      <c r="Z8" s="20"/>
      <c r="AA8" s="20"/>
      <c r="AB8" s="20">
        <v>6</v>
      </c>
      <c r="AC8" s="20"/>
    </row>
    <row r="9" ht="22.75" customHeight="1" spans="1:29">
      <c r="A9" s="24" t="s">
        <v>109</v>
      </c>
      <c r="B9" s="24" t="s">
        <v>110</v>
      </c>
      <c r="C9" s="20"/>
      <c r="D9" s="20"/>
      <c r="E9" s="20"/>
      <c r="F9" s="20">
        <v>71</v>
      </c>
      <c r="G9" s="20">
        <v>35</v>
      </c>
      <c r="H9" s="20">
        <v>35</v>
      </c>
      <c r="I9" s="20">
        <v>1</v>
      </c>
      <c r="J9" s="20">
        <v>59</v>
      </c>
      <c r="K9" s="20">
        <v>29</v>
      </c>
      <c r="L9" s="20"/>
      <c r="M9" s="20"/>
      <c r="N9" s="20"/>
      <c r="O9" s="20">
        <v>29</v>
      </c>
      <c r="P9" s="20">
        <v>22</v>
      </c>
      <c r="Q9" s="20">
        <v>2</v>
      </c>
      <c r="R9" s="20">
        <v>6</v>
      </c>
      <c r="S9" s="20"/>
      <c r="T9" s="20"/>
      <c r="U9" s="20"/>
      <c r="V9" s="20"/>
      <c r="W9" s="20">
        <v>9</v>
      </c>
      <c r="X9" s="20"/>
      <c r="Y9" s="20"/>
      <c r="Z9" s="20"/>
      <c r="AA9" s="20"/>
      <c r="AB9" s="20">
        <v>6</v>
      </c>
      <c r="AC9" s="20"/>
    </row>
    <row r="10" ht="32.75" customHeight="1" spans="1:29">
      <c r="A10" s="25" t="s">
        <v>111</v>
      </c>
      <c r="B10" s="25" t="s">
        <v>112</v>
      </c>
      <c r="C10" s="5" t="s">
        <v>660</v>
      </c>
      <c r="D10" s="5" t="s">
        <v>661</v>
      </c>
      <c r="E10" s="5" t="s">
        <v>662</v>
      </c>
      <c r="F10" s="26">
        <v>71</v>
      </c>
      <c r="G10" s="26">
        <v>35</v>
      </c>
      <c r="H10" s="26">
        <v>35</v>
      </c>
      <c r="I10" s="26">
        <v>1</v>
      </c>
      <c r="J10" s="26">
        <v>59</v>
      </c>
      <c r="K10" s="26">
        <v>29</v>
      </c>
      <c r="L10" s="26"/>
      <c r="M10" s="26"/>
      <c r="N10" s="26"/>
      <c r="O10" s="26">
        <v>29</v>
      </c>
      <c r="P10" s="26">
        <v>22</v>
      </c>
      <c r="Q10" s="26">
        <v>2</v>
      </c>
      <c r="R10" s="26">
        <v>6</v>
      </c>
      <c r="S10" s="26"/>
      <c r="T10" s="26"/>
      <c r="U10" s="26"/>
      <c r="V10" s="26"/>
      <c r="W10" s="26">
        <v>9</v>
      </c>
      <c r="X10" s="26"/>
      <c r="Y10" s="26"/>
      <c r="Z10" s="26"/>
      <c r="AA10" s="26"/>
      <c r="AB10" s="26">
        <v>6</v>
      </c>
      <c r="AC10" s="26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69444444444444" bottom="0.269444444444444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topLeftCell="C1" workbookViewId="0">
      <selection activeCell="J9" sqref="J9"/>
    </sheetView>
  </sheetViews>
  <sheetFormatPr defaultColWidth="9" defaultRowHeight="13.5"/>
  <cols>
    <col min="1" max="1" width="9.725" customWidth="1"/>
    <col min="2" max="2" width="25.55" customWidth="1"/>
    <col min="3" max="4" width="12.9083333333333" customWidth="1"/>
    <col min="5" max="5" width="16.45" customWidth="1"/>
    <col min="6" max="6" width="35.725" customWidth="1"/>
    <col min="7" max="7" width="14" customWidth="1"/>
    <col min="8" max="8" width="17.9083333333333" customWidth="1"/>
    <col min="9" max="9" width="15.45" customWidth="1"/>
    <col min="10" max="10" width="22" customWidth="1"/>
    <col min="11" max="11" width="14.8166666666667" customWidth="1"/>
    <col min="12" max="13" width="16.175" customWidth="1"/>
    <col min="14" max="14" width="15.9083333333333" customWidth="1"/>
    <col min="15" max="15" width="19.0916666666667" customWidth="1"/>
    <col min="16" max="18" width="9.725" customWidth="1"/>
  </cols>
  <sheetData>
    <row r="1" ht="16.4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8" customHeight="1" spans="3:15">
      <c r="C2" s="19" t="s">
        <v>39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ht="24.15" customHeight="1" spans="1:15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15" customHeight="1" spans="1:15">
      <c r="A4" s="3"/>
      <c r="B4" s="3"/>
      <c r="C4" s="3"/>
      <c r="D4" s="3"/>
      <c r="E4" s="3"/>
      <c r="F4" s="3"/>
      <c r="H4" s="3"/>
      <c r="I4" s="3"/>
      <c r="N4" s="18" t="s">
        <v>42</v>
      </c>
      <c r="O4" s="18"/>
    </row>
    <row r="5" ht="33.65" customHeight="1" spans="1:15">
      <c r="A5" s="4" t="s">
        <v>166</v>
      </c>
      <c r="B5" s="4" t="s">
        <v>663</v>
      </c>
      <c r="C5" s="4" t="s">
        <v>397</v>
      </c>
      <c r="D5" s="4" t="s">
        <v>664</v>
      </c>
      <c r="E5" s="4" t="s">
        <v>665</v>
      </c>
      <c r="F5" s="4" t="s">
        <v>666</v>
      </c>
      <c r="G5" s="4" t="s">
        <v>667</v>
      </c>
      <c r="H5" s="4"/>
      <c r="I5" s="4"/>
      <c r="J5" s="4"/>
      <c r="K5" s="4"/>
      <c r="L5" s="4"/>
      <c r="M5" s="4"/>
      <c r="N5" s="4"/>
      <c r="O5" s="4"/>
    </row>
    <row r="6" ht="36.25" customHeight="1" spans="1:15">
      <c r="A6" s="4"/>
      <c r="B6" s="4"/>
      <c r="C6" s="4"/>
      <c r="D6" s="4"/>
      <c r="E6" s="4"/>
      <c r="F6" s="4"/>
      <c r="G6" s="4" t="s">
        <v>668</v>
      </c>
      <c r="H6" s="4" t="s">
        <v>669</v>
      </c>
      <c r="I6" s="4" t="s">
        <v>670</v>
      </c>
      <c r="J6" s="4" t="s">
        <v>671</v>
      </c>
      <c r="K6" s="4" t="s">
        <v>672</v>
      </c>
      <c r="L6" s="4" t="s">
        <v>673</v>
      </c>
      <c r="M6" s="4" t="s">
        <v>674</v>
      </c>
      <c r="N6" s="4" t="s">
        <v>675</v>
      </c>
      <c r="O6" s="4" t="s">
        <v>578</v>
      </c>
    </row>
    <row r="7" ht="28.5" customHeight="1" spans="1:15">
      <c r="A7" s="20" t="s">
        <v>676</v>
      </c>
      <c r="B7" s="20" t="s">
        <v>677</v>
      </c>
      <c r="C7" s="21"/>
      <c r="D7" s="2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ht="28.5" customHeight="1" spans="1:15">
      <c r="A8" s="20"/>
      <c r="B8" s="20"/>
      <c r="C8" s="21"/>
      <c r="D8" s="5">
        <v>275.47</v>
      </c>
      <c r="E8" s="5" t="s">
        <v>678</v>
      </c>
      <c r="F8" s="5" t="s">
        <v>679</v>
      </c>
      <c r="G8" s="22" t="s">
        <v>680</v>
      </c>
      <c r="H8" s="22" t="s">
        <v>681</v>
      </c>
      <c r="I8" s="22" t="s">
        <v>682</v>
      </c>
      <c r="J8" s="5" t="s">
        <v>683</v>
      </c>
      <c r="K8" s="23">
        <v>1</v>
      </c>
      <c r="L8" s="20"/>
      <c r="M8" s="20"/>
      <c r="N8" s="20"/>
      <c r="O8" s="20"/>
    </row>
    <row r="9" ht="43.15" customHeight="1" spans="1:15">
      <c r="A9" s="5"/>
      <c r="B9" s="5"/>
      <c r="C9" s="5"/>
      <c r="D9" s="6">
        <v>396.22249</v>
      </c>
      <c r="E9" s="5" t="s">
        <v>684</v>
      </c>
      <c r="F9" s="5" t="s">
        <v>685</v>
      </c>
      <c r="G9" s="5" t="s">
        <v>680</v>
      </c>
      <c r="H9" s="5" t="s">
        <v>681</v>
      </c>
      <c r="I9" s="5" t="s">
        <v>686</v>
      </c>
      <c r="J9" s="5" t="s">
        <v>683</v>
      </c>
      <c r="K9" s="23">
        <v>1</v>
      </c>
      <c r="L9" s="5"/>
      <c r="M9" s="5"/>
      <c r="N9" s="5"/>
      <c r="O9" s="5"/>
    </row>
    <row r="10" customFormat="1" ht="43.15" customHeight="1" spans="1:15">
      <c r="A10" s="5"/>
      <c r="B10" s="5"/>
      <c r="C10" s="5"/>
      <c r="D10" s="6">
        <v>20</v>
      </c>
      <c r="E10" s="5" t="s">
        <v>687</v>
      </c>
      <c r="F10" s="5" t="s">
        <v>688</v>
      </c>
      <c r="G10" s="5" t="s">
        <v>689</v>
      </c>
      <c r="H10" s="5" t="s">
        <v>690</v>
      </c>
      <c r="I10" s="5" t="s">
        <v>687</v>
      </c>
      <c r="J10" s="5" t="s">
        <v>691</v>
      </c>
      <c r="K10" s="5" t="s">
        <v>692</v>
      </c>
      <c r="L10" s="5"/>
      <c r="M10" s="5"/>
      <c r="N10" s="5"/>
      <c r="O10" s="5"/>
    </row>
    <row r="11" customFormat="1" ht="43.15" customHeight="1" spans="1:15">
      <c r="A11" s="5"/>
      <c r="B11" s="5"/>
      <c r="C11" s="5"/>
      <c r="D11" s="6">
        <v>500</v>
      </c>
      <c r="E11" s="5" t="s">
        <v>693</v>
      </c>
      <c r="F11" s="5" t="s">
        <v>694</v>
      </c>
      <c r="G11" s="5" t="s">
        <v>695</v>
      </c>
      <c r="H11" s="5" t="s">
        <v>696</v>
      </c>
      <c r="I11" s="5" t="s">
        <v>693</v>
      </c>
      <c r="J11" s="5" t="s">
        <v>697</v>
      </c>
      <c r="K11" s="5" t="s">
        <v>698</v>
      </c>
      <c r="L11" s="5"/>
      <c r="M11" s="5"/>
      <c r="N11" s="5"/>
      <c r="O11" s="5"/>
    </row>
  </sheetData>
  <mergeCells count="10">
    <mergeCell ref="C2:O2"/>
    <mergeCell ref="A3:O3"/>
    <mergeCell ref="N4:O4"/>
    <mergeCell ref="G5:O5"/>
    <mergeCell ref="A5:A6"/>
    <mergeCell ref="B5:B6"/>
    <mergeCell ref="C5:C6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"/>
  <sheetViews>
    <sheetView topLeftCell="B1" workbookViewId="0">
      <selection activeCell="O9" sqref="O9:O12"/>
    </sheetView>
  </sheetViews>
  <sheetFormatPr defaultColWidth="9" defaultRowHeight="13.5"/>
  <cols>
    <col min="1" max="1" width="12.9083333333333" customWidth="1"/>
    <col min="2" max="2" width="25.55" customWidth="1"/>
    <col min="3" max="3" width="9.725" customWidth="1"/>
    <col min="4" max="4" width="12.9083333333333" customWidth="1"/>
    <col min="5" max="6" width="9.725" customWidth="1"/>
    <col min="7" max="7" width="16.45" customWidth="1"/>
    <col min="8" max="8" width="17.725" customWidth="1"/>
    <col min="9" max="9" width="14" customWidth="1"/>
    <col min="10" max="10" width="50.3583333333333" customWidth="1"/>
    <col min="11" max="11" width="9.725" customWidth="1"/>
    <col min="12" max="12" width="15.0916666666667" customWidth="1"/>
    <col min="13" max="16" width="9.725" customWidth="1"/>
    <col min="17" max="17" width="24.45" customWidth="1"/>
    <col min="18" max="18" width="15.725" customWidth="1"/>
    <col min="19" max="19" width="9.725" customWidth="1"/>
  </cols>
  <sheetData>
    <row r="1" ht="42.25" customHeight="1" spans="1:18">
      <c r="A1" s="1" t="s">
        <v>699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700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4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18" t="s">
        <v>42</v>
      </c>
      <c r="R3" s="18"/>
    </row>
    <row r="4" ht="29.25" customHeight="1" spans="1:18">
      <c r="A4" s="4" t="s">
        <v>381</v>
      </c>
      <c r="B4" s="4" t="s">
        <v>382</v>
      </c>
      <c r="C4" s="4" t="s">
        <v>701</v>
      </c>
      <c r="D4" s="4"/>
      <c r="E4" s="4"/>
      <c r="F4" s="4"/>
      <c r="G4" s="4"/>
      <c r="H4" s="4"/>
      <c r="I4" s="4"/>
      <c r="J4" s="4" t="s">
        <v>702</v>
      </c>
      <c r="K4" s="7" t="s">
        <v>703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664</v>
      </c>
      <c r="D5" s="4" t="s">
        <v>704</v>
      </c>
      <c r="E5" s="4"/>
      <c r="F5" s="4"/>
      <c r="G5" s="4"/>
      <c r="H5" s="4" t="s">
        <v>705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75" customHeight="1" spans="1:18">
      <c r="A6" s="4"/>
      <c r="B6" s="4"/>
      <c r="C6" s="4"/>
      <c r="D6" s="4" t="s">
        <v>402</v>
      </c>
      <c r="E6" s="4" t="s">
        <v>580</v>
      </c>
      <c r="F6" s="4" t="s">
        <v>406</v>
      </c>
      <c r="G6" s="4" t="s">
        <v>706</v>
      </c>
      <c r="H6" s="4" t="s">
        <v>130</v>
      </c>
      <c r="I6" s="4" t="s">
        <v>131</v>
      </c>
      <c r="J6" s="4"/>
      <c r="K6" s="4" t="s">
        <v>668</v>
      </c>
      <c r="L6" s="4" t="s">
        <v>669</v>
      </c>
      <c r="M6" s="4" t="s">
        <v>670</v>
      </c>
      <c r="N6" s="4" t="s">
        <v>675</v>
      </c>
      <c r="O6" s="4" t="s">
        <v>671</v>
      </c>
      <c r="P6" s="4" t="s">
        <v>707</v>
      </c>
      <c r="Q6" s="4" t="s">
        <v>708</v>
      </c>
      <c r="R6" s="4" t="s">
        <v>578</v>
      </c>
    </row>
    <row r="7" ht="26.75" customHeight="1" spans="1:18">
      <c r="A7" s="5" t="s">
        <v>676</v>
      </c>
      <c r="B7" s="5" t="s">
        <v>677</v>
      </c>
      <c r="C7" s="6">
        <v>1830.28426</v>
      </c>
      <c r="D7" s="6">
        <v>1830.28426</v>
      </c>
      <c r="E7" s="6"/>
      <c r="F7" s="6"/>
      <c r="G7" s="6"/>
      <c r="H7" s="6">
        <v>638.59177</v>
      </c>
      <c r="I7" s="6">
        <v>1191.69249</v>
      </c>
      <c r="J7" s="5" t="s">
        <v>709</v>
      </c>
      <c r="K7" s="8" t="s">
        <v>689</v>
      </c>
      <c r="L7" s="9" t="s">
        <v>690</v>
      </c>
      <c r="M7" s="10" t="s">
        <v>687</v>
      </c>
      <c r="N7" s="10" t="s">
        <v>691</v>
      </c>
      <c r="O7" s="10" t="s">
        <v>692</v>
      </c>
      <c r="P7" s="10"/>
      <c r="Q7" s="10"/>
      <c r="R7" s="5"/>
    </row>
    <row r="8" ht="26.7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11"/>
      <c r="M8" s="10" t="s">
        <v>710</v>
      </c>
      <c r="N8" s="10" t="s">
        <v>711</v>
      </c>
      <c r="O8" s="10" t="s">
        <v>712</v>
      </c>
      <c r="P8" s="10"/>
      <c r="Q8" s="10" t="s">
        <v>713</v>
      </c>
      <c r="R8" s="5"/>
    </row>
    <row r="9" ht="26.7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9" t="s">
        <v>714</v>
      </c>
      <c r="M9" s="10" t="s">
        <v>715</v>
      </c>
      <c r="N9" s="10" t="s">
        <v>715</v>
      </c>
      <c r="O9" s="12">
        <v>1</v>
      </c>
      <c r="P9" s="10"/>
      <c r="Q9" s="10" t="s">
        <v>716</v>
      </c>
      <c r="R9" s="5"/>
    </row>
    <row r="10" ht="26.7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13"/>
      <c r="M10" s="10" t="s">
        <v>717</v>
      </c>
      <c r="N10" s="10" t="s">
        <v>717</v>
      </c>
      <c r="O10" s="12">
        <v>1</v>
      </c>
      <c r="P10" s="10"/>
      <c r="Q10" s="10" t="s">
        <v>716</v>
      </c>
      <c r="R10" s="5"/>
    </row>
    <row r="11" ht="26.75" customHeight="1" spans="1:18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11"/>
      <c r="M11" s="10" t="s">
        <v>718</v>
      </c>
      <c r="N11" s="10" t="s">
        <v>719</v>
      </c>
      <c r="O11" s="12">
        <v>1</v>
      </c>
      <c r="P11" s="10"/>
      <c r="Q11" s="10"/>
      <c r="R11" s="5"/>
    </row>
    <row r="12" ht="26.75" customHeight="1" spans="1:18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14" t="s">
        <v>680</v>
      </c>
      <c r="M12" s="10" t="s">
        <v>681</v>
      </c>
      <c r="N12" s="10" t="s">
        <v>682</v>
      </c>
      <c r="O12" s="12">
        <v>1</v>
      </c>
      <c r="P12" s="10"/>
      <c r="Q12" s="10"/>
      <c r="R12" s="5"/>
    </row>
    <row r="13" ht="26.75" customHeight="1" spans="1:18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14" t="s">
        <v>720</v>
      </c>
      <c r="M13" s="10" t="s">
        <v>721</v>
      </c>
      <c r="N13" s="10" t="s">
        <v>722</v>
      </c>
      <c r="O13" s="10" t="s">
        <v>723</v>
      </c>
      <c r="P13" s="10"/>
      <c r="Q13" s="10"/>
      <c r="R13" s="5"/>
    </row>
    <row r="14" ht="26.75" customHeight="1" spans="1:18">
      <c r="A14" s="5"/>
      <c r="B14" s="5"/>
      <c r="C14" s="6"/>
      <c r="D14" s="6"/>
      <c r="E14" s="6"/>
      <c r="F14" s="6"/>
      <c r="G14" s="6"/>
      <c r="H14" s="6"/>
      <c r="I14" s="6"/>
      <c r="J14" s="5"/>
      <c r="K14" s="8" t="s">
        <v>695</v>
      </c>
      <c r="L14" s="8" t="s">
        <v>696</v>
      </c>
      <c r="M14" s="5" t="s">
        <v>693</v>
      </c>
      <c r="N14" s="5" t="s">
        <v>697</v>
      </c>
      <c r="O14" s="5" t="s">
        <v>698</v>
      </c>
      <c r="P14" s="5"/>
      <c r="Q14" s="5"/>
      <c r="R14" s="5"/>
    </row>
    <row r="15" ht="26.75" customHeight="1" spans="1:18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15" t="s">
        <v>724</v>
      </c>
      <c r="M15" s="5" t="s">
        <v>725</v>
      </c>
      <c r="N15" s="5" t="s">
        <v>726</v>
      </c>
      <c r="O15" s="5" t="s">
        <v>712</v>
      </c>
      <c r="P15" s="5"/>
      <c r="Q15" s="5" t="s">
        <v>727</v>
      </c>
      <c r="R15" s="5"/>
    </row>
    <row r="16" ht="26.75" customHeight="1" spans="1:18">
      <c r="A16" s="5"/>
      <c r="B16" s="5"/>
      <c r="C16" s="6"/>
      <c r="D16" s="6"/>
      <c r="E16" s="6"/>
      <c r="F16" s="6"/>
      <c r="G16" s="6"/>
      <c r="H16" s="6"/>
      <c r="I16" s="6"/>
      <c r="J16" s="5"/>
      <c r="K16" s="8"/>
      <c r="L16" s="16"/>
      <c r="M16" s="5" t="s">
        <v>728</v>
      </c>
      <c r="N16" s="5" t="s">
        <v>729</v>
      </c>
      <c r="O16" s="5" t="s">
        <v>730</v>
      </c>
      <c r="P16" s="5"/>
      <c r="Q16" s="5" t="s">
        <v>731</v>
      </c>
      <c r="R16" s="5"/>
    </row>
    <row r="17" ht="26.75" customHeight="1" spans="1:18">
      <c r="A17" s="5"/>
      <c r="B17" s="5"/>
      <c r="C17" s="6"/>
      <c r="D17" s="6"/>
      <c r="E17" s="6"/>
      <c r="F17" s="6"/>
      <c r="G17" s="6"/>
      <c r="H17" s="6"/>
      <c r="I17" s="6"/>
      <c r="J17" s="5"/>
      <c r="K17" s="8"/>
      <c r="L17" s="16"/>
      <c r="M17" s="5" t="s">
        <v>732</v>
      </c>
      <c r="N17" s="5" t="s">
        <v>733</v>
      </c>
      <c r="O17" s="5" t="s">
        <v>734</v>
      </c>
      <c r="P17" s="5"/>
      <c r="Q17" s="5" t="s">
        <v>735</v>
      </c>
      <c r="R17" s="5"/>
    </row>
    <row r="18" ht="26.75" customHeight="1" spans="1:18">
      <c r="A18" s="5"/>
      <c r="B18" s="5"/>
      <c r="C18" s="6"/>
      <c r="D18" s="6"/>
      <c r="E18" s="6"/>
      <c r="F18" s="6"/>
      <c r="G18" s="6"/>
      <c r="H18" s="6"/>
      <c r="I18" s="6"/>
      <c r="J18" s="5"/>
      <c r="K18" s="8"/>
      <c r="L18" s="17"/>
      <c r="M18" s="5" t="s">
        <v>736</v>
      </c>
      <c r="N18" s="5" t="s">
        <v>737</v>
      </c>
      <c r="O18" s="5" t="s">
        <v>734</v>
      </c>
      <c r="P18" s="5"/>
      <c r="Q18" s="5" t="s">
        <v>738</v>
      </c>
      <c r="R18" s="5"/>
    </row>
    <row r="19" ht="26.75" customHeight="1" spans="1:18">
      <c r="A19" s="5"/>
      <c r="B19" s="5"/>
      <c r="C19" s="6"/>
      <c r="D19" s="6"/>
      <c r="E19" s="6"/>
      <c r="F19" s="6"/>
      <c r="G19" s="6"/>
      <c r="H19" s="6"/>
      <c r="I19" s="6"/>
      <c r="J19" s="5"/>
      <c r="K19" s="8"/>
      <c r="L19" s="8" t="s">
        <v>739</v>
      </c>
      <c r="M19" s="5" t="s">
        <v>740</v>
      </c>
      <c r="N19" s="5" t="s">
        <v>740</v>
      </c>
      <c r="O19" s="5" t="s">
        <v>741</v>
      </c>
      <c r="P19" s="5"/>
      <c r="Q19" s="5" t="s">
        <v>742</v>
      </c>
      <c r="R19" s="5"/>
    </row>
  </sheetData>
  <mergeCells count="26">
    <mergeCell ref="A1:R1"/>
    <mergeCell ref="A2:R2"/>
    <mergeCell ref="Q3:R3"/>
    <mergeCell ref="C4:I4"/>
    <mergeCell ref="D5:G5"/>
    <mergeCell ref="H5:I5"/>
    <mergeCell ref="A4:A6"/>
    <mergeCell ref="A7:A19"/>
    <mergeCell ref="B4:B6"/>
    <mergeCell ref="B7:B19"/>
    <mergeCell ref="C5:C6"/>
    <mergeCell ref="C7:C19"/>
    <mergeCell ref="D7:D19"/>
    <mergeCell ref="E7:E19"/>
    <mergeCell ref="F7:F19"/>
    <mergeCell ref="G7:G19"/>
    <mergeCell ref="H7:H19"/>
    <mergeCell ref="I7:I19"/>
    <mergeCell ref="J4:J6"/>
    <mergeCell ref="J7:J19"/>
    <mergeCell ref="K7:K13"/>
    <mergeCell ref="K14:K19"/>
    <mergeCell ref="L7:L8"/>
    <mergeCell ref="L9:L11"/>
    <mergeCell ref="L15:L18"/>
    <mergeCell ref="K4:R5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F20" sqref="F20"/>
    </sheetView>
  </sheetViews>
  <sheetFormatPr defaultColWidth="9" defaultRowHeight="13.5"/>
  <cols>
    <col min="1" max="1" width="11.55" customWidth="1"/>
    <col min="2" max="2" width="39.6333333333333" customWidth="1"/>
    <col min="3" max="3" width="24.55" customWidth="1"/>
    <col min="4" max="4" width="17.725" customWidth="1"/>
    <col min="5" max="5" width="15.725" customWidth="1"/>
    <col min="6" max="8" width="13.2666666666667" customWidth="1"/>
    <col min="9" max="9" width="15.0916666666667" customWidth="1"/>
    <col min="10" max="17" width="12.3583333333333" customWidth="1"/>
    <col min="18" max="18" width="11.6333333333333" customWidth="1"/>
    <col min="19" max="19" width="9.725" customWidth="1"/>
  </cols>
  <sheetData>
    <row r="1" ht="16.4" customHeight="1" spans="1:1">
      <c r="A1" s="3"/>
    </row>
    <row r="2" ht="41.4" customHeight="1" spans="1:18">
      <c r="A2" s="19" t="s">
        <v>113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9.25" customHeight="1" spans="1:18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75" customHeight="1" spans="9:18">
      <c r="I4" s="28"/>
      <c r="J4" s="28"/>
      <c r="K4" s="28"/>
      <c r="L4" s="28"/>
      <c r="M4" s="28"/>
      <c r="N4" s="28"/>
      <c r="O4" s="28"/>
      <c r="P4" s="18" t="s">
        <v>42</v>
      </c>
      <c r="Q4" s="18"/>
      <c r="R4" s="18"/>
    </row>
    <row r="5" ht="26" customHeight="1" spans="1:18">
      <c r="A5" s="4" t="s">
        <v>88</v>
      </c>
      <c r="B5" s="4" t="s">
        <v>89</v>
      </c>
      <c r="C5" s="4" t="s">
        <v>114</v>
      </c>
      <c r="D5" s="4" t="s">
        <v>115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" customHeight="1" spans="1:18">
      <c r="A6" s="4"/>
      <c r="B6" s="4"/>
      <c r="C6" s="4"/>
      <c r="D6" s="4" t="s">
        <v>116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117</v>
      </c>
    </row>
    <row r="7" ht="26" customHeight="1" spans="1:18">
      <c r="A7" s="4"/>
      <c r="B7" s="4"/>
      <c r="C7" s="4"/>
      <c r="D7" s="4" t="s">
        <v>90</v>
      </c>
      <c r="E7" s="4" t="s">
        <v>98</v>
      </c>
      <c r="F7" s="4" t="s">
        <v>118</v>
      </c>
      <c r="G7" s="4" t="s">
        <v>119</v>
      </c>
      <c r="H7" s="4" t="s">
        <v>120</v>
      </c>
      <c r="I7" s="4" t="s">
        <v>121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97</v>
      </c>
      <c r="J8" s="4" t="s">
        <v>122</v>
      </c>
      <c r="K8" s="4" t="s">
        <v>123</v>
      </c>
      <c r="L8" s="4" t="s">
        <v>124</v>
      </c>
      <c r="M8" s="4" t="s">
        <v>107</v>
      </c>
      <c r="N8" s="4" t="s">
        <v>125</v>
      </c>
      <c r="O8" s="4" t="s">
        <v>126</v>
      </c>
      <c r="P8" s="4" t="s">
        <v>127</v>
      </c>
      <c r="Q8" s="4" t="s">
        <v>100</v>
      </c>
      <c r="R8" s="4"/>
    </row>
    <row r="9" ht="26" customHeight="1" spans="1:18">
      <c r="A9" s="5"/>
      <c r="B9" s="20" t="s">
        <v>90</v>
      </c>
      <c r="C9" s="21">
        <v>1830.28426</v>
      </c>
      <c r="D9" s="21">
        <v>1830.28426</v>
      </c>
      <c r="E9" s="21">
        <v>970.64346</v>
      </c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</row>
    <row r="10" ht="26" customHeight="1" spans="1:18">
      <c r="A10" s="24" t="s">
        <v>109</v>
      </c>
      <c r="B10" s="24" t="s">
        <v>110</v>
      </c>
      <c r="C10" s="21">
        <v>1830.28426</v>
      </c>
      <c r="D10" s="21">
        <v>1830.28426</v>
      </c>
      <c r="E10" s="21">
        <v>970.64346</v>
      </c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</row>
    <row r="11" ht="26" customHeight="1" spans="1:18">
      <c r="A11" s="25" t="s">
        <v>111</v>
      </c>
      <c r="B11" s="25" t="s">
        <v>112</v>
      </c>
      <c r="C11" s="6">
        <v>1830.28426</v>
      </c>
      <c r="D11" s="6">
        <v>1830.28426</v>
      </c>
      <c r="E11" s="6">
        <v>970.64346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A1" sqref="A1"/>
    </sheetView>
  </sheetViews>
  <sheetFormatPr defaultColWidth="9" defaultRowHeight="13.5" outlineLevelCol="7"/>
  <cols>
    <col min="1" max="1" width="23.175" customWidth="1"/>
    <col min="2" max="2" width="58.725" customWidth="1"/>
    <col min="3" max="3" width="19.55" customWidth="1"/>
    <col min="4" max="6" width="17.45" customWidth="1"/>
    <col min="7" max="7" width="12.3583333333333" customWidth="1"/>
    <col min="8" max="8" width="15.45" customWidth="1"/>
    <col min="9" max="9" width="9.725" customWidth="1"/>
  </cols>
  <sheetData>
    <row r="1" ht="16.4" customHeight="1" spans="1:1">
      <c r="A1" s="59"/>
    </row>
    <row r="2" ht="42.25" customHeight="1" spans="1:8">
      <c r="A2" s="19" t="s">
        <v>5</v>
      </c>
      <c r="B2" s="19"/>
      <c r="C2" s="19"/>
      <c r="D2" s="19"/>
      <c r="E2" s="19"/>
      <c r="F2" s="19"/>
      <c r="G2" s="19"/>
      <c r="H2" s="19"/>
    </row>
    <row r="3" ht="33.65" customHeight="1" spans="1:8">
      <c r="A3" s="60" t="s">
        <v>41</v>
      </c>
      <c r="B3" s="60"/>
      <c r="C3" s="60"/>
      <c r="D3" s="60"/>
      <c r="E3" s="60"/>
      <c r="F3" s="60"/>
      <c r="G3" s="60"/>
      <c r="H3" s="60"/>
    </row>
    <row r="4" ht="24.15" customHeight="1" spans="6:8">
      <c r="F4" s="18" t="s">
        <v>42</v>
      </c>
      <c r="G4" s="18"/>
      <c r="H4" s="18"/>
    </row>
    <row r="5" ht="32.75" customHeight="1" spans="1:8">
      <c r="A5" s="4" t="s">
        <v>128</v>
      </c>
      <c r="B5" s="4" t="s">
        <v>129</v>
      </c>
      <c r="C5" s="4" t="s">
        <v>90</v>
      </c>
      <c r="D5" s="4" t="s">
        <v>130</v>
      </c>
      <c r="E5" s="4" t="s">
        <v>131</v>
      </c>
      <c r="F5" s="4" t="s">
        <v>132</v>
      </c>
      <c r="G5" s="4" t="s">
        <v>133</v>
      </c>
      <c r="H5" s="4" t="s">
        <v>134</v>
      </c>
    </row>
    <row r="6" ht="26" customHeight="1" spans="1:8">
      <c r="A6" s="4"/>
      <c r="B6" s="20" t="s">
        <v>90</v>
      </c>
      <c r="C6" s="21">
        <v>1830.28426</v>
      </c>
      <c r="D6" s="21">
        <v>638.59177</v>
      </c>
      <c r="E6" s="21">
        <v>1191.69249</v>
      </c>
      <c r="F6" s="21"/>
      <c r="G6" s="20"/>
      <c r="H6" s="20"/>
    </row>
    <row r="7" ht="26" customHeight="1" spans="1:8">
      <c r="A7" s="32" t="s">
        <v>109</v>
      </c>
      <c r="B7" s="32" t="s">
        <v>110</v>
      </c>
      <c r="C7" s="31">
        <v>1830.28426</v>
      </c>
      <c r="D7" s="31">
        <v>638.59177</v>
      </c>
      <c r="E7" s="31">
        <v>1191.69249</v>
      </c>
      <c r="F7" s="31"/>
      <c r="G7" s="29"/>
      <c r="H7" s="29"/>
    </row>
    <row r="8" ht="26" customHeight="1" spans="1:8">
      <c r="A8" s="32" t="s">
        <v>111</v>
      </c>
      <c r="B8" s="32" t="s">
        <v>112</v>
      </c>
      <c r="C8" s="31">
        <v>1830.28426</v>
      </c>
      <c r="D8" s="31">
        <v>638.59177</v>
      </c>
      <c r="E8" s="31">
        <v>1191.69249</v>
      </c>
      <c r="F8" s="31"/>
      <c r="G8" s="29"/>
      <c r="H8" s="29"/>
    </row>
    <row r="9" ht="26" customHeight="1" spans="1:8">
      <c r="A9" s="32" t="s">
        <v>135</v>
      </c>
      <c r="B9" s="29" t="s">
        <v>136</v>
      </c>
      <c r="C9" s="31">
        <v>1498.369264</v>
      </c>
      <c r="D9" s="31">
        <v>582.146774</v>
      </c>
      <c r="E9" s="31">
        <v>916.22249</v>
      </c>
      <c r="F9" s="31"/>
      <c r="G9" s="29"/>
      <c r="H9" s="29"/>
    </row>
    <row r="10" ht="26" customHeight="1" spans="1:8">
      <c r="A10" s="32" t="s">
        <v>137</v>
      </c>
      <c r="B10" s="29" t="s">
        <v>138</v>
      </c>
      <c r="C10" s="31">
        <v>1498.369264</v>
      </c>
      <c r="D10" s="31">
        <v>582.146774</v>
      </c>
      <c r="E10" s="31">
        <v>916.22249</v>
      </c>
      <c r="F10" s="31"/>
      <c r="G10" s="29"/>
      <c r="H10" s="29"/>
    </row>
    <row r="11" ht="26" customHeight="1" spans="1:8">
      <c r="A11" s="33" t="s">
        <v>139</v>
      </c>
      <c r="B11" s="35" t="s">
        <v>140</v>
      </c>
      <c r="C11" s="34">
        <v>1498.369264</v>
      </c>
      <c r="D11" s="34">
        <v>582.146774</v>
      </c>
      <c r="E11" s="34">
        <v>916.22249</v>
      </c>
      <c r="F11" s="34"/>
      <c r="G11" s="35"/>
      <c r="H11" s="35"/>
    </row>
    <row r="12" ht="26" customHeight="1" spans="1:8">
      <c r="A12" s="32" t="s">
        <v>141</v>
      </c>
      <c r="B12" s="29" t="s">
        <v>142</v>
      </c>
      <c r="C12" s="31">
        <v>26.927888</v>
      </c>
      <c r="D12" s="31">
        <v>26.927888</v>
      </c>
      <c r="E12" s="31"/>
      <c r="F12" s="31"/>
      <c r="G12" s="29"/>
      <c r="H12" s="29"/>
    </row>
    <row r="13" ht="26" customHeight="1" spans="1:8">
      <c r="A13" s="32" t="s">
        <v>143</v>
      </c>
      <c r="B13" s="29" t="s">
        <v>144</v>
      </c>
      <c r="C13" s="31">
        <v>26.927888</v>
      </c>
      <c r="D13" s="31">
        <v>26.927888</v>
      </c>
      <c r="E13" s="31"/>
      <c r="F13" s="31"/>
      <c r="G13" s="29"/>
      <c r="H13" s="29"/>
    </row>
    <row r="14" ht="26" customHeight="1" spans="1:8">
      <c r="A14" s="33" t="s">
        <v>145</v>
      </c>
      <c r="B14" s="35" t="s">
        <v>146</v>
      </c>
      <c r="C14" s="34">
        <v>26.927888</v>
      </c>
      <c r="D14" s="34">
        <v>26.927888</v>
      </c>
      <c r="E14" s="34"/>
      <c r="F14" s="34"/>
      <c r="G14" s="35"/>
      <c r="H14" s="35"/>
    </row>
    <row r="15" ht="26" customHeight="1" spans="1:8">
      <c r="A15" s="32" t="s">
        <v>147</v>
      </c>
      <c r="B15" s="29" t="s">
        <v>148</v>
      </c>
      <c r="C15" s="31">
        <v>10.874724</v>
      </c>
      <c r="D15" s="31">
        <v>10.874724</v>
      </c>
      <c r="E15" s="31"/>
      <c r="F15" s="31"/>
      <c r="G15" s="29"/>
      <c r="H15" s="29"/>
    </row>
    <row r="16" ht="26" customHeight="1" spans="1:8">
      <c r="A16" s="32" t="s">
        <v>149</v>
      </c>
      <c r="B16" s="29" t="s">
        <v>150</v>
      </c>
      <c r="C16" s="31">
        <v>10.874724</v>
      </c>
      <c r="D16" s="31">
        <v>10.874724</v>
      </c>
      <c r="E16" s="31"/>
      <c r="F16" s="31"/>
      <c r="G16" s="29"/>
      <c r="H16" s="29"/>
    </row>
    <row r="17" ht="26" customHeight="1" spans="1:8">
      <c r="A17" s="33" t="s">
        <v>151</v>
      </c>
      <c r="B17" s="35" t="s">
        <v>152</v>
      </c>
      <c r="C17" s="34">
        <v>10.874724</v>
      </c>
      <c r="D17" s="34">
        <v>10.874724</v>
      </c>
      <c r="E17" s="34"/>
      <c r="F17" s="34"/>
      <c r="G17" s="35"/>
      <c r="H17" s="35"/>
    </row>
    <row r="18" ht="26" customHeight="1" spans="1:8">
      <c r="A18" s="32" t="s">
        <v>153</v>
      </c>
      <c r="B18" s="29" t="s">
        <v>154</v>
      </c>
      <c r="C18" s="31">
        <v>275.47</v>
      </c>
      <c r="D18" s="31"/>
      <c r="E18" s="31">
        <v>275.47</v>
      </c>
      <c r="F18" s="31"/>
      <c r="G18" s="29"/>
      <c r="H18" s="29"/>
    </row>
    <row r="19" ht="26" customHeight="1" spans="1:8">
      <c r="A19" s="32" t="s">
        <v>155</v>
      </c>
      <c r="B19" s="29" t="s">
        <v>156</v>
      </c>
      <c r="C19" s="31">
        <v>275.47</v>
      </c>
      <c r="D19" s="31"/>
      <c r="E19" s="31">
        <v>275.47</v>
      </c>
      <c r="F19" s="31"/>
      <c r="G19" s="29"/>
      <c r="H19" s="29"/>
    </row>
    <row r="20" ht="26" customHeight="1" spans="1:8">
      <c r="A20" s="33" t="s">
        <v>157</v>
      </c>
      <c r="B20" s="35" t="s">
        <v>158</v>
      </c>
      <c r="C20" s="34">
        <v>275.47</v>
      </c>
      <c r="D20" s="34"/>
      <c r="E20" s="34">
        <v>275.47</v>
      </c>
      <c r="F20" s="34"/>
      <c r="G20" s="35"/>
      <c r="H20" s="35"/>
    </row>
    <row r="21" ht="26" customHeight="1" spans="1:8">
      <c r="A21" s="32" t="s">
        <v>159</v>
      </c>
      <c r="B21" s="29" t="s">
        <v>160</v>
      </c>
      <c r="C21" s="31">
        <v>18.642384</v>
      </c>
      <c r="D21" s="31">
        <v>18.642384</v>
      </c>
      <c r="E21" s="31"/>
      <c r="F21" s="31"/>
      <c r="G21" s="29"/>
      <c r="H21" s="29"/>
    </row>
    <row r="22" ht="26" customHeight="1" spans="1:8">
      <c r="A22" s="32" t="s">
        <v>161</v>
      </c>
      <c r="B22" s="29" t="s">
        <v>162</v>
      </c>
      <c r="C22" s="31">
        <v>18.642384</v>
      </c>
      <c r="D22" s="31">
        <v>18.642384</v>
      </c>
      <c r="E22" s="31"/>
      <c r="F22" s="31"/>
      <c r="G22" s="29"/>
      <c r="H22" s="29"/>
    </row>
    <row r="23" ht="26" customHeight="1" spans="1:8">
      <c r="A23" s="33" t="s">
        <v>163</v>
      </c>
      <c r="B23" s="35" t="s">
        <v>164</v>
      </c>
      <c r="C23" s="34">
        <v>18.642384</v>
      </c>
      <c r="D23" s="34">
        <v>18.642384</v>
      </c>
      <c r="E23" s="34"/>
      <c r="F23" s="34"/>
      <c r="G23" s="35"/>
      <c r="H23" s="35"/>
    </row>
  </sheetData>
  <mergeCells count="3">
    <mergeCell ref="A2:H2"/>
    <mergeCell ref="A3:H3"/>
    <mergeCell ref="F4:H4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"/>
  <sheetViews>
    <sheetView workbookViewId="0">
      <selection activeCell="A1" sqref="A1"/>
    </sheetView>
  </sheetViews>
  <sheetFormatPr defaultColWidth="9" defaultRowHeight="13.5"/>
  <cols>
    <col min="1" max="1" width="5.26666666666667" customWidth="1"/>
    <col min="2" max="2" width="5.725" customWidth="1"/>
    <col min="3" max="3" width="7.09166666666667" customWidth="1"/>
    <col min="4" max="4" width="16.8166666666667" customWidth="1"/>
    <col min="5" max="5" width="44" customWidth="1"/>
    <col min="6" max="6" width="15.45" customWidth="1"/>
    <col min="7" max="14" width="14.6333333333333" customWidth="1"/>
    <col min="15" max="16" width="16.45" customWidth="1"/>
    <col min="17" max="17" width="12.3583333333333" customWidth="1"/>
    <col min="18" max="18" width="15.45" customWidth="1"/>
    <col min="19" max="20" width="14.6333333333333" customWidth="1"/>
    <col min="21" max="22" width="9.725" customWidth="1"/>
  </cols>
  <sheetData>
    <row r="1" ht="16.4" customHeight="1" spans="1:1">
      <c r="A1" s="3"/>
    </row>
    <row r="2" ht="42.25" customHeight="1" spans="1:20">
      <c r="A2" s="19" t="s">
        <v>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33.65" customHeight="1" spans="1:20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9" customHeight="1" spans="16:20">
      <c r="P4" s="18" t="s">
        <v>42</v>
      </c>
      <c r="Q4" s="18"/>
      <c r="R4" s="18"/>
      <c r="S4" s="18"/>
      <c r="T4" s="18"/>
    </row>
    <row r="5" ht="27.65" customHeight="1" spans="1:20">
      <c r="A5" s="4" t="s">
        <v>165</v>
      </c>
      <c r="B5" s="4"/>
      <c r="C5" s="4"/>
      <c r="D5" s="4" t="s">
        <v>166</v>
      </c>
      <c r="E5" s="4" t="s">
        <v>167</v>
      </c>
      <c r="F5" s="4" t="s">
        <v>168</v>
      </c>
      <c r="G5" s="4" t="s">
        <v>169</v>
      </c>
      <c r="H5" s="4" t="s">
        <v>170</v>
      </c>
      <c r="I5" s="4" t="s">
        <v>171</v>
      </c>
      <c r="J5" s="4" t="s">
        <v>172</v>
      </c>
      <c r="K5" s="4" t="s">
        <v>173</v>
      </c>
      <c r="L5" s="4" t="s">
        <v>174</v>
      </c>
      <c r="M5" s="4" t="s">
        <v>175</v>
      </c>
      <c r="N5" s="4" t="s">
        <v>176</v>
      </c>
      <c r="O5" s="4" t="s">
        <v>177</v>
      </c>
      <c r="P5" s="4" t="s">
        <v>178</v>
      </c>
      <c r="Q5" s="4" t="s">
        <v>179</v>
      </c>
      <c r="R5" s="4" t="s">
        <v>180</v>
      </c>
      <c r="S5" s="4" t="s">
        <v>181</v>
      </c>
      <c r="T5" s="4" t="s">
        <v>182</v>
      </c>
    </row>
    <row r="6" ht="30.15" customHeight="1" spans="1:20">
      <c r="A6" s="4" t="s">
        <v>183</v>
      </c>
      <c r="B6" s="4" t="s">
        <v>184</v>
      </c>
      <c r="C6" s="4" t="s">
        <v>185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5" customHeight="1" spans="1:20">
      <c r="A7" s="20"/>
      <c r="B7" s="20"/>
      <c r="C7" s="20"/>
      <c r="D7" s="20"/>
      <c r="E7" s="20" t="s">
        <v>90</v>
      </c>
      <c r="F7" s="21">
        <v>1830.28426</v>
      </c>
      <c r="G7" s="21">
        <v>744.451484</v>
      </c>
      <c r="H7" s="21">
        <v>577.535976</v>
      </c>
      <c r="I7" s="21"/>
      <c r="J7" s="21"/>
      <c r="K7" s="21"/>
      <c r="L7" s="21"/>
      <c r="M7" s="21"/>
      <c r="N7" s="21"/>
      <c r="O7" s="21">
        <v>508.2968</v>
      </c>
      <c r="P7" s="21"/>
      <c r="Q7" s="21"/>
      <c r="R7" s="21"/>
      <c r="S7" s="21"/>
      <c r="T7" s="21"/>
    </row>
    <row r="8" ht="26" customHeight="1" spans="1:20">
      <c r="A8" s="20"/>
      <c r="B8" s="20"/>
      <c r="C8" s="20"/>
      <c r="D8" s="24" t="s">
        <v>109</v>
      </c>
      <c r="E8" s="24" t="s">
        <v>110</v>
      </c>
      <c r="F8" s="21">
        <v>1830.28426</v>
      </c>
      <c r="G8" s="21">
        <v>744.451484</v>
      </c>
      <c r="H8" s="21">
        <v>577.535976</v>
      </c>
      <c r="I8" s="21"/>
      <c r="J8" s="21"/>
      <c r="K8" s="21"/>
      <c r="L8" s="21"/>
      <c r="M8" s="21"/>
      <c r="N8" s="21"/>
      <c r="O8" s="21">
        <v>508.2968</v>
      </c>
      <c r="P8" s="21"/>
      <c r="Q8" s="21"/>
      <c r="R8" s="21"/>
      <c r="S8" s="21"/>
      <c r="T8" s="21"/>
    </row>
    <row r="9" ht="26" customHeight="1" spans="1:20">
      <c r="A9" s="29"/>
      <c r="B9" s="29"/>
      <c r="C9" s="29"/>
      <c r="D9" s="32" t="s">
        <v>111</v>
      </c>
      <c r="E9" s="32" t="s">
        <v>112</v>
      </c>
      <c r="F9" s="31">
        <v>1830.28426</v>
      </c>
      <c r="G9" s="31">
        <v>744.451484</v>
      </c>
      <c r="H9" s="31">
        <v>577.535976</v>
      </c>
      <c r="I9" s="31"/>
      <c r="J9" s="31"/>
      <c r="K9" s="31"/>
      <c r="L9" s="31"/>
      <c r="M9" s="31"/>
      <c r="N9" s="31"/>
      <c r="O9" s="31">
        <v>508.2968</v>
      </c>
      <c r="P9" s="31"/>
      <c r="Q9" s="31"/>
      <c r="R9" s="31"/>
      <c r="S9" s="31"/>
      <c r="T9" s="31"/>
    </row>
    <row r="10" ht="26" customHeight="1" spans="1:20">
      <c r="A10" s="37" t="s">
        <v>186</v>
      </c>
      <c r="B10" s="37" t="s">
        <v>187</v>
      </c>
      <c r="C10" s="37" t="s">
        <v>188</v>
      </c>
      <c r="D10" s="33" t="s">
        <v>189</v>
      </c>
      <c r="E10" s="35" t="s">
        <v>190</v>
      </c>
      <c r="F10" s="34">
        <v>1498.369264</v>
      </c>
      <c r="G10" s="34">
        <v>688.006488</v>
      </c>
      <c r="H10" s="34">
        <v>302.065976</v>
      </c>
      <c r="I10" s="34"/>
      <c r="J10" s="34"/>
      <c r="K10" s="34"/>
      <c r="L10" s="34"/>
      <c r="M10" s="34"/>
      <c r="N10" s="34"/>
      <c r="O10" s="34">
        <v>508.2968</v>
      </c>
      <c r="P10" s="34"/>
      <c r="Q10" s="34"/>
      <c r="R10" s="34"/>
      <c r="S10" s="34"/>
      <c r="T10" s="34"/>
    </row>
    <row r="11" ht="26" customHeight="1" spans="1:20">
      <c r="A11" s="37" t="s">
        <v>191</v>
      </c>
      <c r="B11" s="37" t="s">
        <v>192</v>
      </c>
      <c r="C11" s="37" t="s">
        <v>192</v>
      </c>
      <c r="D11" s="33" t="s">
        <v>189</v>
      </c>
      <c r="E11" s="35" t="s">
        <v>193</v>
      </c>
      <c r="F11" s="34">
        <v>26.927888</v>
      </c>
      <c r="G11" s="34">
        <v>26.927888</v>
      </c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</row>
    <row r="12" ht="26" customHeight="1" spans="1:20">
      <c r="A12" s="37" t="s">
        <v>194</v>
      </c>
      <c r="B12" s="37" t="s">
        <v>195</v>
      </c>
      <c r="C12" s="37" t="s">
        <v>188</v>
      </c>
      <c r="D12" s="33" t="s">
        <v>189</v>
      </c>
      <c r="E12" s="35" t="s">
        <v>196</v>
      </c>
      <c r="F12" s="34">
        <v>10.874724</v>
      </c>
      <c r="G12" s="34">
        <v>10.874724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</row>
    <row r="13" ht="26" customHeight="1" spans="1:20">
      <c r="A13" s="37" t="s">
        <v>197</v>
      </c>
      <c r="B13" s="37" t="s">
        <v>198</v>
      </c>
      <c r="C13" s="37" t="s">
        <v>188</v>
      </c>
      <c r="D13" s="33" t="s">
        <v>189</v>
      </c>
      <c r="E13" s="35" t="s">
        <v>199</v>
      </c>
      <c r="F13" s="34">
        <v>18.642384</v>
      </c>
      <c r="G13" s="34">
        <v>18.642384</v>
      </c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</row>
    <row r="14" ht="26" customHeight="1" spans="1:20">
      <c r="A14" s="37" t="s">
        <v>200</v>
      </c>
      <c r="B14" s="37" t="s">
        <v>201</v>
      </c>
      <c r="C14" s="37" t="s">
        <v>192</v>
      </c>
      <c r="D14" s="33" t="s">
        <v>189</v>
      </c>
      <c r="E14" s="35" t="s">
        <v>202</v>
      </c>
      <c r="F14" s="34">
        <v>275.47</v>
      </c>
      <c r="G14" s="34"/>
      <c r="H14" s="34">
        <v>275.47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0"/>
  <sheetViews>
    <sheetView showGridLines="0" showZeros="0" workbookViewId="0">
      <selection activeCell="K18" sqref="K18"/>
    </sheetView>
  </sheetViews>
  <sheetFormatPr defaultColWidth="9" defaultRowHeight="15.75" outlineLevelCol="4"/>
  <cols>
    <col min="1" max="1" width="14.9083333333333" style="45" customWidth="1"/>
    <col min="2" max="2" width="43.6333333333333" style="45" customWidth="1"/>
    <col min="3" max="5" width="24" style="45" customWidth="1"/>
    <col min="6" max="16384" width="9" style="45"/>
  </cols>
  <sheetData>
    <row r="1" s="42" customFormat="1" ht="13.5" customHeight="1" spans="1:5">
      <c r="A1" s="46" t="s">
        <v>203</v>
      </c>
      <c r="E1" s="47"/>
    </row>
    <row r="2" ht="28.9" customHeight="1" spans="1:5">
      <c r="A2" s="48" t="s">
        <v>204</v>
      </c>
      <c r="B2" s="49"/>
      <c r="C2" s="49"/>
      <c r="D2" s="49"/>
      <c r="E2" s="49"/>
    </row>
    <row r="3" s="43" customFormat="1" ht="18" customHeight="1" spans="1:5">
      <c r="A3" s="50" t="s">
        <v>205</v>
      </c>
      <c r="B3" s="51"/>
      <c r="C3" s="51"/>
      <c r="D3" s="51"/>
      <c r="E3" s="52" t="s">
        <v>206</v>
      </c>
    </row>
    <row r="4" s="44" customFormat="1" ht="18" customHeight="1" spans="1:5">
      <c r="A4" s="53" t="s">
        <v>207</v>
      </c>
      <c r="B4" s="53"/>
      <c r="C4" s="53" t="s">
        <v>208</v>
      </c>
      <c r="D4" s="53"/>
      <c r="E4" s="53"/>
    </row>
    <row r="5" s="44" customFormat="1" ht="18" customHeight="1" spans="1:5">
      <c r="A5" s="53" t="s">
        <v>209</v>
      </c>
      <c r="B5" s="53" t="s">
        <v>210</v>
      </c>
      <c r="C5" s="53" t="s">
        <v>211</v>
      </c>
      <c r="D5" s="53" t="s">
        <v>212</v>
      </c>
      <c r="E5" s="53" t="s">
        <v>213</v>
      </c>
    </row>
    <row r="6" s="43" customFormat="1" ht="18" customHeight="1" spans="1:5">
      <c r="A6" s="54" t="s">
        <v>214</v>
      </c>
      <c r="B6" s="55" t="s">
        <v>215</v>
      </c>
      <c r="C6" s="56">
        <f t="shared" ref="C6:C60" si="0">D6+E6</f>
        <v>347.43</v>
      </c>
      <c r="D6" s="57">
        <f>SUM(D7:D18)</f>
        <v>347.43</v>
      </c>
      <c r="E6" s="56"/>
    </row>
    <row r="7" s="43" customFormat="1" ht="18" customHeight="1" spans="1:5">
      <c r="A7" s="54" t="s">
        <v>216</v>
      </c>
      <c r="B7" s="55" t="s">
        <v>217</v>
      </c>
      <c r="C7" s="56">
        <f t="shared" si="0"/>
        <v>91.73</v>
      </c>
      <c r="D7" s="57">
        <v>91.73</v>
      </c>
      <c r="E7" s="56"/>
    </row>
    <row r="8" s="43" customFormat="1" ht="18" customHeight="1" spans="1:5">
      <c r="A8" s="54" t="s">
        <v>218</v>
      </c>
      <c r="B8" s="55" t="s">
        <v>219</v>
      </c>
      <c r="C8" s="56">
        <f t="shared" si="0"/>
        <v>63.62</v>
      </c>
      <c r="D8" s="57">
        <v>63.62</v>
      </c>
      <c r="E8" s="56"/>
    </row>
    <row r="9" s="43" customFormat="1" ht="18" customHeight="1" spans="1:5">
      <c r="A9" s="54" t="s">
        <v>220</v>
      </c>
      <c r="B9" s="55" t="s">
        <v>221</v>
      </c>
      <c r="C9" s="56">
        <f t="shared" si="0"/>
        <v>92.85</v>
      </c>
      <c r="D9" s="57">
        <v>92.85</v>
      </c>
      <c r="E9" s="56"/>
    </row>
    <row r="10" s="43" customFormat="1" ht="18" customHeight="1" spans="1:5">
      <c r="A10" s="54" t="s">
        <v>222</v>
      </c>
      <c r="B10" s="55" t="s">
        <v>223</v>
      </c>
      <c r="C10" s="56">
        <f t="shared" si="0"/>
        <v>0</v>
      </c>
      <c r="D10" s="57"/>
      <c r="E10" s="56"/>
    </row>
    <row r="11" s="43" customFormat="1" ht="18" customHeight="1" spans="1:5">
      <c r="A11" s="54" t="s">
        <v>224</v>
      </c>
      <c r="B11" s="55" t="s">
        <v>225</v>
      </c>
      <c r="C11" s="56">
        <f t="shared" si="0"/>
        <v>26.93</v>
      </c>
      <c r="D11" s="57">
        <v>26.93</v>
      </c>
      <c r="E11" s="56"/>
    </row>
    <row r="12" s="43" customFormat="1" ht="18" customHeight="1" spans="1:5">
      <c r="A12" s="54" t="s">
        <v>226</v>
      </c>
      <c r="B12" s="55" t="s">
        <v>227</v>
      </c>
      <c r="C12" s="56">
        <f t="shared" si="0"/>
        <v>0</v>
      </c>
      <c r="D12" s="57"/>
      <c r="E12" s="56"/>
    </row>
    <row r="13" s="43" customFormat="1" ht="18" customHeight="1" spans="1:5">
      <c r="A13" s="54">
        <v>30110</v>
      </c>
      <c r="B13" s="55" t="s">
        <v>228</v>
      </c>
      <c r="C13" s="56">
        <f t="shared" si="0"/>
        <v>10.87</v>
      </c>
      <c r="D13" s="57">
        <v>10.87</v>
      </c>
      <c r="E13" s="56"/>
    </row>
    <row r="14" s="43" customFormat="1" ht="18" customHeight="1" spans="1:5">
      <c r="A14" s="54">
        <v>30111</v>
      </c>
      <c r="B14" s="55" t="s">
        <v>229</v>
      </c>
      <c r="C14" s="56">
        <f t="shared" si="0"/>
        <v>0</v>
      </c>
      <c r="D14" s="57"/>
      <c r="E14" s="56"/>
    </row>
    <row r="15" s="43" customFormat="1" ht="18" customHeight="1" spans="1:5">
      <c r="A15" s="54">
        <v>30112</v>
      </c>
      <c r="B15" s="55" t="s">
        <v>230</v>
      </c>
      <c r="C15" s="56">
        <f t="shared" si="0"/>
        <v>4.25</v>
      </c>
      <c r="D15" s="57">
        <v>4.25</v>
      </c>
      <c r="E15" s="56"/>
    </row>
    <row r="16" s="43" customFormat="1" ht="18" customHeight="1" spans="1:5">
      <c r="A16" s="54">
        <v>30113</v>
      </c>
      <c r="B16" s="55" t="s">
        <v>231</v>
      </c>
      <c r="C16" s="56">
        <f t="shared" si="0"/>
        <v>18.64</v>
      </c>
      <c r="D16" s="57">
        <v>18.64</v>
      </c>
      <c r="E16" s="56"/>
    </row>
    <row r="17" s="43" customFormat="1" ht="18" customHeight="1" spans="1:5">
      <c r="A17" s="54">
        <v>30114</v>
      </c>
      <c r="B17" s="55" t="s">
        <v>232</v>
      </c>
      <c r="C17" s="56">
        <f t="shared" si="0"/>
        <v>0</v>
      </c>
      <c r="D17" s="57"/>
      <c r="E17" s="56"/>
    </row>
    <row r="18" s="43" customFormat="1" ht="18" customHeight="1" spans="1:5">
      <c r="A18" s="54" t="s">
        <v>233</v>
      </c>
      <c r="B18" s="55" t="s">
        <v>234</v>
      </c>
      <c r="C18" s="56">
        <f t="shared" si="0"/>
        <v>38.54</v>
      </c>
      <c r="D18" s="57">
        <v>38.54</v>
      </c>
      <c r="E18" s="56"/>
    </row>
    <row r="19" s="43" customFormat="1" ht="18" customHeight="1" spans="1:5">
      <c r="A19" s="54" t="s">
        <v>235</v>
      </c>
      <c r="B19" s="55" t="s">
        <v>177</v>
      </c>
      <c r="C19" s="56">
        <f t="shared" si="0"/>
        <v>8.3</v>
      </c>
      <c r="D19" s="57">
        <v>8.3</v>
      </c>
      <c r="E19" s="56"/>
    </row>
    <row r="20" s="43" customFormat="1" ht="18" customHeight="1" spans="1:5">
      <c r="A20" s="54" t="s">
        <v>236</v>
      </c>
      <c r="B20" s="55" t="s">
        <v>237</v>
      </c>
      <c r="C20" s="56">
        <f t="shared" si="0"/>
        <v>0</v>
      </c>
      <c r="D20" s="57"/>
      <c r="E20" s="56"/>
    </row>
    <row r="21" s="43" customFormat="1" ht="18" customHeight="1" spans="1:5">
      <c r="A21" s="54" t="s">
        <v>238</v>
      </c>
      <c r="B21" s="55" t="s">
        <v>239</v>
      </c>
      <c r="C21" s="56">
        <f t="shared" si="0"/>
        <v>0</v>
      </c>
      <c r="D21" s="57"/>
      <c r="E21" s="56"/>
    </row>
    <row r="22" s="43" customFormat="1" ht="18" customHeight="1" spans="1:5">
      <c r="A22" s="54" t="s">
        <v>240</v>
      </c>
      <c r="B22" s="55" t="s">
        <v>241</v>
      </c>
      <c r="C22" s="56">
        <f t="shared" si="0"/>
        <v>0</v>
      </c>
      <c r="D22" s="57"/>
      <c r="E22" s="56"/>
    </row>
    <row r="23" s="43" customFormat="1" ht="18" customHeight="1" spans="1:5">
      <c r="A23" s="54" t="s">
        <v>242</v>
      </c>
      <c r="B23" s="55" t="s">
        <v>243</v>
      </c>
      <c r="C23" s="56">
        <f t="shared" si="0"/>
        <v>0</v>
      </c>
      <c r="D23" s="57"/>
      <c r="E23" s="56"/>
    </row>
    <row r="24" s="43" customFormat="1" ht="18" customHeight="1" spans="1:5">
      <c r="A24" s="54" t="s">
        <v>244</v>
      </c>
      <c r="B24" s="55" t="s">
        <v>245</v>
      </c>
      <c r="C24" s="56">
        <f t="shared" si="0"/>
        <v>1.66</v>
      </c>
      <c r="D24" s="57">
        <v>1.66</v>
      </c>
      <c r="E24" s="56"/>
    </row>
    <row r="25" s="43" customFormat="1" ht="18" customHeight="1" spans="1:5">
      <c r="A25" s="54" t="s">
        <v>246</v>
      </c>
      <c r="B25" s="55" t="s">
        <v>247</v>
      </c>
      <c r="C25" s="56">
        <f t="shared" si="0"/>
        <v>0</v>
      </c>
      <c r="D25" s="57"/>
      <c r="E25" s="56"/>
    </row>
    <row r="26" s="43" customFormat="1" ht="18" customHeight="1" spans="1:5">
      <c r="A26" s="54" t="s">
        <v>248</v>
      </c>
      <c r="B26" s="55" t="s">
        <v>232</v>
      </c>
      <c r="C26" s="56">
        <f t="shared" si="0"/>
        <v>0</v>
      </c>
      <c r="D26" s="57"/>
      <c r="E26" s="56"/>
    </row>
    <row r="27" s="43" customFormat="1" ht="18" customHeight="1" spans="1:5">
      <c r="A27" s="54" t="s">
        <v>249</v>
      </c>
      <c r="B27" s="55" t="s">
        <v>250</v>
      </c>
      <c r="C27" s="56">
        <f t="shared" si="0"/>
        <v>0</v>
      </c>
      <c r="D27" s="57"/>
      <c r="E27" s="56"/>
    </row>
    <row r="28" s="43" customFormat="1" ht="18" customHeight="1" spans="1:5">
      <c r="A28" s="54" t="s">
        <v>251</v>
      </c>
      <c r="B28" s="55" t="s">
        <v>252</v>
      </c>
      <c r="C28" s="56">
        <f t="shared" si="0"/>
        <v>0</v>
      </c>
      <c r="D28" s="57"/>
      <c r="E28" s="56"/>
    </row>
    <row r="29" s="43" customFormat="1" ht="18" customHeight="1" spans="1:5">
      <c r="A29" s="54" t="s">
        <v>253</v>
      </c>
      <c r="B29" s="55" t="s">
        <v>254</v>
      </c>
      <c r="C29" s="56">
        <f t="shared" si="0"/>
        <v>0</v>
      </c>
      <c r="D29" s="57"/>
      <c r="E29" s="56"/>
    </row>
    <row r="30" s="43" customFormat="1" ht="18" customHeight="1" spans="1:5">
      <c r="A30" s="54" t="s">
        <v>255</v>
      </c>
      <c r="B30" s="55" t="s">
        <v>256</v>
      </c>
      <c r="C30" s="56">
        <f t="shared" si="0"/>
        <v>0</v>
      </c>
      <c r="D30" s="57"/>
      <c r="E30" s="56"/>
    </row>
    <row r="31" s="43" customFormat="1" ht="18" customHeight="1" spans="1:5">
      <c r="A31" s="54" t="s">
        <v>257</v>
      </c>
      <c r="B31" s="55" t="s">
        <v>258</v>
      </c>
      <c r="C31" s="56">
        <f t="shared" si="0"/>
        <v>6.64</v>
      </c>
      <c r="D31" s="57">
        <v>6.64</v>
      </c>
      <c r="E31" s="56"/>
    </row>
    <row r="32" s="43" customFormat="1" ht="18" customHeight="1" spans="1:5">
      <c r="A32" s="55" t="s">
        <v>259</v>
      </c>
      <c r="B32" s="55" t="s">
        <v>260</v>
      </c>
      <c r="C32" s="56">
        <f t="shared" si="0"/>
        <v>282.86</v>
      </c>
      <c r="D32" s="57"/>
      <c r="E32" s="56">
        <f>SUM(E33:E59)</f>
        <v>282.86</v>
      </c>
    </row>
    <row r="33" s="43" customFormat="1" ht="18" customHeight="1" spans="1:5">
      <c r="A33" s="55" t="s">
        <v>261</v>
      </c>
      <c r="B33" s="55" t="s">
        <v>262</v>
      </c>
      <c r="C33" s="56">
        <f t="shared" si="0"/>
        <v>65</v>
      </c>
      <c r="D33" s="57"/>
      <c r="E33" s="56">
        <v>65</v>
      </c>
    </row>
    <row r="34" s="43" customFormat="1" ht="18" customHeight="1" spans="1:5">
      <c r="A34" s="55" t="s">
        <v>263</v>
      </c>
      <c r="B34" s="55" t="s">
        <v>264</v>
      </c>
      <c r="C34" s="56">
        <f t="shared" si="0"/>
        <v>20</v>
      </c>
      <c r="D34" s="57"/>
      <c r="E34" s="56">
        <v>20</v>
      </c>
    </row>
    <row r="35" s="43" customFormat="1" ht="18" customHeight="1" spans="1:5">
      <c r="A35" s="55" t="s">
        <v>265</v>
      </c>
      <c r="B35" s="55" t="s">
        <v>266</v>
      </c>
      <c r="C35" s="56">
        <f t="shared" si="0"/>
        <v>0</v>
      </c>
      <c r="D35" s="57"/>
      <c r="E35" s="56"/>
    </row>
    <row r="36" s="43" customFormat="1" ht="18" customHeight="1" spans="1:5">
      <c r="A36" s="55" t="s">
        <v>267</v>
      </c>
      <c r="B36" s="55" t="s">
        <v>268</v>
      </c>
      <c r="C36" s="56">
        <f t="shared" si="0"/>
        <v>0</v>
      </c>
      <c r="D36" s="57"/>
      <c r="E36" s="56"/>
    </row>
    <row r="37" s="43" customFormat="1" ht="18" customHeight="1" spans="1:5">
      <c r="A37" s="55" t="s">
        <v>269</v>
      </c>
      <c r="B37" s="55" t="s">
        <v>270</v>
      </c>
      <c r="C37" s="56">
        <f t="shared" si="0"/>
        <v>5</v>
      </c>
      <c r="D37" s="57"/>
      <c r="E37" s="56">
        <v>5</v>
      </c>
    </row>
    <row r="38" s="43" customFormat="1" ht="18" customHeight="1" spans="1:5">
      <c r="A38" s="55" t="s">
        <v>271</v>
      </c>
      <c r="B38" s="55" t="s">
        <v>272</v>
      </c>
      <c r="C38" s="56">
        <f t="shared" si="0"/>
        <v>14.4</v>
      </c>
      <c r="D38" s="57"/>
      <c r="E38" s="56">
        <v>14.4</v>
      </c>
    </row>
    <row r="39" s="43" customFormat="1" ht="18" customHeight="1" spans="1:5">
      <c r="A39" s="55" t="s">
        <v>273</v>
      </c>
      <c r="B39" s="55" t="s">
        <v>274</v>
      </c>
      <c r="C39" s="56">
        <f t="shared" si="0"/>
        <v>0</v>
      </c>
      <c r="D39" s="57"/>
      <c r="E39" s="56"/>
    </row>
    <row r="40" s="43" customFormat="1" ht="18" customHeight="1" spans="1:5">
      <c r="A40" s="55" t="s">
        <v>275</v>
      </c>
      <c r="B40" s="55" t="s">
        <v>276</v>
      </c>
      <c r="C40" s="56">
        <f t="shared" si="0"/>
        <v>0</v>
      </c>
      <c r="D40" s="57"/>
      <c r="E40" s="56"/>
    </row>
    <row r="41" s="43" customFormat="1" ht="18" customHeight="1" spans="1:5">
      <c r="A41" s="55" t="s">
        <v>277</v>
      </c>
      <c r="B41" s="55" t="s">
        <v>278</v>
      </c>
      <c r="C41" s="56">
        <f t="shared" si="0"/>
        <v>0</v>
      </c>
      <c r="D41" s="57"/>
      <c r="E41" s="56"/>
    </row>
    <row r="42" s="43" customFormat="1" ht="18" customHeight="1" spans="1:5">
      <c r="A42" s="55" t="s">
        <v>279</v>
      </c>
      <c r="B42" s="55" t="s">
        <v>280</v>
      </c>
      <c r="C42" s="56">
        <f t="shared" si="0"/>
        <v>8</v>
      </c>
      <c r="D42" s="57"/>
      <c r="E42" s="56">
        <v>8</v>
      </c>
    </row>
    <row r="43" s="43" customFormat="1" ht="18" customHeight="1" spans="1:5">
      <c r="A43" s="55" t="s">
        <v>281</v>
      </c>
      <c r="B43" s="55" t="s">
        <v>282</v>
      </c>
      <c r="C43" s="56">
        <f t="shared" si="0"/>
        <v>0</v>
      </c>
      <c r="D43" s="57"/>
      <c r="E43" s="56"/>
    </row>
    <row r="44" s="43" customFormat="1" ht="18" customHeight="1" spans="1:5">
      <c r="A44" s="55" t="s">
        <v>283</v>
      </c>
      <c r="B44" s="55" t="s">
        <v>284</v>
      </c>
      <c r="C44" s="56">
        <f t="shared" si="0"/>
        <v>80</v>
      </c>
      <c r="D44" s="57"/>
      <c r="E44" s="56">
        <v>80</v>
      </c>
    </row>
    <row r="45" s="43" customFormat="1" ht="18" customHeight="1" spans="1:5">
      <c r="A45" s="55" t="s">
        <v>285</v>
      </c>
      <c r="B45" s="55" t="s">
        <v>286</v>
      </c>
      <c r="C45" s="56">
        <f t="shared" si="0"/>
        <v>0</v>
      </c>
      <c r="D45" s="57"/>
      <c r="E45" s="56"/>
    </row>
    <row r="46" s="43" customFormat="1" ht="18" customHeight="1" spans="1:5">
      <c r="A46" s="55" t="s">
        <v>287</v>
      </c>
      <c r="B46" s="55" t="s">
        <v>288</v>
      </c>
      <c r="C46" s="56">
        <f t="shared" si="0"/>
        <v>6</v>
      </c>
      <c r="D46" s="57"/>
      <c r="E46" s="56">
        <v>6</v>
      </c>
    </row>
    <row r="47" s="43" customFormat="1" ht="18" customHeight="1" spans="1:5">
      <c r="A47" s="55" t="s">
        <v>289</v>
      </c>
      <c r="B47" s="55" t="s">
        <v>290</v>
      </c>
      <c r="C47" s="56">
        <f t="shared" si="0"/>
        <v>5</v>
      </c>
      <c r="D47" s="57"/>
      <c r="E47" s="56">
        <v>5</v>
      </c>
    </row>
    <row r="48" s="43" customFormat="1" ht="18" customHeight="1" spans="1:5">
      <c r="A48" s="55" t="s">
        <v>291</v>
      </c>
      <c r="B48" s="55" t="s">
        <v>292</v>
      </c>
      <c r="C48" s="56">
        <f t="shared" si="0"/>
        <v>8</v>
      </c>
      <c r="D48" s="57"/>
      <c r="E48" s="56">
        <v>8</v>
      </c>
    </row>
    <row r="49" s="43" customFormat="1" ht="18" customHeight="1" spans="1:5">
      <c r="A49" s="55" t="s">
        <v>293</v>
      </c>
      <c r="B49" s="55" t="s">
        <v>294</v>
      </c>
      <c r="C49" s="56">
        <f t="shared" si="0"/>
        <v>0</v>
      </c>
      <c r="D49" s="57"/>
      <c r="E49" s="56"/>
    </row>
    <row r="50" s="43" customFormat="1" ht="18" customHeight="1" spans="1:5">
      <c r="A50" s="55" t="s">
        <v>295</v>
      </c>
      <c r="B50" s="55" t="s">
        <v>296</v>
      </c>
      <c r="C50" s="56">
        <f t="shared" si="0"/>
        <v>0</v>
      </c>
      <c r="D50" s="57"/>
      <c r="E50" s="56"/>
    </row>
    <row r="51" s="43" customFormat="1" ht="18" customHeight="1" spans="1:5">
      <c r="A51" s="55" t="s">
        <v>297</v>
      </c>
      <c r="B51" s="55" t="s">
        <v>298</v>
      </c>
      <c r="C51" s="56">
        <f t="shared" si="0"/>
        <v>0</v>
      </c>
      <c r="D51" s="57"/>
      <c r="E51" s="56"/>
    </row>
    <row r="52" s="43" customFormat="1" ht="18" customHeight="1" spans="1:5">
      <c r="A52" s="55" t="s">
        <v>299</v>
      </c>
      <c r="B52" s="55" t="s">
        <v>300</v>
      </c>
      <c r="C52" s="56">
        <f t="shared" si="0"/>
        <v>36.81</v>
      </c>
      <c r="D52" s="57"/>
      <c r="E52" s="56">
        <v>36.81</v>
      </c>
    </row>
    <row r="53" s="43" customFormat="1" ht="18" customHeight="1" spans="1:5">
      <c r="A53" s="55" t="s">
        <v>301</v>
      </c>
      <c r="B53" s="55" t="s">
        <v>302</v>
      </c>
      <c r="C53" s="56">
        <f t="shared" si="0"/>
        <v>0</v>
      </c>
      <c r="D53" s="57"/>
      <c r="E53" s="56"/>
    </row>
    <row r="54" s="43" customFormat="1" ht="18" customHeight="1" spans="1:5">
      <c r="A54" s="55" t="s">
        <v>303</v>
      </c>
      <c r="B54" s="55" t="s">
        <v>304</v>
      </c>
      <c r="C54" s="56">
        <f t="shared" si="0"/>
        <v>6.83</v>
      </c>
      <c r="D54" s="57"/>
      <c r="E54" s="56">
        <v>6.83</v>
      </c>
    </row>
    <row r="55" s="43" customFormat="1" ht="18" customHeight="1" spans="1:5">
      <c r="A55" s="55" t="s">
        <v>305</v>
      </c>
      <c r="B55" s="55" t="s">
        <v>306</v>
      </c>
      <c r="C55" s="56">
        <f t="shared" si="0"/>
        <v>2.29</v>
      </c>
      <c r="D55" s="57"/>
      <c r="E55" s="56">
        <v>2.29</v>
      </c>
    </row>
    <row r="56" s="43" customFormat="1" ht="18" customHeight="1" spans="1:5">
      <c r="A56" s="55" t="s">
        <v>307</v>
      </c>
      <c r="B56" s="55" t="s">
        <v>308</v>
      </c>
      <c r="C56" s="56">
        <f t="shared" si="0"/>
        <v>0</v>
      </c>
      <c r="D56" s="57"/>
      <c r="E56" s="56"/>
    </row>
    <row r="57" s="43" customFormat="1" ht="18" customHeight="1" spans="1:5">
      <c r="A57" s="55" t="s">
        <v>309</v>
      </c>
      <c r="B57" s="55" t="s">
        <v>310</v>
      </c>
      <c r="C57" s="56">
        <f t="shared" si="0"/>
        <v>19.73</v>
      </c>
      <c r="D57" s="57"/>
      <c r="E57" s="56">
        <v>19.73</v>
      </c>
    </row>
    <row r="58" s="43" customFormat="1" ht="18" customHeight="1" spans="1:5">
      <c r="A58" s="55" t="s">
        <v>311</v>
      </c>
      <c r="B58" s="55" t="s">
        <v>312</v>
      </c>
      <c r="C58" s="56">
        <f t="shared" si="0"/>
        <v>0</v>
      </c>
      <c r="D58" s="57"/>
      <c r="E58" s="56"/>
    </row>
    <row r="59" s="43" customFormat="1" ht="18" customHeight="1" spans="1:5">
      <c r="A59" s="55" t="s">
        <v>313</v>
      </c>
      <c r="B59" s="55" t="s">
        <v>314</v>
      </c>
      <c r="C59" s="56">
        <f t="shared" si="0"/>
        <v>5.8</v>
      </c>
      <c r="D59" s="57"/>
      <c r="E59" s="56">
        <v>5.8</v>
      </c>
    </row>
    <row r="60" s="43" customFormat="1" ht="18" customHeight="1" spans="1:5">
      <c r="A60" s="58"/>
      <c r="B60" s="58" t="s">
        <v>315</v>
      </c>
      <c r="C60" s="56">
        <f t="shared" si="0"/>
        <v>638.59</v>
      </c>
      <c r="D60" s="56">
        <f>D6+D19+D32</f>
        <v>355.73</v>
      </c>
      <c r="E60" s="56">
        <f>E6+E19+E32</f>
        <v>282.86</v>
      </c>
    </row>
  </sheetData>
  <mergeCells count="3">
    <mergeCell ref="A2:E2"/>
    <mergeCell ref="A4:B4"/>
    <mergeCell ref="C4:E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3"/>
  <sheetViews>
    <sheetView workbookViewId="0">
      <selection activeCell="I12" sqref="I12"/>
    </sheetView>
  </sheetViews>
  <sheetFormatPr defaultColWidth="9" defaultRowHeight="13.5"/>
  <cols>
    <col min="1" max="1" width="5.26666666666667" customWidth="1"/>
    <col min="2" max="2" width="5.725" customWidth="1"/>
    <col min="3" max="3" width="7.09166666666667" customWidth="1"/>
    <col min="4" max="4" width="17.45" customWidth="1"/>
    <col min="5" max="5" width="45.175" customWidth="1"/>
    <col min="6" max="6" width="18.725" customWidth="1"/>
    <col min="7" max="10" width="17.45" customWidth="1"/>
    <col min="11" max="11" width="17.725" customWidth="1"/>
    <col min="12" max="16" width="17.45" customWidth="1"/>
    <col min="17" max="17" width="16.45" customWidth="1"/>
    <col min="18" max="18" width="12.3583333333333" customWidth="1"/>
    <col min="19" max="19" width="15.45" customWidth="1"/>
    <col min="20" max="20" width="16.725" customWidth="1"/>
    <col min="21" max="21" width="14.6333333333333" customWidth="1"/>
    <col min="22" max="23" width="9.725" customWidth="1"/>
  </cols>
  <sheetData>
    <row r="1" ht="16.4" customHeight="1" spans="1:1">
      <c r="A1" s="3"/>
    </row>
    <row r="2" ht="49.15" customHeight="1" spans="1:21">
      <c r="A2" s="19" t="s">
        <v>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33.65" customHeight="1" spans="1:21">
      <c r="A3" s="2" t="s">
        <v>41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5" customHeight="1" spans="17:21">
      <c r="Q4" s="18" t="s">
        <v>42</v>
      </c>
      <c r="R4" s="18"/>
      <c r="S4" s="18"/>
      <c r="T4" s="18"/>
      <c r="U4" s="18"/>
    </row>
    <row r="5" ht="29.25" customHeight="1" spans="1:21">
      <c r="A5" s="4" t="s">
        <v>165</v>
      </c>
      <c r="B5" s="4"/>
      <c r="C5" s="4"/>
      <c r="D5" s="4" t="s">
        <v>166</v>
      </c>
      <c r="E5" s="4" t="s">
        <v>167</v>
      </c>
      <c r="F5" s="4" t="s">
        <v>316</v>
      </c>
      <c r="G5" s="4" t="s">
        <v>130</v>
      </c>
      <c r="H5" s="4"/>
      <c r="I5" s="4"/>
      <c r="J5" s="4"/>
      <c r="K5" s="4" t="s">
        <v>131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4" customHeight="1" spans="1:21">
      <c r="A6" s="4" t="s">
        <v>183</v>
      </c>
      <c r="B6" s="4" t="s">
        <v>184</v>
      </c>
      <c r="C6" s="4" t="s">
        <v>185</v>
      </c>
      <c r="D6" s="4"/>
      <c r="E6" s="4"/>
      <c r="F6" s="4"/>
      <c r="G6" s="4" t="s">
        <v>90</v>
      </c>
      <c r="H6" s="4" t="s">
        <v>215</v>
      </c>
      <c r="I6" s="4" t="s">
        <v>317</v>
      </c>
      <c r="J6" s="4" t="s">
        <v>177</v>
      </c>
      <c r="K6" s="4" t="s">
        <v>90</v>
      </c>
      <c r="L6" s="4" t="s">
        <v>318</v>
      </c>
      <c r="M6" s="4" t="s">
        <v>319</v>
      </c>
      <c r="N6" s="4" t="s">
        <v>320</v>
      </c>
      <c r="O6" s="4" t="s">
        <v>179</v>
      </c>
      <c r="P6" s="4" t="s">
        <v>321</v>
      </c>
      <c r="Q6" s="4" t="s">
        <v>322</v>
      </c>
      <c r="R6" s="4" t="s">
        <v>323</v>
      </c>
      <c r="S6" s="4" t="s">
        <v>175</v>
      </c>
      <c r="T6" s="4" t="s">
        <v>178</v>
      </c>
      <c r="U6" s="4" t="s">
        <v>182</v>
      </c>
    </row>
    <row r="7" ht="28.5" customHeight="1" spans="1:21">
      <c r="A7" s="20"/>
      <c r="B7" s="20"/>
      <c r="C7" s="20"/>
      <c r="D7" s="20"/>
      <c r="E7" s="20" t="s">
        <v>90</v>
      </c>
      <c r="F7" s="21">
        <v>1830.28426</v>
      </c>
      <c r="G7" s="21">
        <v>638.59177</v>
      </c>
      <c r="H7" s="21">
        <v>348.228994</v>
      </c>
      <c r="I7" s="21">
        <v>282.065976</v>
      </c>
      <c r="J7" s="21">
        <v>8.2968</v>
      </c>
      <c r="K7" s="21">
        <v>1191.69249</v>
      </c>
      <c r="L7" s="21">
        <v>396.22249</v>
      </c>
      <c r="M7" s="21">
        <v>295.47</v>
      </c>
      <c r="N7" s="21">
        <v>500</v>
      </c>
      <c r="O7" s="21"/>
      <c r="P7" s="21"/>
      <c r="Q7" s="21"/>
      <c r="R7" s="21"/>
      <c r="S7" s="21"/>
      <c r="T7" s="21"/>
      <c r="U7" s="21"/>
    </row>
    <row r="8" ht="26" customHeight="1" spans="1:21">
      <c r="A8" s="20"/>
      <c r="B8" s="20"/>
      <c r="C8" s="20"/>
      <c r="D8" s="24" t="s">
        <v>109</v>
      </c>
      <c r="E8" s="24" t="s">
        <v>110</v>
      </c>
      <c r="F8" s="38">
        <v>1830.28426</v>
      </c>
      <c r="G8" s="21">
        <v>638.59177</v>
      </c>
      <c r="H8" s="21">
        <v>348.228994</v>
      </c>
      <c r="I8" s="21">
        <v>282.065976</v>
      </c>
      <c r="J8" s="21">
        <v>8.2968</v>
      </c>
      <c r="K8" s="21">
        <v>1191.69249</v>
      </c>
      <c r="L8" s="21">
        <v>396.22249</v>
      </c>
      <c r="M8" s="21">
        <v>295.47</v>
      </c>
      <c r="N8" s="21">
        <v>500</v>
      </c>
      <c r="O8" s="21"/>
      <c r="P8" s="21"/>
      <c r="Q8" s="21"/>
      <c r="R8" s="21"/>
      <c r="S8" s="21"/>
      <c r="T8" s="21"/>
      <c r="U8" s="21"/>
    </row>
    <row r="9" ht="26" customHeight="1" spans="1:21">
      <c r="A9" s="29"/>
      <c r="B9" s="29"/>
      <c r="C9" s="29"/>
      <c r="D9" s="32" t="s">
        <v>111</v>
      </c>
      <c r="E9" s="32" t="s">
        <v>112</v>
      </c>
      <c r="F9" s="38">
        <v>1830.28426</v>
      </c>
      <c r="G9" s="21">
        <v>638.59177</v>
      </c>
      <c r="H9" s="21">
        <v>348.228994</v>
      </c>
      <c r="I9" s="21">
        <v>282.065976</v>
      </c>
      <c r="J9" s="21">
        <v>8.2968</v>
      </c>
      <c r="K9" s="21">
        <v>1191.69249</v>
      </c>
      <c r="L9" s="21">
        <v>396.22249</v>
      </c>
      <c r="M9" s="21">
        <v>295.47</v>
      </c>
      <c r="N9" s="21">
        <v>500</v>
      </c>
      <c r="O9" s="21"/>
      <c r="P9" s="21"/>
      <c r="Q9" s="21"/>
      <c r="R9" s="21"/>
      <c r="S9" s="21"/>
      <c r="T9" s="21"/>
      <c r="U9" s="21"/>
    </row>
    <row r="10" ht="26" customHeight="1" spans="1:21">
      <c r="A10" s="37" t="s">
        <v>186</v>
      </c>
      <c r="B10" s="37" t="s">
        <v>187</v>
      </c>
      <c r="C10" s="37" t="s">
        <v>188</v>
      </c>
      <c r="D10" s="33" t="s">
        <v>189</v>
      </c>
      <c r="E10" s="35" t="s">
        <v>190</v>
      </c>
      <c r="F10" s="36">
        <v>1498.369264</v>
      </c>
      <c r="G10" s="6">
        <v>582.146774</v>
      </c>
      <c r="H10" s="6">
        <v>291.783998</v>
      </c>
      <c r="I10" s="6">
        <v>282.065976</v>
      </c>
      <c r="J10" s="6">
        <v>8.2968</v>
      </c>
      <c r="K10" s="6">
        <v>916.22249</v>
      </c>
      <c r="L10" s="6">
        <v>396.22249</v>
      </c>
      <c r="M10" s="6">
        <v>20</v>
      </c>
      <c r="N10" s="6">
        <v>500</v>
      </c>
      <c r="O10" s="6"/>
      <c r="P10" s="6"/>
      <c r="Q10" s="6"/>
      <c r="R10" s="6"/>
      <c r="S10" s="6"/>
      <c r="T10" s="6"/>
      <c r="U10" s="6"/>
    </row>
    <row r="11" ht="26" customHeight="1" spans="1:21">
      <c r="A11" s="37" t="s">
        <v>191</v>
      </c>
      <c r="B11" s="37" t="s">
        <v>192</v>
      </c>
      <c r="C11" s="37" t="s">
        <v>192</v>
      </c>
      <c r="D11" s="33" t="s">
        <v>189</v>
      </c>
      <c r="E11" s="35" t="s">
        <v>193</v>
      </c>
      <c r="F11" s="36">
        <v>26.927888</v>
      </c>
      <c r="G11" s="6">
        <v>26.927888</v>
      </c>
      <c r="H11" s="6">
        <v>26.927888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" customHeight="1" spans="1:21">
      <c r="A12" s="37" t="s">
        <v>194</v>
      </c>
      <c r="B12" s="37" t="s">
        <v>195</v>
      </c>
      <c r="C12" s="37" t="s">
        <v>188</v>
      </c>
      <c r="D12" s="33" t="s">
        <v>189</v>
      </c>
      <c r="E12" s="35" t="s">
        <v>196</v>
      </c>
      <c r="F12" s="36">
        <v>10.874724</v>
      </c>
      <c r="G12" s="6">
        <v>10.874724</v>
      </c>
      <c r="H12" s="6">
        <v>10.874724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" customHeight="1" spans="1:21">
      <c r="A13" s="37" t="s">
        <v>197</v>
      </c>
      <c r="B13" s="37" t="s">
        <v>198</v>
      </c>
      <c r="C13" s="37" t="s">
        <v>188</v>
      </c>
      <c r="D13" s="33" t="s">
        <v>189</v>
      </c>
      <c r="E13" s="35" t="s">
        <v>199</v>
      </c>
      <c r="F13" s="36">
        <v>18.642384</v>
      </c>
      <c r="G13" s="6">
        <v>18.642384</v>
      </c>
      <c r="H13" s="6">
        <v>18.642384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" customHeight="1" spans="1:21">
      <c r="A14" s="37" t="s">
        <v>200</v>
      </c>
      <c r="B14" s="37" t="s">
        <v>201</v>
      </c>
      <c r="C14" s="37" t="s">
        <v>192</v>
      </c>
      <c r="D14" s="33" t="s">
        <v>189</v>
      </c>
      <c r="E14" s="35" t="s">
        <v>202</v>
      </c>
      <c r="F14" s="36">
        <v>275.47</v>
      </c>
      <c r="G14" s="6"/>
      <c r="H14" s="6"/>
      <c r="I14" s="6"/>
      <c r="J14" s="6"/>
      <c r="K14" s="6">
        <v>275.47</v>
      </c>
      <c r="L14" s="6"/>
      <c r="M14" s="6">
        <v>275.47</v>
      </c>
      <c r="N14" s="6"/>
      <c r="O14" s="6"/>
      <c r="P14" s="6"/>
      <c r="Q14" s="6"/>
      <c r="R14" s="6"/>
      <c r="S14" s="6"/>
      <c r="T14" s="6"/>
      <c r="U14" s="6"/>
    </row>
    <row r="15" ht="16.4" customHeight="1"/>
    <row r="16" ht="16.4" customHeight="1"/>
    <row r="17" ht="16.4" customHeight="1"/>
    <row r="18" ht="26" customHeight="1" spans="8:9">
      <c r="H18" s="3"/>
      <c r="I18" s="41"/>
    </row>
    <row r="19" ht="26" customHeight="1" spans="8:9">
      <c r="H19" s="3"/>
      <c r="I19" s="41"/>
    </row>
    <row r="20" ht="26" customHeight="1" spans="8:9">
      <c r="H20" s="3"/>
      <c r="I20" s="41"/>
    </row>
    <row r="21" ht="26" customHeight="1" spans="8:9">
      <c r="H21" s="3"/>
      <c r="I21" s="41"/>
    </row>
    <row r="22" ht="26" customHeight="1" spans="8:9">
      <c r="H22" s="3"/>
      <c r="I22" s="41"/>
    </row>
    <row r="23" ht="26" customHeight="1" spans="8:9">
      <c r="H23" s="3"/>
      <c r="I23" s="41"/>
    </row>
    <row r="24" ht="26" customHeight="1" spans="8:9">
      <c r="H24" s="3"/>
      <c r="I24" s="41"/>
    </row>
    <row r="25" ht="26" customHeight="1" spans="8:9">
      <c r="H25" s="3"/>
      <c r="I25" s="41"/>
    </row>
    <row r="26" ht="26" customHeight="1" spans="8:9">
      <c r="H26" s="3"/>
      <c r="I26" s="41"/>
    </row>
    <row r="27" ht="26" customHeight="1" spans="8:9">
      <c r="H27" s="3"/>
      <c r="I27" s="41"/>
    </row>
    <row r="28" ht="26" customHeight="1" spans="8:9">
      <c r="H28" s="3"/>
      <c r="I28" s="41"/>
    </row>
    <row r="29" ht="26" customHeight="1" spans="8:9">
      <c r="H29" s="3"/>
      <c r="I29" s="41"/>
    </row>
    <row r="30" ht="26" customHeight="1" spans="8:9">
      <c r="H30" s="3"/>
      <c r="I30" s="41"/>
    </row>
    <row r="31" ht="26" customHeight="1" spans="8:9">
      <c r="H31" s="3"/>
      <c r="I31" s="41"/>
    </row>
    <row r="32" ht="26" customHeight="1" spans="8:9">
      <c r="H32" s="3"/>
      <c r="I32" s="41"/>
    </row>
    <row r="33" ht="16.4" customHeight="1" spans="8:9">
      <c r="H33" s="3"/>
      <c r="I33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C16" sqref="C16"/>
    </sheetView>
  </sheetViews>
  <sheetFormatPr defaultColWidth="9" defaultRowHeight="13.5" outlineLevelCol="3"/>
  <cols>
    <col min="1" max="1" width="24.55" customWidth="1"/>
    <col min="2" max="2" width="30.55" customWidth="1"/>
    <col min="3" max="3" width="36.6333333333333" customWidth="1"/>
    <col min="4" max="4" width="30.0916666666667" customWidth="1"/>
    <col min="5" max="6" width="9.725" customWidth="1"/>
  </cols>
  <sheetData>
    <row r="1" ht="16.4" customHeight="1" spans="1:1">
      <c r="A1" s="3"/>
    </row>
    <row r="2" ht="37" customHeight="1" spans="1:4">
      <c r="A2" s="19" t="s">
        <v>17</v>
      </c>
      <c r="B2" s="19"/>
      <c r="C2" s="19"/>
      <c r="D2" s="19"/>
    </row>
    <row r="3" ht="33.65" customHeight="1" spans="1:4">
      <c r="A3" s="2" t="s">
        <v>41</v>
      </c>
      <c r="B3" s="2"/>
      <c r="C3" s="2"/>
      <c r="D3" s="2"/>
    </row>
    <row r="4" ht="25" customHeight="1" spans="3:4">
      <c r="C4" s="18" t="s">
        <v>42</v>
      </c>
      <c r="D4" s="18"/>
    </row>
    <row r="5" ht="22.75" customHeight="1" spans="1:4">
      <c r="A5" s="4" t="s">
        <v>43</v>
      </c>
      <c r="B5" s="4"/>
      <c r="C5" s="4" t="s">
        <v>44</v>
      </c>
      <c r="D5" s="4"/>
    </row>
    <row r="6" ht="22.75" customHeight="1" spans="1:4">
      <c r="A6" s="4" t="s">
        <v>45</v>
      </c>
      <c r="B6" s="4" t="s">
        <v>46</v>
      </c>
      <c r="C6" s="4" t="s">
        <v>45</v>
      </c>
      <c r="D6" s="4" t="s">
        <v>46</v>
      </c>
    </row>
    <row r="7" ht="22.75" customHeight="1" spans="1:4">
      <c r="A7" s="20" t="s">
        <v>324</v>
      </c>
      <c r="B7" s="21">
        <v>1830.28426</v>
      </c>
      <c r="C7" s="20" t="s">
        <v>325</v>
      </c>
      <c r="D7" s="38">
        <v>1830.28426</v>
      </c>
    </row>
    <row r="8" ht="22.75" customHeight="1" spans="1:4">
      <c r="A8" s="5" t="s">
        <v>326</v>
      </c>
      <c r="B8" s="6">
        <v>1830.28426</v>
      </c>
      <c r="C8" s="5" t="s">
        <v>327</v>
      </c>
      <c r="D8" s="36">
        <v>1498.369264</v>
      </c>
    </row>
    <row r="9" ht="22.75" customHeight="1" spans="1:4">
      <c r="A9" s="5" t="s">
        <v>328</v>
      </c>
      <c r="B9" s="6"/>
      <c r="C9" s="5" t="s">
        <v>329</v>
      </c>
      <c r="D9" s="36"/>
    </row>
    <row r="10" ht="22.75" customHeight="1" spans="1:4">
      <c r="A10" s="5" t="s">
        <v>330</v>
      </c>
      <c r="B10" s="6"/>
      <c r="C10" s="5" t="s">
        <v>331</v>
      </c>
      <c r="D10" s="36"/>
    </row>
    <row r="11" ht="22.75" customHeight="1" spans="1:4">
      <c r="A11" s="5" t="s">
        <v>332</v>
      </c>
      <c r="B11" s="6"/>
      <c r="C11" s="5" t="s">
        <v>333</v>
      </c>
      <c r="D11" s="36"/>
    </row>
    <row r="12" ht="22.75" customHeight="1" spans="1:4">
      <c r="A12" s="20" t="s">
        <v>334</v>
      </c>
      <c r="B12" s="21"/>
      <c r="C12" s="5" t="s">
        <v>335</v>
      </c>
      <c r="D12" s="36"/>
    </row>
    <row r="13" ht="22.75" customHeight="1" spans="1:4">
      <c r="A13" s="5" t="s">
        <v>326</v>
      </c>
      <c r="B13" s="6"/>
      <c r="C13" s="5" t="s">
        <v>336</v>
      </c>
      <c r="D13" s="36"/>
    </row>
    <row r="14" ht="22.75" customHeight="1" spans="1:4">
      <c r="A14" s="5" t="s">
        <v>328</v>
      </c>
      <c r="B14" s="6"/>
      <c r="C14" s="5" t="s">
        <v>337</v>
      </c>
      <c r="D14" s="36"/>
    </row>
    <row r="15" ht="22.75" customHeight="1" spans="1:4">
      <c r="A15" s="5" t="s">
        <v>330</v>
      </c>
      <c r="B15" s="6"/>
      <c r="C15" s="5" t="s">
        <v>338</v>
      </c>
      <c r="D15" s="36">
        <v>26.927888</v>
      </c>
    </row>
    <row r="16" ht="22.75" customHeight="1" spans="1:4">
      <c r="A16" s="5" t="s">
        <v>332</v>
      </c>
      <c r="B16" s="6"/>
      <c r="C16" s="5" t="s">
        <v>339</v>
      </c>
      <c r="D16" s="36"/>
    </row>
    <row r="17" ht="22.75" customHeight="1" spans="1:4">
      <c r="A17" s="5"/>
      <c r="B17" s="6"/>
      <c r="C17" s="5" t="s">
        <v>340</v>
      </c>
      <c r="D17" s="36">
        <v>10.874724</v>
      </c>
    </row>
    <row r="18" ht="22.75" customHeight="1" spans="1:4">
      <c r="A18" s="5"/>
      <c r="B18" s="5"/>
      <c r="C18" s="5" t="s">
        <v>341</v>
      </c>
      <c r="D18" s="36"/>
    </row>
    <row r="19" ht="22.75" customHeight="1" spans="1:4">
      <c r="A19" s="5"/>
      <c r="B19" s="5"/>
      <c r="C19" s="5" t="s">
        <v>342</v>
      </c>
      <c r="D19" s="36"/>
    </row>
    <row r="20" ht="22.75" customHeight="1" spans="1:4">
      <c r="A20" s="5"/>
      <c r="B20" s="5"/>
      <c r="C20" s="5" t="s">
        <v>343</v>
      </c>
      <c r="D20" s="36">
        <v>275.47</v>
      </c>
    </row>
    <row r="21" ht="22.75" customHeight="1" spans="1:4">
      <c r="A21" s="5"/>
      <c r="B21" s="5"/>
      <c r="C21" s="5" t="s">
        <v>344</v>
      </c>
      <c r="D21" s="36"/>
    </row>
    <row r="22" ht="22.75" customHeight="1" spans="1:4">
      <c r="A22" s="5"/>
      <c r="B22" s="5"/>
      <c r="C22" s="5" t="s">
        <v>345</v>
      </c>
      <c r="D22" s="36"/>
    </row>
    <row r="23" ht="22.75" customHeight="1" spans="1:4">
      <c r="A23" s="5"/>
      <c r="B23" s="5"/>
      <c r="C23" s="5" t="s">
        <v>346</v>
      </c>
      <c r="D23" s="36"/>
    </row>
    <row r="24" ht="22.75" customHeight="1" spans="1:4">
      <c r="A24" s="5"/>
      <c r="B24" s="5"/>
      <c r="C24" s="5" t="s">
        <v>347</v>
      </c>
      <c r="D24" s="36"/>
    </row>
    <row r="25" ht="22.75" customHeight="1" spans="1:4">
      <c r="A25" s="5"/>
      <c r="B25" s="5"/>
      <c r="C25" s="5" t="s">
        <v>348</v>
      </c>
      <c r="D25" s="36"/>
    </row>
    <row r="26" ht="22.75" customHeight="1" spans="1:4">
      <c r="A26" s="5"/>
      <c r="B26" s="5"/>
      <c r="C26" s="5" t="s">
        <v>349</v>
      </c>
      <c r="D26" s="36"/>
    </row>
    <row r="27" ht="22.75" customHeight="1" spans="1:4">
      <c r="A27" s="5"/>
      <c r="B27" s="5"/>
      <c r="C27" s="5" t="s">
        <v>350</v>
      </c>
      <c r="D27" s="36">
        <v>18.642384</v>
      </c>
    </row>
    <row r="28" ht="22.75" customHeight="1" spans="1:4">
      <c r="A28" s="5"/>
      <c r="B28" s="5"/>
      <c r="C28" s="5" t="s">
        <v>351</v>
      </c>
      <c r="D28" s="36"/>
    </row>
    <row r="29" ht="22.75" customHeight="1" spans="1:4">
      <c r="A29" s="5"/>
      <c r="B29" s="5"/>
      <c r="C29" s="5" t="s">
        <v>352</v>
      </c>
      <c r="D29" s="36"/>
    </row>
    <row r="30" ht="22.75" customHeight="1" spans="1:4">
      <c r="A30" s="5"/>
      <c r="B30" s="5"/>
      <c r="C30" s="5" t="s">
        <v>353</v>
      </c>
      <c r="D30" s="36"/>
    </row>
    <row r="31" ht="22.75" customHeight="1" spans="1:4">
      <c r="A31" s="5"/>
      <c r="B31" s="5"/>
      <c r="C31" s="5" t="s">
        <v>354</v>
      </c>
      <c r="D31" s="36"/>
    </row>
    <row r="32" ht="22.75" customHeight="1" spans="1:4">
      <c r="A32" s="5"/>
      <c r="B32" s="5"/>
      <c r="C32" s="5" t="s">
        <v>355</v>
      </c>
      <c r="D32" s="36"/>
    </row>
    <row r="33" ht="22.75" customHeight="1" spans="1:4">
      <c r="A33" s="5"/>
      <c r="B33" s="5"/>
      <c r="C33" s="5" t="s">
        <v>356</v>
      </c>
      <c r="D33" s="36"/>
    </row>
    <row r="34" ht="22.75" customHeight="1" spans="1:4">
      <c r="A34" s="5"/>
      <c r="B34" s="5"/>
      <c r="C34" s="5" t="s">
        <v>357</v>
      </c>
      <c r="D34" s="36"/>
    </row>
    <row r="35" ht="22.75" customHeight="1" spans="1:4">
      <c r="A35" s="5"/>
      <c r="B35" s="5"/>
      <c r="C35" s="5" t="s">
        <v>358</v>
      </c>
      <c r="D35" s="36"/>
    </row>
    <row r="36" ht="22.75" customHeight="1" spans="1:4">
      <c r="A36" s="5"/>
      <c r="B36" s="5"/>
      <c r="C36" s="5" t="s">
        <v>359</v>
      </c>
      <c r="D36" s="36"/>
    </row>
    <row r="37" ht="22.75" customHeight="1" spans="1:4">
      <c r="A37" s="5"/>
      <c r="B37" s="5"/>
      <c r="C37" s="5" t="s">
        <v>360</v>
      </c>
      <c r="D37" s="36"/>
    </row>
    <row r="38" ht="22.75" customHeight="1" spans="1:4">
      <c r="A38" s="5"/>
      <c r="B38" s="5"/>
      <c r="C38" s="5"/>
      <c r="D38" s="5"/>
    </row>
    <row r="39" ht="22.75" customHeight="1" spans="1:4">
      <c r="A39" s="20"/>
      <c r="B39" s="20"/>
      <c r="C39" s="20" t="s">
        <v>361</v>
      </c>
      <c r="D39" s="21"/>
    </row>
    <row r="40" ht="22.75" customHeight="1" spans="1:4">
      <c r="A40" s="20"/>
      <c r="B40" s="20"/>
      <c r="C40" s="20"/>
      <c r="D40" s="20"/>
    </row>
    <row r="41" ht="22.75" customHeight="1" spans="1:4">
      <c r="A41" s="4" t="s">
        <v>362</v>
      </c>
      <c r="B41" s="21">
        <v>1830.28426</v>
      </c>
      <c r="C41" s="4" t="s">
        <v>363</v>
      </c>
      <c r="D41" s="38">
        <v>1830.28426</v>
      </c>
    </row>
  </sheetData>
  <mergeCells count="5">
    <mergeCell ref="A2:D2"/>
    <mergeCell ref="A3:D3"/>
    <mergeCell ref="C4:D4"/>
    <mergeCell ref="A5:B5"/>
    <mergeCell ref="C5:D5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39</vt:i4>
      </vt:variant>
    </vt:vector>
  </HeadingPairs>
  <TitlesOfParts>
    <vt:vector size="39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6一般公共预算基本支出表</vt:lpstr>
      <vt:lpstr>6支出分类（部门预算）</vt:lpstr>
      <vt:lpstr>16财政拨款收支总表</vt:lpstr>
      <vt:lpstr>17一般公共预算支出表</vt:lpstr>
      <vt:lpstr>24一般公共预算“三公”经费支出表</vt:lpstr>
      <vt:lpstr>25政府性基金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15项目D</vt:lpstr>
      <vt:lpstr>14项目C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2022-05-07T02:40:00Z</dcterms:created>
  <dcterms:modified xsi:type="dcterms:W3CDTF">2023-09-22T02:13:25Z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F28B0292BB614773A84F86EEA655D0A8</vt:lpwstr>
  </property>
</Properties>
</file>