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 firstSheet="6" activeTab="10"/>
  </bookViews>
  <sheets>
    <sheet name="目录" sheetId="1" r:id="rId1"/>
    <sheet name="1 部门收支总体情况表" sheetId="2" r:id="rId2"/>
    <sheet name="2 部门收入总体情况表" sheetId="3" r:id="rId3"/>
    <sheet name="3 一般公共预算收入表" sheetId="4" r:id="rId4"/>
    <sheet name="4 部门支出总体情况表" sheetId="6" r:id="rId5"/>
    <sheet name="5 部门基本支出表" sheetId="8" r:id="rId6"/>
    <sheet name="6 支出分类（部门预算）" sheetId="7" r:id="rId7"/>
    <sheet name="7 财政拨款收支总表" sheetId="17" r:id="rId8"/>
    <sheet name="8 部门项目支出表" sheetId="9" r:id="rId9"/>
    <sheet name="9 一般公共预算支出表" sheetId="18" r:id="rId10"/>
    <sheet name="10一般公共预算基本支出表" sheetId="39" r:id="rId11"/>
    <sheet name="11 一般公共预算“三公”经费支出表" sheetId="25" r:id="rId12"/>
    <sheet name="12 政府性基金预算支出情况表" sheetId="27" r:id="rId13"/>
    <sheet name="13 工资福利(政府预算)表" sheetId="19" r:id="rId14"/>
    <sheet name="14 工资福利表" sheetId="20" r:id="rId15"/>
    <sheet name="15 人员情况表" sheetId="37" r:id="rId16"/>
    <sheet name="16 整体支出绩效目标表" sheetId="38" r:id="rId17"/>
  </sheets>
  <calcPr calcId="144525"/>
</workbook>
</file>

<file path=xl/sharedStrings.xml><?xml version="1.0" encoding="utf-8"?>
<sst xmlns="http://schemas.openxmlformats.org/spreadsheetml/2006/main" count="870" uniqueCount="384">
  <si>
    <t/>
  </si>
  <si>
    <t>一、部门预算报表</t>
  </si>
  <si>
    <t>部门收支总体情况表</t>
  </si>
  <si>
    <t>部门收入总体情况表</t>
  </si>
  <si>
    <t>一般公共预算拨款收入表</t>
  </si>
  <si>
    <t>部门支出总体情况表</t>
  </si>
  <si>
    <t>部门基本支出表</t>
  </si>
  <si>
    <t>支出分类（部门预算）</t>
  </si>
  <si>
    <t>财政拨款收支总表</t>
  </si>
  <si>
    <t>部门项目支出表</t>
  </si>
  <si>
    <t>一般公共预算支出表</t>
  </si>
  <si>
    <t>一般公共预算基本支出表</t>
  </si>
  <si>
    <t>一般公共预算“三公”经费支出表</t>
  </si>
  <si>
    <t>政府性基金预算支出情况表</t>
  </si>
  <si>
    <t>工资福利(政府预算)表</t>
  </si>
  <si>
    <t>工资福利表</t>
  </si>
  <si>
    <t>人员情况表</t>
  </si>
  <si>
    <t>整体支出绩效目标表</t>
  </si>
  <si>
    <t>收支总表</t>
  </si>
  <si>
    <t>单位：709001-桃源县行政审批服务局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</si>
  <si>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</si>
  <si>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</si>
  <si>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</si>
  <si>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</si>
  <si>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</si>
  <si>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</si>
  <si>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</si>
  <si>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</si>
  <si>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</si>
  <si>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</si>
  <si>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</si>
  <si>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</si>
  <si>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>经费拨款</t>
  </si>
  <si>
    <t>（二）外交支出</t>
  </si>
  <si>
    <t>工资福利支出</t>
  </si>
  <si>
    <t>二、机关商品和服务支出</t>
  </si>
  <si>
    <t>纳入一般公共预算管理的非税收入拨款</t>
  </si>
  <si>
    <t>（三）国防支出</t>
  </si>
  <si>
    <t>商品和服务支出</t>
  </si>
  <si>
    <t>三、机关资本性支出（一）</t>
  </si>
  <si>
    <t>行政事业性收费收入</t>
  </si>
  <si>
    <t>（四）公共安全支出</t>
  </si>
  <si>
    <t>对个人和家庭的补助</t>
  </si>
  <si>
    <t>四、机关资本性支出（二）</t>
  </si>
  <si>
    <t>专项收入</t>
  </si>
  <si>
    <t>（五）教育支出</t>
  </si>
  <si>
    <t>二、项目支出</t>
  </si>
  <si>
    <t>五、对事业单位经常性补助</t>
  </si>
  <si>
    <t>国有资本经营收入</t>
  </si>
  <si>
    <t>（六）科学技术支出</t>
  </si>
  <si>
    <t>按项目管理的工资福利支出</t>
  </si>
  <si>
    <t>六、对事业单位资本性补助</t>
  </si>
  <si>
    <t>国有资源（资产）有偿使用收入</t>
  </si>
  <si>
    <t>（七）文化旅游体育与传媒支出</t>
  </si>
  <si>
    <t>按项目管理的商品和服务支出</t>
  </si>
  <si>
    <t>七、对企业补助</t>
  </si>
  <si>
    <t>罚没收入</t>
  </si>
  <si>
    <t>（八）社会保障和就业支出</t>
  </si>
  <si>
    <t>按项目管理的对个人和家庭的补助</t>
  </si>
  <si>
    <t>八、对企业资本性支出</t>
  </si>
  <si>
    <t>捐赠收入</t>
  </si>
  <si>
    <t>（九）社会保险基金支出</t>
  </si>
  <si>
    <t>债务利息及费用支出</t>
  </si>
  <si>
    <t>九、对个人和家庭的补助</t>
  </si>
  <si>
    <t>政府住房基金收入</t>
  </si>
  <si>
    <t>（十）卫生健康支出</t>
  </si>
  <si>
    <t>资本性支出（基本建设）</t>
  </si>
  <si>
    <t>十、对社会保障基金补助</t>
  </si>
  <si>
    <t>其他纳入一般公共预算管理的非税收入</t>
  </si>
  <si>
    <t>（十一）节能环保支出</t>
  </si>
  <si>
    <t>资本性支出</t>
  </si>
  <si>
    <t>十一、债务利息及费用支出</t>
  </si>
  <si>
    <t>一般债券</t>
  </si>
  <si>
    <t>（十二）城乡社区支出</t>
  </si>
  <si>
    <t>对企业补助（基本建设）</t>
  </si>
  <si>
    <t>十二、债务还本支出</t>
  </si>
  <si>
    <t>外国政府和国际组织贷款</t>
  </si>
  <si>
    <t>（十三）农林水支出</t>
  </si>
  <si>
    <t>对企业补助</t>
  </si>
  <si>
    <t>十四、转移性支出</t>
  </si>
  <si>
    <t>外国政府和国际组织捐赠</t>
  </si>
  <si>
    <t>（十四）交通运输支出</t>
  </si>
  <si>
    <t>对社会保障基金补助</t>
  </si>
  <si>
    <t>十五、预备费及预留</t>
  </si>
  <si>
    <t>二、政府性基金预算拨款收入</t>
  </si>
  <si>
    <t>（十五）资源勘探工业信息等支出</t>
  </si>
  <si>
    <t>其他支出</t>
  </si>
  <si>
    <t>十六、其他支出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</si>
  <si>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</si>
  <si>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</si>
  <si>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</si>
  <si>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</si>
  <si>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</si>
  <si>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</si>
  <si>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</si>
  <si>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</si>
  <si>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</si>
  <si>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>一般公共预算补助</t>
  </si>
  <si>
    <t>（二十）住房保障支出</t>
  </si>
  <si>
    <t>政府性基金补助</t>
  </si>
  <si>
    <t>（二十一）粮油物资储备支出</t>
  </si>
  <si>
    <t>国有资本经营预算补助</t>
  </si>
  <si>
    <t>（二十二）国有资本经营预算支出</t>
  </si>
  <si>
    <t>六、事业收入</t>
  </si>
  <si>
    <t>（二十三）灾害防治及应急管理支出</t>
  </si>
  <si>
    <t>七、事业单位经营收入</t>
  </si>
  <si>
    <t>（二十四）预备费</t>
  </si>
  <si>
    <t>八、上级单位补助收入</t>
  </si>
  <si>
    <t>（二十五）其他支出</t>
  </si>
  <si>
    <t>九、附属单位上缴收入</t>
  </si>
  <si>
    <t>（二十六）转移性支出</t>
  </si>
  <si>
    <t>十、其他收入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</si>
  <si>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</si>
  <si>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</si>
  <si>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</si>
  <si>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</si>
  <si>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</si>
  <si>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</si>
  <si>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</si>
  <si>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</si>
  <si>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</si>
  <si>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</si>
  <si>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</si>
  <si>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</si>
  <si>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</si>
  <si>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</si>
  <si>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</si>
  <si>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</si>
  <si>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</si>
  <si>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</si>
  <si>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</si>
  <si>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</si>
  <si>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</si>
  <si>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</si>
  <si>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</si>
  <si>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</si>
  <si>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</si>
  <si>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</si>
  <si>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</si>
  <si>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</si>
  <si>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709</t>
  </si>
  <si>
    <t>桃源县行政审批服务局</t>
  </si>
  <si>
    <t>709001</t>
  </si>
  <si>
    <t>一般公共预算收入表</t>
  </si>
  <si>
    <t>总计</t>
  </si>
  <si>
    <t>一般公共预算拨款收入</t>
  </si>
  <si>
    <t>外国政府和国际组织赠款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</si>
  <si>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</si>
  <si>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</si>
  <si>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</si>
  <si>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</si>
  <si>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</si>
  <si>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</si>
  <si>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</si>
  <si>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</si>
  <si>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</si>
  <si>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</si>
  <si>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</si>
  <si>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</si>
  <si>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</si>
  <si>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</si>
  <si>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</si>
  <si>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</si>
  <si>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</si>
  <si>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</si>
  <si>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</si>
  <si>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</si>
  <si>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</si>
  <si>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</si>
  <si>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</si>
  <si>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</si>
  <si>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</si>
  <si>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</si>
  <si>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</si>
  <si>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</si>
  <si>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</si>
  <si>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</si>
  <si>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</si>
  <si>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</si>
  <si>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基本支出表</t>
  </si>
  <si>
    <t>类型</t>
  </si>
  <si>
    <t>单位编码</t>
  </si>
  <si>
    <t>项目名称</t>
  </si>
  <si>
    <t>本年拨款</t>
  </si>
  <si>
    <t>上级财政补助</t>
  </si>
  <si>
    <t>纳入预算管理的非税收入</t>
  </si>
  <si>
    <t>一般债卷</t>
  </si>
  <si>
    <t>人员类</t>
  </si>
  <si>
    <t>工资性支出</t>
  </si>
  <si>
    <t>社会保险缴费</t>
  </si>
  <si>
    <t>公用经费</t>
  </si>
  <si>
    <t>支出预算分类汇总表（按部门预算经济分类）</t>
  </si>
  <si>
    <t>功能科目</t>
  </si>
  <si>
    <t>单位代码</t>
  </si>
  <si>
    <t>单位名称（功能科目）</t>
  </si>
  <si>
    <t>总  计</t>
  </si>
  <si>
    <t>类</t>
  </si>
  <si>
    <t>款</t>
  </si>
  <si>
    <t>项</t>
  </si>
  <si>
    <t>一般商品和服务支出</t>
  </si>
  <si>
    <t>03</t>
  </si>
  <si>
    <t>01</t>
  </si>
  <si>
    <t>05</t>
  </si>
  <si>
    <t>11</t>
  </si>
  <si>
    <t>02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</si>
  <si>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</si>
  <si>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</si>
  <si>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</si>
  <si>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</si>
  <si>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</si>
  <si>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</si>
  <si>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</si>
  <si>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</si>
  <si>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</si>
  <si>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</si>
  <si>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项目支出表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</si>
  <si>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</si>
  <si>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</si>
  <si>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</si>
  <si>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</si>
  <si>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</si>
  <si>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</si>
  <si>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</si>
  <si>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</si>
  <si>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</si>
  <si>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</si>
  <si>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>2022年电子政务外网运维费用</t>
  </si>
  <si>
    <t>特定目标类</t>
  </si>
  <si>
    <t>互联网+监督维护费</t>
  </si>
  <si>
    <t>新媒体保障经费</t>
  </si>
  <si>
    <t>政府网控机房管理维护费</t>
  </si>
  <si>
    <t>政府网站集约运营经费</t>
  </si>
  <si>
    <t>政务服务大厅专项</t>
  </si>
  <si>
    <t>智慧党建乡村网络租赁费</t>
  </si>
  <si>
    <t>部门公开表09</t>
  </si>
  <si>
    <t>部门：709_桃源县行政审批服务局</t>
  </si>
  <si>
    <t>人员经费</t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</si>
  <si>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单位：709001-桃源县行政审批服务局本级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</si>
  <si>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</si>
  <si>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</si>
  <si>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t>一般公共预算基本支出</t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</si>
  <si>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</si>
  <si>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</si>
  <si>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</si>
  <si>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</si>
  <si>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</si>
  <si>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</si>
  <si>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</si>
  <si>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</si>
  <si>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</si>
  <si>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</si>
  <si>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</si>
  <si>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</si>
  <si>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</si>
  <si>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其它社会保障缴费</t>
  </si>
  <si>
    <t xml:space="preserve">  住房公积金</t>
  </si>
  <si>
    <t xml:space="preserve">  伙食补助费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</si>
  <si>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</si>
  <si>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</si>
  <si>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</si>
  <si>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</si>
  <si>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</si>
  <si>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</si>
  <si>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</si>
  <si>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</si>
  <si>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租赁费</t>
  </si>
  <si>
    <t xml:space="preserve">  工会经费</t>
  </si>
  <si>
    <t xml:space="preserve">  福利费</t>
  </si>
  <si>
    <t xml:space="preserve">  其他交通费用</t>
  </si>
  <si>
    <t xml:space="preserve">  会议费</t>
  </si>
  <si>
    <t xml:space="preserve">  培训费</t>
  </si>
  <si>
    <t xml:space="preserve">  专用材料费</t>
  </si>
  <si>
    <t xml:space="preserve">  被装购置费</t>
  </si>
  <si>
    <t xml:space="preserve">  咨询费</t>
  </si>
  <si>
    <t xml:space="preserve">  劳务费</t>
  </si>
  <si>
    <t xml:space="preserve">  委托业务费</t>
  </si>
  <si>
    <t xml:space="preserve">  公务接待费</t>
  </si>
  <si>
    <t xml:space="preserve">  公务用车运行维护费</t>
  </si>
  <si>
    <t xml:space="preserve">  维修（护）费</t>
  </si>
  <si>
    <t xml:space="preserve">  其他商品和服务支出</t>
  </si>
  <si>
    <t>对个人和家庭的补助支出</t>
  </si>
  <si>
    <t xml:space="preserve">  抚恤金</t>
  </si>
  <si>
    <t xml:space="preserve">  生活补助</t>
  </si>
  <si>
    <t xml:space="preserve">  退休费</t>
  </si>
  <si>
    <t xml:space="preserve">  其他对个人和家庭的补助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</si>
  <si>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</si>
  <si>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</si>
  <si>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</si>
  <si>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</si>
  <si>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</si>
  <si>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</si>
  <si>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</si>
  <si>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合计：</t>
  </si>
  <si>
    <t>政府性基金预算支出分类汇总表（按政府预算经济分类）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</si>
  <si>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</si>
  <si>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</si>
  <si>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</si>
  <si>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</si>
  <si>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</si>
  <si>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</si>
  <si>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</si>
  <si>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</si>
  <si>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</si>
  <si>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</si>
  <si>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一般公共预算基本支出表--人员经费(工资福利支出)(按政府预算经济分类)</t>
  </si>
  <si>
    <t>工资奖金津补贴</t>
  </si>
  <si>
    <t>社会保障缴费</t>
  </si>
  <si>
    <t>其他工资福利支出</t>
  </si>
  <si>
    <t>其他对事业单位补助</t>
  </si>
  <si>
    <t>一般公共预算基本支出表--人员经费(工资福利支出)(按部门预算经济分类)</t>
  </si>
  <si>
    <t>工资津补贴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</si>
  <si>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</si>
  <si>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</si>
  <si>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</si>
  <si>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</si>
  <si>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</si>
  <si>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</si>
  <si>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</si>
  <si>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</si>
  <si>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</si>
  <si>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</si>
  <si>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</si>
  <si>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</si>
  <si>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</si>
  <si>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</si>
  <si>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</si>
  <si>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</si>
  <si>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</si>
  <si>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</si>
  <si>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</si>
  <si>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</si>
  <si>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</si>
  <si>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</si>
  <si>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</si>
  <si>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</si>
  <si>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</si>
  <si>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</si>
  <si>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</si>
  <si>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</si>
  <si>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</si>
  <si>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</si>
  <si>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</si>
  <si>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</si>
  <si>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</si>
  <si>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>执行机关工资标准人员</t>
  </si>
  <si>
    <t>执行事业单位工资标准人员</t>
  </si>
  <si>
    <t>处级</t>
  </si>
  <si>
    <t>科级及以下</t>
  </si>
  <si>
    <t>厅级及以下</t>
  </si>
  <si>
    <t>总计：</t>
  </si>
  <si>
    <t>行政单位</t>
  </si>
  <si>
    <t>全额</t>
  </si>
  <si>
    <t>正科级</t>
  </si>
  <si>
    <t>部门公开表22</t>
  </si>
  <si>
    <t>单位：部门：709_桃源县行政审批服务局</t>
  </si>
  <si>
    <t>年度预算申请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</si>
  <si>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</si>
  <si>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</si>
  <si>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</si>
  <si>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</si>
  <si>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</si>
  <si>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</si>
  <si>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其他资金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</si>
  <si>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</si>
  <si>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</si>
  <si>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</si>
  <si>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</si>
  <si>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</si>
  <si>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</si>
  <si>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</si>
  <si>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评（扣）分标准</t>
  </si>
  <si>
    <t>备注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</si>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</sst>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;[Red]0.00"/>
  </numFmts>
  <fonts count="45">
    <font>
      <sz val="12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7"/>
      <name val="SimSun"/>
      <charset val="134"/>
    </font>
    <font>
      <b/>
      <sz val="8"/>
      <name val="SimSun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9" borderId="5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8" applyNumberFormat="0" applyAlignment="0" applyProtection="0">
      <alignment vertical="center"/>
    </xf>
    <xf numFmtId="0" fontId="37" fillId="13" borderId="4" applyNumberFormat="0" applyAlignment="0" applyProtection="0">
      <alignment vertical="center"/>
    </xf>
    <xf numFmtId="0" fontId="38" fillId="14" borderId="9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3" fillId="0" borderId="0"/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</cellStyleXfs>
  <cellXfs count="77">
    <xf numFmtId="0" fontId="0" fillId="0" borderId="0" xfId="0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8" fillId="0" borderId="0" xfId="50" applyFont="1" applyAlignment="1">
      <alignment vertical="center"/>
    </xf>
    <xf numFmtId="0" fontId="9" fillId="0" borderId="0" xfId="50" applyFont="1" applyAlignment="1">
      <alignment vertical="center"/>
    </xf>
    <xf numFmtId="0" fontId="10" fillId="0" borderId="0" xfId="50" applyFont="1" applyAlignment="1">
      <alignment vertical="center"/>
    </xf>
    <xf numFmtId="0" fontId="11" fillId="0" borderId="0" xfId="50" applyFont="1" applyAlignment="1">
      <alignment vertical="center"/>
    </xf>
    <xf numFmtId="0" fontId="11" fillId="0" borderId="0" xfId="50" applyFont="1" applyAlignment="1">
      <alignment horizontal="right" vertical="center"/>
    </xf>
    <xf numFmtId="0" fontId="12" fillId="0" borderId="0" xfId="0" applyFont="1">
      <alignment vertical="center"/>
    </xf>
    <xf numFmtId="0" fontId="8" fillId="0" borderId="0" xfId="5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50" applyFont="1" applyAlignment="1">
      <alignment horizontal="center" vertical="center"/>
    </xf>
    <xf numFmtId="0" fontId="15" fillId="0" borderId="0" xfId="50" applyFont="1" applyAlignment="1">
      <alignment horizontal="center" vertical="center"/>
    </xf>
    <xf numFmtId="0" fontId="15" fillId="0" borderId="0" xfId="50" applyFont="1" applyAlignment="1">
      <alignment horizontal="right" vertical="center"/>
    </xf>
    <xf numFmtId="0" fontId="16" fillId="0" borderId="0" xfId="0" applyFont="1">
      <alignment vertical="center"/>
    </xf>
    <xf numFmtId="0" fontId="9" fillId="0" borderId="2" xfId="50" applyFont="1" applyBorder="1" applyAlignment="1">
      <alignment vertical="center"/>
    </xf>
    <xf numFmtId="0" fontId="9" fillId="0" borderId="2" xfId="50" applyFont="1" applyBorder="1" applyAlignment="1">
      <alignment horizontal="right" vertical="center"/>
    </xf>
    <xf numFmtId="0" fontId="9" fillId="0" borderId="0" xfId="50" applyFont="1" applyAlignment="1">
      <alignment horizontal="right" vertical="center"/>
    </xf>
    <xf numFmtId="0" fontId="10" fillId="0" borderId="3" xfId="50" applyFont="1" applyBorder="1" applyAlignment="1">
      <alignment horizontal="center" vertical="center"/>
    </xf>
    <xf numFmtId="0" fontId="17" fillId="0" borderId="3" xfId="50" applyFont="1" applyBorder="1" applyAlignment="1">
      <alignment horizontal="center" vertical="center"/>
    </xf>
    <xf numFmtId="0" fontId="9" fillId="0" borderId="3" xfId="42" applyFont="1" applyBorder="1" applyAlignment="1">
      <alignment horizontal="left" vertical="center"/>
    </xf>
    <xf numFmtId="0" fontId="9" fillId="0" borderId="3" xfId="42" applyFont="1" applyBorder="1" applyAlignment="1">
      <alignment vertical="center"/>
    </xf>
    <xf numFmtId="177" fontId="10" fillId="0" borderId="3" xfId="50" applyNumberFormat="1" applyFont="1" applyBorder="1" applyAlignment="1">
      <alignment horizontal="right" vertical="center"/>
    </xf>
    <xf numFmtId="177" fontId="9" fillId="0" borderId="3" xfId="50" applyNumberFormat="1" applyFont="1" applyBorder="1" applyAlignment="1">
      <alignment horizontal="right" vertical="center"/>
    </xf>
    <xf numFmtId="0" fontId="18" fillId="0" borderId="3" xfId="42" applyFont="1" applyBorder="1" applyAlignment="1">
      <alignment vertical="center"/>
    </xf>
    <xf numFmtId="0" fontId="18" fillId="0" borderId="3" xfId="42" applyFont="1" applyBorder="1" applyAlignment="1">
      <alignment horizontal="left" vertical="center"/>
    </xf>
    <xf numFmtId="0" fontId="9" fillId="0" borderId="3" xfId="42" applyFont="1" applyBorder="1" applyAlignment="1">
      <alignment horizontal="center" vertical="center"/>
    </xf>
    <xf numFmtId="177" fontId="10" fillId="3" borderId="3" xfId="5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10" fontId="0" fillId="0" borderId="0" xfId="11" applyNumberFormat="1" applyFont="1" applyAlignment="1"/>
    <xf numFmtId="0" fontId="3" fillId="0" borderId="0" xfId="0" applyFont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15年蓝本格式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4-分类改革-预算表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A3" workbookViewId="0">
      <selection activeCell="C13" sqref="C13"/>
    </sheetView>
  </sheetViews>
  <sheetFormatPr defaultColWidth="9" defaultRowHeight="14.25" outlineLevelCol="6"/>
  <cols>
    <col min="1" max="1" width="6.33333333333333" customWidth="1"/>
    <col min="2" max="2" width="9.91666666666667" customWidth="1"/>
    <col min="3" max="3" width="81.0833333333333" customWidth="1"/>
    <col min="4" max="8" width="9.75" customWidth="1"/>
  </cols>
  <sheetData>
    <row r="1" ht="32.75" customHeight="1" spans="1:3">
      <c r="A1" s="1" t="s">
        <v>0</v>
      </c>
      <c r="B1" s="9"/>
      <c r="C1" s="9"/>
    </row>
    <row r="2" ht="25" customHeight="1" spans="2:3">
      <c r="B2" s="9"/>
      <c r="C2" s="9"/>
    </row>
    <row r="3" ht="44" customHeight="1" spans="2:3">
      <c r="B3" s="73" t="s">
        <v>1</v>
      </c>
      <c r="C3" s="73" t="s">
        <v>1</v>
      </c>
    </row>
    <row r="4" ht="32.5" customHeight="1" spans="2:4">
      <c r="B4" s="74">
        <v>1</v>
      </c>
      <c r="C4" s="75" t="s">
        <v>2</v>
      </c>
      <c r="D4" s="1"/>
    </row>
    <row r="5" ht="32.5" customHeight="1" spans="2:3">
      <c r="B5" s="74">
        <v>2</v>
      </c>
      <c r="C5" s="76" t="s">
        <v>3</v>
      </c>
    </row>
    <row r="6" ht="32.5" customHeight="1" spans="2:3">
      <c r="B6" s="74">
        <v>3</v>
      </c>
      <c r="C6" s="75" t="s">
        <v>4</v>
      </c>
    </row>
    <row r="7" ht="32.5" customHeight="1" spans="2:7">
      <c r="B7" s="74">
        <v>4</v>
      </c>
      <c r="C7" s="75" t="s">
        <v>5</v>
      </c>
      <c r="G7" s="1"/>
    </row>
    <row r="8" ht="32.5" customHeight="1" spans="2:3">
      <c r="B8" s="74">
        <v>5</v>
      </c>
      <c r="C8" s="75" t="s">
        <v>6</v>
      </c>
    </row>
    <row r="9" ht="32.5" customHeight="1" spans="2:3">
      <c r="B9" s="74">
        <v>6</v>
      </c>
      <c r="C9" s="75" t="s">
        <v>7</v>
      </c>
    </row>
    <row r="10" ht="32.5" customHeight="1" spans="2:3">
      <c r="B10" s="74">
        <v>7</v>
      </c>
      <c r="C10" s="75" t="s">
        <v>8</v>
      </c>
    </row>
    <row r="11" ht="32.5" customHeight="1" spans="2:3">
      <c r="B11" s="74">
        <v>8</v>
      </c>
      <c r="C11" s="75" t="s">
        <v>9</v>
      </c>
    </row>
    <row r="12" ht="32.5" customHeight="1" spans="2:3">
      <c r="B12" s="74">
        <v>9</v>
      </c>
      <c r="C12" s="75" t="s">
        <v>10</v>
      </c>
    </row>
    <row r="13" ht="32.5" customHeight="1" spans="2:3">
      <c r="B13" s="74">
        <v>10</v>
      </c>
      <c r="C13" s="75" t="s">
        <v>11</v>
      </c>
    </row>
    <row r="14" ht="32.5" customHeight="1" spans="2:3">
      <c r="B14" s="74">
        <v>11</v>
      </c>
      <c r="C14" s="75" t="s">
        <v>12</v>
      </c>
    </row>
    <row r="15" ht="32.5" customHeight="1" spans="2:3">
      <c r="B15" s="74">
        <v>12</v>
      </c>
      <c r="C15" s="75" t="s">
        <v>13</v>
      </c>
    </row>
    <row r="16" ht="32.5" customHeight="1" spans="2:3">
      <c r="B16" s="74">
        <v>13</v>
      </c>
      <c r="C16" s="75" t="s">
        <v>14</v>
      </c>
    </row>
    <row r="17" ht="32.5" customHeight="1" spans="2:3">
      <c r="B17" s="74">
        <v>14</v>
      </c>
      <c r="C17" s="75" t="s">
        <v>15</v>
      </c>
    </row>
    <row r="18" ht="32.5" customHeight="1" spans="2:3">
      <c r="B18" s="74">
        <v>15</v>
      </c>
      <c r="C18" s="75" t="s">
        <v>16</v>
      </c>
    </row>
    <row r="19" ht="32.5" customHeight="1" spans="2:3">
      <c r="B19" s="74">
        <v>16</v>
      </c>
      <c r="C19" s="75" t="s">
        <v>17</v>
      </c>
    </row>
  </sheetData>
  <mergeCells count="2">
    <mergeCell ref="B1:B2"/>
    <mergeCell ref="C1:C2"/>
  </mergeCells>
  <pageMargins left="0.75" right="0.75" top="0.26875" bottom="0.26875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zoomScale="147" zoomScaleNormal="147" workbookViewId="0">
      <selection activeCell="A2" sqref="A2:K2"/>
    </sheetView>
  </sheetViews>
  <sheetFormatPr defaultColWidth="9" defaultRowHeight="14.25"/>
  <cols>
    <col min="1" max="1" width="3.66666666666667" customWidth="1"/>
    <col min="2" max="2" width="4.91666666666667" customWidth="1"/>
    <col min="3" max="3" width="4.75" customWidth="1"/>
    <col min="4" max="4" width="14.6666666666667" customWidth="1"/>
    <col min="5" max="5" width="24.8333333333333" customWidth="1"/>
    <col min="6" max="6" width="14" customWidth="1"/>
    <col min="7" max="7" width="11.5" customWidth="1"/>
    <col min="8" max="8" width="9.94166666666667" customWidth="1"/>
    <col min="9" max="9" width="10.8833333333333" customWidth="1"/>
    <col min="10" max="10" width="11.4166666666667" customWidth="1"/>
    <col min="11" max="11" width="15.8333333333333" customWidth="1"/>
    <col min="12" max="12" width="9.75" customWidth="1"/>
  </cols>
  <sheetData>
    <row r="1" customHeight="1" spans="1:11">
      <c r="A1" s="1"/>
      <c r="D1" s="1"/>
      <c r="K1" s="16" t="s">
        <v>234</v>
      </c>
    </row>
    <row r="2" ht="37.65" customHeight="1" spans="1:11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1.15" customHeight="1" spans="1:11">
      <c r="A3" s="53" t="s">
        <v>235</v>
      </c>
      <c r="B3" s="53"/>
      <c r="C3" s="53"/>
      <c r="D3" s="53"/>
      <c r="E3" s="53"/>
      <c r="F3" s="53"/>
      <c r="G3" s="53"/>
      <c r="H3" s="53"/>
      <c r="I3" s="53"/>
      <c r="J3" s="8" t="s">
        <v>20</v>
      </c>
      <c r="K3" s="8"/>
    </row>
    <row r="4" ht="17.25" customHeight="1" spans="1:11">
      <c r="A4" s="54" t="s">
        <v>192</v>
      </c>
      <c r="B4" s="54"/>
      <c r="C4" s="54"/>
      <c r="D4" s="54" t="s">
        <v>148</v>
      </c>
      <c r="E4" s="54" t="s">
        <v>149</v>
      </c>
      <c r="F4" s="54" t="s">
        <v>125</v>
      </c>
      <c r="G4" s="54" t="s">
        <v>150</v>
      </c>
      <c r="H4" s="54"/>
      <c r="I4" s="54"/>
      <c r="J4" s="54"/>
      <c r="K4" s="54" t="s">
        <v>151</v>
      </c>
    </row>
    <row r="5" ht="15" customHeight="1" spans="1:11">
      <c r="A5" s="54"/>
      <c r="B5" s="54"/>
      <c r="C5" s="54"/>
      <c r="D5" s="54"/>
      <c r="E5" s="54"/>
      <c r="F5" s="54"/>
      <c r="G5" s="54" t="s">
        <v>127</v>
      </c>
      <c r="H5" s="54" t="s">
        <v>236</v>
      </c>
      <c r="I5" s="54"/>
      <c r="J5" s="54" t="s">
        <v>190</v>
      </c>
      <c r="K5" s="54"/>
    </row>
    <row r="6" ht="21.15" customHeight="1" spans="1:11">
      <c r="A6" s="54" t="s">
        <v>196</v>
      </c>
      <c r="B6" s="54" t="s">
        <v>197</v>
      </c>
      <c r="C6" s="54" t="s">
        <v>198</v>
      </c>
      <c r="D6" s="54"/>
      <c r="E6" s="54"/>
      <c r="F6" s="54"/>
      <c r="G6" s="54"/>
      <c r="H6" s="54" t="s">
        <v>34</v>
      </c>
      <c r="I6" s="54" t="s">
        <v>42</v>
      </c>
      <c r="J6" s="54"/>
      <c r="K6" s="54"/>
    </row>
    <row r="7" ht="19.9" customHeight="1" spans="1:11">
      <c r="A7" s="5"/>
      <c r="B7" s="5"/>
      <c r="C7" s="5"/>
      <c r="D7" s="55"/>
      <c r="E7" s="55" t="s">
        <v>125</v>
      </c>
      <c r="F7" s="56">
        <v>935.6952</v>
      </c>
      <c r="G7" s="57">
        <v>238.6952</v>
      </c>
      <c r="H7" s="57">
        <v>216.6152</v>
      </c>
      <c r="I7" s="57">
        <v>0</v>
      </c>
      <c r="J7" s="57">
        <v>22.08</v>
      </c>
      <c r="K7" s="56">
        <v>697</v>
      </c>
    </row>
    <row r="8" ht="19.9" customHeight="1" spans="1:11">
      <c r="A8" s="5"/>
      <c r="B8" s="5"/>
      <c r="C8" s="5"/>
      <c r="D8" s="58" t="s">
        <v>140</v>
      </c>
      <c r="E8" s="58" t="s">
        <v>141</v>
      </c>
      <c r="F8" s="56">
        <v>935.6952</v>
      </c>
      <c r="G8" s="56">
        <v>238.6952</v>
      </c>
      <c r="H8" s="56">
        <v>216.6152</v>
      </c>
      <c r="I8" s="56">
        <v>0</v>
      </c>
      <c r="J8" s="56">
        <v>22.08</v>
      </c>
      <c r="K8" s="56">
        <v>697</v>
      </c>
    </row>
    <row r="9" ht="19.9" customHeight="1" spans="1:11">
      <c r="A9" s="5"/>
      <c r="B9" s="5"/>
      <c r="C9" s="5"/>
      <c r="D9" s="59" t="s">
        <v>142</v>
      </c>
      <c r="E9" s="59" t="s">
        <v>141</v>
      </c>
      <c r="F9" s="56">
        <v>935.6952</v>
      </c>
      <c r="G9" s="56">
        <v>238.6952</v>
      </c>
      <c r="H9" s="56">
        <v>216.6152</v>
      </c>
      <c r="I9" s="56">
        <v>0</v>
      </c>
      <c r="J9" s="56">
        <v>22.08</v>
      </c>
      <c r="K9" s="56">
        <v>697</v>
      </c>
    </row>
    <row r="10" ht="19.9" customHeight="1" spans="1:11">
      <c r="A10" s="4" t="s">
        <v>155</v>
      </c>
      <c r="B10" s="4"/>
      <c r="C10" s="4"/>
      <c r="D10" s="55" t="s">
        <v>155</v>
      </c>
      <c r="E10" s="55" t="s">
        <v>156</v>
      </c>
      <c r="F10" s="56">
        <v>891.8952</v>
      </c>
      <c r="G10" s="56">
        <v>194.8952</v>
      </c>
      <c r="H10" s="56">
        <v>172.8152</v>
      </c>
      <c r="I10" s="56">
        <v>0</v>
      </c>
      <c r="J10" s="56">
        <v>22.08</v>
      </c>
      <c r="K10" s="56">
        <v>697</v>
      </c>
    </row>
    <row r="11" ht="19.9" customHeight="1" spans="1:11">
      <c r="A11" s="4" t="s">
        <v>155</v>
      </c>
      <c r="B11" s="60" t="s">
        <v>200</v>
      </c>
      <c r="C11" s="4"/>
      <c r="D11" s="55" t="s">
        <v>157</v>
      </c>
      <c r="E11" s="55" t="s">
        <v>158</v>
      </c>
      <c r="F11" s="56">
        <v>891.8952</v>
      </c>
      <c r="G11" s="56">
        <v>194.8952</v>
      </c>
      <c r="H11" s="56">
        <v>172.8152</v>
      </c>
      <c r="I11" s="56">
        <v>0</v>
      </c>
      <c r="J11" s="56">
        <v>22.08</v>
      </c>
      <c r="K11" s="56">
        <v>697</v>
      </c>
    </row>
    <row r="12" ht="19.9" customHeight="1" spans="1:11">
      <c r="A12" s="61" t="s">
        <v>155</v>
      </c>
      <c r="B12" s="61" t="s">
        <v>200</v>
      </c>
      <c r="C12" s="61" t="s">
        <v>201</v>
      </c>
      <c r="D12" s="62" t="s">
        <v>159</v>
      </c>
      <c r="E12" s="5" t="s">
        <v>160</v>
      </c>
      <c r="F12" s="6">
        <v>891.8952</v>
      </c>
      <c r="G12" s="6">
        <v>194.8952</v>
      </c>
      <c r="H12" s="63">
        <v>172.8152</v>
      </c>
      <c r="I12" s="63"/>
      <c r="J12" s="63">
        <v>22.08</v>
      </c>
      <c r="K12" s="63">
        <v>697</v>
      </c>
    </row>
    <row r="13" ht="19.9" customHeight="1" spans="1:11">
      <c r="A13" s="4" t="s">
        <v>161</v>
      </c>
      <c r="B13" s="4"/>
      <c r="C13" s="4"/>
      <c r="D13" s="55" t="s">
        <v>161</v>
      </c>
      <c r="E13" s="55" t="s">
        <v>162</v>
      </c>
      <c r="F13" s="56">
        <v>18.26</v>
      </c>
      <c r="G13" s="56">
        <v>18.26</v>
      </c>
      <c r="H13" s="56">
        <v>18.26</v>
      </c>
      <c r="I13" s="56">
        <v>0</v>
      </c>
      <c r="J13" s="56">
        <v>0</v>
      </c>
      <c r="K13" s="56">
        <v>0</v>
      </c>
    </row>
    <row r="14" ht="19.9" customHeight="1" spans="1:11">
      <c r="A14" s="4" t="s">
        <v>161</v>
      </c>
      <c r="B14" s="60" t="s">
        <v>202</v>
      </c>
      <c r="C14" s="4"/>
      <c r="D14" s="55" t="s">
        <v>163</v>
      </c>
      <c r="E14" s="55" t="s">
        <v>164</v>
      </c>
      <c r="F14" s="56">
        <v>18.26</v>
      </c>
      <c r="G14" s="56">
        <v>18.26</v>
      </c>
      <c r="H14" s="56">
        <v>18.26</v>
      </c>
      <c r="I14" s="56">
        <v>0</v>
      </c>
      <c r="J14" s="56">
        <v>0</v>
      </c>
      <c r="K14" s="56">
        <v>0</v>
      </c>
    </row>
    <row r="15" ht="19.9" customHeight="1" spans="1:11">
      <c r="A15" s="61" t="s">
        <v>161</v>
      </c>
      <c r="B15" s="61" t="s">
        <v>202</v>
      </c>
      <c r="C15" s="61" t="s">
        <v>202</v>
      </c>
      <c r="D15" s="62" t="s">
        <v>165</v>
      </c>
      <c r="E15" s="5" t="s">
        <v>166</v>
      </c>
      <c r="F15" s="6">
        <v>18.26</v>
      </c>
      <c r="G15" s="6">
        <v>18.26</v>
      </c>
      <c r="H15" s="63">
        <v>18.26</v>
      </c>
      <c r="I15" s="63"/>
      <c r="J15" s="63"/>
      <c r="K15" s="63"/>
    </row>
    <row r="16" ht="19.9" customHeight="1" spans="1:11">
      <c r="A16" s="4" t="s">
        <v>167</v>
      </c>
      <c r="B16" s="4"/>
      <c r="C16" s="4"/>
      <c r="D16" s="55" t="s">
        <v>167</v>
      </c>
      <c r="E16" s="55" t="s">
        <v>168</v>
      </c>
      <c r="F16" s="56">
        <v>7.64</v>
      </c>
      <c r="G16" s="56">
        <v>7.64</v>
      </c>
      <c r="H16" s="56">
        <v>7.64</v>
      </c>
      <c r="I16" s="56">
        <v>0</v>
      </c>
      <c r="J16" s="56">
        <v>0</v>
      </c>
      <c r="K16" s="56">
        <v>0</v>
      </c>
    </row>
    <row r="17" ht="19.9" customHeight="1" spans="1:11">
      <c r="A17" s="4" t="s">
        <v>167</v>
      </c>
      <c r="B17" s="60" t="s">
        <v>203</v>
      </c>
      <c r="C17" s="4"/>
      <c r="D17" s="55" t="s">
        <v>169</v>
      </c>
      <c r="E17" s="55" t="s">
        <v>170</v>
      </c>
      <c r="F17" s="56">
        <v>7.64</v>
      </c>
      <c r="G17" s="56">
        <v>7.64</v>
      </c>
      <c r="H17" s="56">
        <v>7.64</v>
      </c>
      <c r="I17" s="56">
        <v>0</v>
      </c>
      <c r="J17" s="56">
        <v>0</v>
      </c>
      <c r="K17" s="56">
        <v>0</v>
      </c>
    </row>
    <row r="18" ht="19.9" customHeight="1" spans="1:11">
      <c r="A18" s="61" t="s">
        <v>167</v>
      </c>
      <c r="B18" s="61" t="s">
        <v>203</v>
      </c>
      <c r="C18" s="61" t="s">
        <v>201</v>
      </c>
      <c r="D18" s="62" t="s">
        <v>171</v>
      </c>
      <c r="E18" s="5" t="s">
        <v>172</v>
      </c>
      <c r="F18" s="6">
        <v>7.64</v>
      </c>
      <c r="G18" s="6">
        <v>7.64</v>
      </c>
      <c r="H18" s="63">
        <v>7.64</v>
      </c>
      <c r="I18" s="63"/>
      <c r="J18" s="63"/>
      <c r="K18" s="63"/>
    </row>
    <row r="19" ht="19.9" customHeight="1" spans="1:11">
      <c r="A19" s="4" t="s">
        <v>173</v>
      </c>
      <c r="B19" s="4"/>
      <c r="C19" s="4"/>
      <c r="D19" s="55" t="s">
        <v>173</v>
      </c>
      <c r="E19" s="55" t="s">
        <v>174</v>
      </c>
      <c r="F19" s="56">
        <v>17.9</v>
      </c>
      <c r="G19" s="56">
        <v>17.9</v>
      </c>
      <c r="H19" s="56">
        <v>17.9</v>
      </c>
      <c r="I19" s="56">
        <v>0</v>
      </c>
      <c r="J19" s="56">
        <v>0</v>
      </c>
      <c r="K19" s="56">
        <v>0</v>
      </c>
    </row>
    <row r="20" ht="19.9" customHeight="1" spans="1:11">
      <c r="A20" s="4" t="s">
        <v>173</v>
      </c>
      <c r="B20" s="60" t="s">
        <v>204</v>
      </c>
      <c r="C20" s="4"/>
      <c r="D20" s="55" t="s">
        <v>175</v>
      </c>
      <c r="E20" s="55" t="s">
        <v>176</v>
      </c>
      <c r="F20" s="56">
        <v>17.9</v>
      </c>
      <c r="G20" s="56">
        <v>17.9</v>
      </c>
      <c r="H20" s="56">
        <v>17.9</v>
      </c>
      <c r="I20" s="56">
        <v>0</v>
      </c>
      <c r="J20" s="56">
        <v>0</v>
      </c>
      <c r="K20" s="56">
        <v>0</v>
      </c>
    </row>
    <row r="21" ht="19.9" customHeight="1" spans="1:11">
      <c r="A21" s="61" t="s">
        <v>173</v>
      </c>
      <c r="B21" s="61" t="s">
        <v>204</v>
      </c>
      <c r="C21" s="61" t="s">
        <v>201</v>
      </c>
      <c r="D21" s="62" t="s">
        <v>177</v>
      </c>
      <c r="E21" s="5" t="s">
        <v>178</v>
      </c>
      <c r="F21" s="6">
        <v>17.9</v>
      </c>
      <c r="G21" s="6">
        <v>17.9</v>
      </c>
      <c r="H21" s="63">
        <v>17.9</v>
      </c>
      <c r="I21" s="63"/>
      <c r="J21" s="63"/>
      <c r="K21" s="6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D21" sqref="D21"/>
    </sheetView>
  </sheetViews>
  <sheetFormatPr defaultColWidth="9" defaultRowHeight="18" customHeight="1" outlineLevelCol="4"/>
  <cols>
    <col min="1" max="1" width="14.3333333333333" style="30" customWidth="1"/>
    <col min="2" max="2" width="37" style="30" customWidth="1"/>
    <col min="3" max="3" width="26.6666666666667" style="31" customWidth="1"/>
    <col min="4" max="5" width="24" style="31" customWidth="1"/>
    <col min="6" max="16384" width="9" style="30"/>
  </cols>
  <sheetData>
    <row r="1" s="27" customFormat="1" customHeight="1" spans="1:5">
      <c r="A1" s="32"/>
      <c r="C1" s="33"/>
      <c r="D1" s="33"/>
      <c r="E1" s="34"/>
    </row>
    <row r="2" customHeight="1" spans="1:5">
      <c r="A2" s="35" t="s">
        <v>11</v>
      </c>
      <c r="B2" s="36"/>
      <c r="C2" s="37"/>
      <c r="D2" s="37"/>
      <c r="E2" s="37"/>
    </row>
    <row r="3" s="28" customFormat="1" customHeight="1" spans="1:5">
      <c r="A3" s="38" t="s">
        <v>237</v>
      </c>
      <c r="B3" s="39"/>
      <c r="C3" s="40"/>
      <c r="D3" s="40"/>
      <c r="E3" s="41" t="s">
        <v>238</v>
      </c>
    </row>
    <row r="4" s="29" customFormat="1" customHeight="1" spans="1:5">
      <c r="A4" s="42" t="s">
        <v>239</v>
      </c>
      <c r="B4" s="42"/>
      <c r="C4" s="43" t="s">
        <v>240</v>
      </c>
      <c r="D4" s="42"/>
      <c r="E4" s="42"/>
    </row>
    <row r="5" s="29" customFormat="1" customHeight="1" spans="1:5">
      <c r="A5" s="42" t="s">
        <v>241</v>
      </c>
      <c r="B5" s="42" t="s">
        <v>242</v>
      </c>
      <c r="C5" s="42" t="s">
        <v>243</v>
      </c>
      <c r="D5" s="42" t="s">
        <v>244</v>
      </c>
      <c r="E5" s="42" t="s">
        <v>245</v>
      </c>
    </row>
    <row r="6" s="28" customFormat="1" customHeight="1" spans="1:5">
      <c r="A6" s="44">
        <v>301</v>
      </c>
      <c r="B6" s="45" t="s">
        <v>246</v>
      </c>
      <c r="C6" s="46">
        <f>SUM(D6:E6)</f>
        <v>216.62</v>
      </c>
      <c r="D6" s="46">
        <f>SUM(D7:D17)</f>
        <v>216.62</v>
      </c>
      <c r="E6" s="47"/>
    </row>
    <row r="7" s="28" customFormat="1" customHeight="1" spans="1:5">
      <c r="A7" s="44">
        <v>30101</v>
      </c>
      <c r="B7" s="45" t="s">
        <v>247</v>
      </c>
      <c r="C7" s="47">
        <f t="shared" ref="C7:C45" si="0">SUM(D7:E7)</f>
        <v>69.28</v>
      </c>
      <c r="D7" s="47">
        <v>69.28</v>
      </c>
      <c r="E7" s="47"/>
    </row>
    <row r="8" s="28" customFormat="1" customHeight="1" spans="1:5">
      <c r="A8" s="44">
        <v>30102</v>
      </c>
      <c r="B8" s="45" t="s">
        <v>248</v>
      </c>
      <c r="C8" s="47">
        <f t="shared" si="0"/>
        <v>60.3</v>
      </c>
      <c r="D8" s="47">
        <v>60.3</v>
      </c>
      <c r="E8" s="47"/>
    </row>
    <row r="9" s="28" customFormat="1" customHeight="1" spans="1:5">
      <c r="A9" s="44">
        <v>30103</v>
      </c>
      <c r="B9" s="48" t="s">
        <v>249</v>
      </c>
      <c r="C9" s="47">
        <f t="shared" si="0"/>
        <v>40.04</v>
      </c>
      <c r="D9" s="47">
        <v>40.04</v>
      </c>
      <c r="E9" s="47"/>
    </row>
    <row r="10" s="28" customFormat="1" customHeight="1" spans="1:5">
      <c r="A10" s="44">
        <v>30108</v>
      </c>
      <c r="B10" s="48" t="s">
        <v>250</v>
      </c>
      <c r="C10" s="47">
        <f t="shared" si="0"/>
        <v>18.26</v>
      </c>
      <c r="D10" s="47">
        <v>18.26</v>
      </c>
      <c r="E10" s="47"/>
    </row>
    <row r="11" s="28" customFormat="1" customHeight="1" spans="1:5">
      <c r="A11" s="44">
        <v>30109</v>
      </c>
      <c r="B11" s="48" t="s">
        <v>251</v>
      </c>
      <c r="C11" s="47">
        <f t="shared" si="0"/>
        <v>0</v>
      </c>
      <c r="D11" s="47"/>
      <c r="E11" s="47"/>
    </row>
    <row r="12" s="28" customFormat="1" customHeight="1" spans="1:5">
      <c r="A12" s="44">
        <v>30110</v>
      </c>
      <c r="B12" s="48" t="s">
        <v>252</v>
      </c>
      <c r="C12" s="47">
        <f t="shared" si="0"/>
        <v>7.64</v>
      </c>
      <c r="D12" s="47">
        <v>7.64</v>
      </c>
      <c r="E12" s="47"/>
    </row>
    <row r="13" s="28" customFormat="1" customHeight="1" spans="1:5">
      <c r="A13" s="44">
        <v>30111</v>
      </c>
      <c r="B13" s="48" t="s">
        <v>253</v>
      </c>
      <c r="C13" s="47">
        <f t="shared" si="0"/>
        <v>0</v>
      </c>
      <c r="D13" s="47"/>
      <c r="E13" s="47"/>
    </row>
    <row r="14" s="28" customFormat="1" customHeight="1" spans="1:5">
      <c r="A14" s="44">
        <v>30112</v>
      </c>
      <c r="B14" s="48" t="s">
        <v>254</v>
      </c>
      <c r="C14" s="47">
        <f t="shared" si="0"/>
        <v>3.2</v>
      </c>
      <c r="D14" s="47">
        <v>3.2</v>
      </c>
      <c r="E14" s="47"/>
    </row>
    <row r="15" s="28" customFormat="1" customHeight="1" spans="1:5">
      <c r="A15" s="44">
        <v>30113</v>
      </c>
      <c r="B15" s="48" t="s">
        <v>255</v>
      </c>
      <c r="C15" s="47">
        <f t="shared" si="0"/>
        <v>17.9</v>
      </c>
      <c r="D15" s="47">
        <v>17.9</v>
      </c>
      <c r="E15" s="47"/>
    </row>
    <row r="16" s="28" customFormat="1" customHeight="1" spans="1:5">
      <c r="A16" s="44">
        <v>30106</v>
      </c>
      <c r="B16" s="48" t="s">
        <v>256</v>
      </c>
      <c r="C16" s="47">
        <f t="shared" si="0"/>
        <v>0</v>
      </c>
      <c r="D16" s="47"/>
      <c r="E16" s="47"/>
    </row>
    <row r="17" s="28" customFormat="1" customHeight="1" spans="1:5">
      <c r="A17" s="44">
        <v>30199</v>
      </c>
      <c r="B17" s="48" t="s">
        <v>257</v>
      </c>
      <c r="C17" s="47">
        <f t="shared" si="0"/>
        <v>0</v>
      </c>
      <c r="D17" s="47"/>
      <c r="E17" s="47"/>
    </row>
    <row r="18" s="28" customFormat="1" customHeight="1" spans="1:5">
      <c r="A18" s="44">
        <v>302</v>
      </c>
      <c r="B18" s="48" t="s">
        <v>38</v>
      </c>
      <c r="C18" s="46">
        <f t="shared" si="0"/>
        <v>22.08</v>
      </c>
      <c r="D18" s="46"/>
      <c r="E18" s="46">
        <f>SUM(E19:E40)</f>
        <v>22.08</v>
      </c>
    </row>
    <row r="19" s="28" customFormat="1" customHeight="1" spans="1:5">
      <c r="A19" s="44">
        <v>30201</v>
      </c>
      <c r="B19" s="48" t="s">
        <v>258</v>
      </c>
      <c r="C19" s="47">
        <f t="shared" si="0"/>
        <v>2</v>
      </c>
      <c r="D19" s="47"/>
      <c r="E19" s="47">
        <v>2</v>
      </c>
    </row>
    <row r="20" s="28" customFormat="1" customHeight="1" spans="1:5">
      <c r="A20" s="44">
        <v>30202</v>
      </c>
      <c r="B20" s="48" t="s">
        <v>259</v>
      </c>
      <c r="C20" s="47">
        <f t="shared" si="0"/>
        <v>2</v>
      </c>
      <c r="D20" s="47"/>
      <c r="E20" s="47">
        <v>2</v>
      </c>
    </row>
    <row r="21" s="28" customFormat="1" customHeight="1" spans="1:5">
      <c r="A21" s="44">
        <v>30205</v>
      </c>
      <c r="B21" s="48" t="s">
        <v>260</v>
      </c>
      <c r="C21" s="47">
        <f t="shared" si="0"/>
        <v>1</v>
      </c>
      <c r="D21" s="47"/>
      <c r="E21" s="47">
        <v>1</v>
      </c>
    </row>
    <row r="22" s="28" customFormat="1" customHeight="1" spans="1:5">
      <c r="A22" s="44">
        <v>30206</v>
      </c>
      <c r="B22" s="48" t="s">
        <v>261</v>
      </c>
      <c r="C22" s="47">
        <f t="shared" si="0"/>
        <v>2</v>
      </c>
      <c r="D22" s="47"/>
      <c r="E22" s="47">
        <v>2</v>
      </c>
    </row>
    <row r="23" s="28" customFormat="1" customHeight="1" spans="1:5">
      <c r="A23" s="44">
        <v>30207</v>
      </c>
      <c r="B23" s="48" t="s">
        <v>262</v>
      </c>
      <c r="C23" s="47">
        <f t="shared" si="0"/>
        <v>0</v>
      </c>
      <c r="D23" s="47"/>
      <c r="E23" s="47"/>
    </row>
    <row r="24" s="28" customFormat="1" customHeight="1" spans="1:5">
      <c r="A24" s="44">
        <v>30209</v>
      </c>
      <c r="B24" s="48" t="s">
        <v>263</v>
      </c>
      <c r="C24" s="47">
        <f t="shared" si="0"/>
        <v>0</v>
      </c>
      <c r="D24" s="47"/>
      <c r="E24" s="47"/>
    </row>
    <row r="25" s="28" customFormat="1" customHeight="1" spans="1:5">
      <c r="A25" s="44">
        <v>30211</v>
      </c>
      <c r="B25" s="48" t="s">
        <v>264</v>
      </c>
      <c r="C25" s="47">
        <f t="shared" si="0"/>
        <v>1</v>
      </c>
      <c r="D25" s="47"/>
      <c r="E25" s="47">
        <v>1</v>
      </c>
    </row>
    <row r="26" s="28" customFormat="1" customHeight="1" spans="1:5">
      <c r="A26" s="44">
        <v>30214</v>
      </c>
      <c r="B26" s="48" t="s">
        <v>265</v>
      </c>
      <c r="C26" s="47">
        <f t="shared" si="0"/>
        <v>0</v>
      </c>
      <c r="D26" s="47"/>
      <c r="E26" s="47"/>
    </row>
    <row r="27" s="28" customFormat="1" customHeight="1" spans="1:5">
      <c r="A27" s="44">
        <v>30228</v>
      </c>
      <c r="B27" s="48" t="s">
        <v>266</v>
      </c>
      <c r="C27" s="47">
        <f t="shared" si="0"/>
        <v>2.5</v>
      </c>
      <c r="D27" s="47"/>
      <c r="E27" s="47">
        <v>2.5</v>
      </c>
    </row>
    <row r="28" s="28" customFormat="1" customHeight="1" spans="1:5">
      <c r="A28" s="44">
        <v>30229</v>
      </c>
      <c r="B28" s="48" t="s">
        <v>267</v>
      </c>
      <c r="C28" s="47">
        <f t="shared" si="0"/>
        <v>0</v>
      </c>
      <c r="D28" s="47"/>
      <c r="E28" s="47"/>
    </row>
    <row r="29" s="28" customFormat="1" customHeight="1" spans="1:5">
      <c r="A29" s="44">
        <v>30239</v>
      </c>
      <c r="B29" s="48" t="s">
        <v>268</v>
      </c>
      <c r="C29" s="47">
        <f t="shared" si="0"/>
        <v>6.78</v>
      </c>
      <c r="D29" s="47"/>
      <c r="E29" s="47">
        <v>6.78</v>
      </c>
    </row>
    <row r="30" s="28" customFormat="1" customHeight="1" spans="1:5">
      <c r="A30" s="44">
        <v>30215</v>
      </c>
      <c r="B30" s="48" t="s">
        <v>269</v>
      </c>
      <c r="C30" s="47">
        <f t="shared" si="0"/>
        <v>2</v>
      </c>
      <c r="D30" s="47"/>
      <c r="E30" s="47">
        <v>2</v>
      </c>
    </row>
    <row r="31" s="28" customFormat="1" customHeight="1" spans="1:5">
      <c r="A31" s="44">
        <v>30216</v>
      </c>
      <c r="B31" s="48" t="s">
        <v>270</v>
      </c>
      <c r="C31" s="47">
        <f t="shared" si="0"/>
        <v>1</v>
      </c>
      <c r="D31" s="47"/>
      <c r="E31" s="47">
        <v>1</v>
      </c>
    </row>
    <row r="32" s="28" customFormat="1" customHeight="1" spans="1:5">
      <c r="A32" s="44">
        <v>30218</v>
      </c>
      <c r="B32" s="48" t="s">
        <v>271</v>
      </c>
      <c r="C32" s="47">
        <f t="shared" si="0"/>
        <v>0</v>
      </c>
      <c r="D32" s="47"/>
      <c r="E32" s="47"/>
    </row>
    <row r="33" s="28" customFormat="1" customHeight="1" spans="1:5">
      <c r="A33" s="44">
        <v>30224</v>
      </c>
      <c r="B33" s="48" t="s">
        <v>272</v>
      </c>
      <c r="C33" s="47">
        <f t="shared" si="0"/>
        <v>0</v>
      </c>
      <c r="D33" s="47"/>
      <c r="E33" s="47"/>
    </row>
    <row r="34" s="28" customFormat="1" customHeight="1" spans="1:5">
      <c r="A34" s="44">
        <v>30203</v>
      </c>
      <c r="B34" s="48" t="s">
        <v>273</v>
      </c>
      <c r="C34" s="47">
        <f t="shared" si="0"/>
        <v>0</v>
      </c>
      <c r="D34" s="47"/>
      <c r="E34" s="47"/>
    </row>
    <row r="35" s="28" customFormat="1" customHeight="1" spans="1:5">
      <c r="A35" s="44">
        <v>30226</v>
      </c>
      <c r="B35" s="49" t="s">
        <v>274</v>
      </c>
      <c r="C35" s="47">
        <f t="shared" si="0"/>
        <v>0</v>
      </c>
      <c r="D35" s="47"/>
      <c r="E35" s="47"/>
    </row>
    <row r="36" s="28" customFormat="1" customHeight="1" spans="1:5">
      <c r="A36" s="44">
        <v>30227</v>
      </c>
      <c r="B36" s="49" t="s">
        <v>275</v>
      </c>
      <c r="C36" s="47">
        <f t="shared" si="0"/>
        <v>0</v>
      </c>
      <c r="D36" s="47"/>
      <c r="E36" s="47"/>
    </row>
    <row r="37" s="28" customFormat="1" customHeight="1" spans="1:5">
      <c r="A37" s="44">
        <v>30217</v>
      </c>
      <c r="B37" s="49" t="s">
        <v>276</v>
      </c>
      <c r="C37" s="47">
        <f t="shared" si="0"/>
        <v>0</v>
      </c>
      <c r="D37" s="47"/>
      <c r="E37" s="47"/>
    </row>
    <row r="38" s="28" customFormat="1" customHeight="1" spans="1:5">
      <c r="A38" s="44">
        <v>30231</v>
      </c>
      <c r="B38" s="49" t="s">
        <v>277</v>
      </c>
      <c r="C38" s="47">
        <f t="shared" si="0"/>
        <v>0</v>
      </c>
      <c r="D38" s="47"/>
      <c r="E38" s="47"/>
    </row>
    <row r="39" s="28" customFormat="1" customHeight="1" spans="1:5">
      <c r="A39" s="44">
        <v>30213</v>
      </c>
      <c r="B39" s="49" t="s">
        <v>278</v>
      </c>
      <c r="C39" s="47">
        <f t="shared" si="0"/>
        <v>0</v>
      </c>
      <c r="D39" s="47"/>
      <c r="E39" s="47"/>
    </row>
    <row r="40" s="28" customFormat="1" customHeight="1" spans="1:5">
      <c r="A40" s="44">
        <v>30299</v>
      </c>
      <c r="B40" s="49" t="s">
        <v>279</v>
      </c>
      <c r="C40" s="47">
        <f t="shared" si="0"/>
        <v>1.8</v>
      </c>
      <c r="D40" s="47"/>
      <c r="E40" s="47">
        <v>1.8</v>
      </c>
    </row>
    <row r="41" s="28" customFormat="1" customHeight="1" spans="1:5">
      <c r="A41" s="44">
        <v>303</v>
      </c>
      <c r="B41" s="49" t="s">
        <v>280</v>
      </c>
      <c r="C41" s="47">
        <f t="shared" si="0"/>
        <v>0</v>
      </c>
      <c r="D41" s="47"/>
      <c r="E41" s="47"/>
    </row>
    <row r="42" s="28" customFormat="1" customHeight="1" spans="1:5">
      <c r="A42" s="44">
        <v>30304</v>
      </c>
      <c r="B42" s="49" t="s">
        <v>281</v>
      </c>
      <c r="C42" s="47">
        <f t="shared" si="0"/>
        <v>0</v>
      </c>
      <c r="D42" s="47"/>
      <c r="E42" s="47"/>
    </row>
    <row r="43" s="28" customFormat="1" customHeight="1" spans="1:5">
      <c r="A43" s="44">
        <v>30305</v>
      </c>
      <c r="B43" s="49" t="s">
        <v>282</v>
      </c>
      <c r="C43" s="47">
        <f t="shared" si="0"/>
        <v>0</v>
      </c>
      <c r="D43" s="47"/>
      <c r="E43" s="47"/>
    </row>
    <row r="44" s="28" customFormat="1" customHeight="1" spans="1:5">
      <c r="A44" s="44">
        <v>30302</v>
      </c>
      <c r="B44" s="49" t="s">
        <v>283</v>
      </c>
      <c r="C44" s="47">
        <f t="shared" si="0"/>
        <v>0</v>
      </c>
      <c r="D44" s="47"/>
      <c r="E44" s="47"/>
    </row>
    <row r="45" s="28" customFormat="1" customHeight="1" spans="1:5">
      <c r="A45" s="44">
        <v>30399</v>
      </c>
      <c r="B45" s="49" t="s">
        <v>284</v>
      </c>
      <c r="C45" s="47">
        <f t="shared" si="0"/>
        <v>0</v>
      </c>
      <c r="D45" s="47"/>
      <c r="E45" s="47"/>
    </row>
    <row r="46" s="28" customFormat="1" customHeight="1" spans="1:5">
      <c r="A46" s="50"/>
      <c r="B46" s="49" t="s">
        <v>125</v>
      </c>
      <c r="C46" s="51">
        <f>SUM(C6,C18,C41)</f>
        <v>238.7</v>
      </c>
      <c r="D46" s="51">
        <f>SUM(D6,D18,D41)</f>
        <v>216.62</v>
      </c>
      <c r="E46" s="51">
        <f>SUM(E6,E18,E41)</f>
        <v>22.08</v>
      </c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L12" sqref="L12"/>
    </sheetView>
  </sheetViews>
  <sheetFormatPr defaultColWidth="9" defaultRowHeight="14.25" outlineLevelCol="7"/>
  <cols>
    <col min="1" max="1" width="12.9166666666667" customWidth="1"/>
    <col min="2" max="2" width="29.75" customWidth="1"/>
    <col min="3" max="3" width="20.75" customWidth="1"/>
    <col min="4" max="4" width="12.3333333333333" customWidth="1"/>
    <col min="5" max="5" width="10.3333333333333" customWidth="1"/>
    <col min="6" max="6" width="14.0833333333333" customWidth="1"/>
    <col min="7" max="7" width="13.6666666666667" customWidth="1"/>
    <col min="8" max="8" width="12.3333333333333" customWidth="1"/>
    <col min="9" max="9" width="9.75" customWidth="1"/>
  </cols>
  <sheetData>
    <row r="1" ht="16.4" customHeight="1" spans="1:1">
      <c r="A1" s="1"/>
    </row>
    <row r="2" ht="33.65" customHeight="1" spans="1:8">
      <c r="A2" s="9" t="s">
        <v>12</v>
      </c>
      <c r="B2" s="9"/>
      <c r="C2" s="9"/>
      <c r="D2" s="9"/>
      <c r="E2" s="9"/>
      <c r="F2" s="9"/>
      <c r="G2" s="9"/>
      <c r="H2" s="9"/>
    </row>
    <row r="3" ht="24.15" customHeight="1" spans="1:8">
      <c r="A3" s="3" t="s">
        <v>19</v>
      </c>
      <c r="B3" s="3"/>
      <c r="C3" s="3"/>
      <c r="D3" s="3"/>
      <c r="E3" s="3"/>
      <c r="F3" s="3"/>
      <c r="G3" s="3"/>
      <c r="H3" s="3"/>
    </row>
    <row r="4" ht="16.4" customHeight="1" spans="7:8">
      <c r="G4" s="8" t="s">
        <v>20</v>
      </c>
      <c r="H4" s="8"/>
    </row>
    <row r="5" ht="31" customHeight="1" spans="1:8">
      <c r="A5" s="10" t="s">
        <v>181</v>
      </c>
      <c r="B5" s="10" t="s">
        <v>285</v>
      </c>
      <c r="C5" s="10" t="s">
        <v>286</v>
      </c>
      <c r="D5" s="10" t="s">
        <v>287</v>
      </c>
      <c r="E5" s="10" t="s">
        <v>288</v>
      </c>
      <c r="F5" s="10" t="s">
        <v>288</v>
      </c>
      <c r="G5" s="10"/>
      <c r="H5" s="10" t="s">
        <v>289</v>
      </c>
    </row>
    <row r="6" ht="31.9" customHeight="1" spans="1:8">
      <c r="A6" s="10"/>
      <c r="B6" s="10"/>
      <c r="C6" s="10"/>
      <c r="D6" s="10"/>
      <c r="E6" s="10" t="s">
        <v>127</v>
      </c>
      <c r="F6" s="10" t="s">
        <v>290</v>
      </c>
      <c r="G6" s="10" t="s">
        <v>291</v>
      </c>
      <c r="H6" s="10"/>
    </row>
    <row r="7" ht="31.9" customHeight="1" spans="1:8">
      <c r="A7" s="10" t="s">
        <v>292</v>
      </c>
      <c r="B7" s="10"/>
      <c r="C7" s="17">
        <v>8</v>
      </c>
      <c r="D7" s="17"/>
      <c r="E7" s="17"/>
      <c r="F7" s="17"/>
      <c r="G7" s="17"/>
      <c r="H7" s="17">
        <v>8</v>
      </c>
    </row>
    <row r="8" ht="27.65" customHeight="1" spans="1:8">
      <c r="A8" s="12" t="s">
        <v>140</v>
      </c>
      <c r="B8" s="12" t="s">
        <v>141</v>
      </c>
      <c r="C8" s="17">
        <v>8</v>
      </c>
      <c r="D8" s="17"/>
      <c r="E8" s="17"/>
      <c r="F8" s="17"/>
      <c r="G8" s="17"/>
      <c r="H8" s="17">
        <v>8</v>
      </c>
    </row>
    <row r="9" ht="30.15" customHeight="1" spans="1:8">
      <c r="A9" s="20" t="s">
        <v>142</v>
      </c>
      <c r="B9" s="20" t="s">
        <v>141</v>
      </c>
      <c r="C9" s="22">
        <v>8</v>
      </c>
      <c r="D9" s="22"/>
      <c r="E9" s="14"/>
      <c r="F9" s="22"/>
      <c r="G9" s="22"/>
      <c r="H9" s="22">
        <v>8</v>
      </c>
    </row>
  </sheetData>
  <mergeCells count="11">
    <mergeCell ref="A2:H2"/>
    <mergeCell ref="A3:E3"/>
    <mergeCell ref="F3:H3"/>
    <mergeCell ref="G4:H4"/>
    <mergeCell ref="F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" sqref="A2:T2"/>
    </sheetView>
  </sheetViews>
  <sheetFormatPr defaultColWidth="9" defaultRowHeight="14.25"/>
  <cols>
    <col min="1" max="1" width="6.91666666666667" customWidth="1"/>
    <col min="2" max="2" width="8.91666666666667" customWidth="1"/>
    <col min="3" max="3" width="8.16666666666667" customWidth="1"/>
    <col min="4" max="4" width="12.9166666666667" customWidth="1"/>
    <col min="5" max="5" width="32.5833333333333" customWidth="1"/>
    <col min="6" max="6" width="15.5" customWidth="1"/>
    <col min="7" max="14" width="14.6666666666667" customWidth="1"/>
    <col min="15" max="16" width="16.4166666666667" customWidth="1"/>
    <col min="17" max="17" width="12.3333333333333" customWidth="1"/>
    <col min="18" max="18" width="15.5" customWidth="1"/>
    <col min="19" max="19" width="14.5" customWidth="1"/>
    <col min="20" max="20" width="15.5833333333333" customWidth="1"/>
    <col min="21" max="22" width="9.75" customWidth="1"/>
  </cols>
  <sheetData>
    <row r="1" ht="16.4" customHeight="1" spans="1:1">
      <c r="A1" s="1"/>
    </row>
    <row r="2" ht="47.4" customHeight="1" spans="1:20">
      <c r="A2" s="9" t="s">
        <v>293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ht="24.15" customHeight="1" spans="1:20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8" t="s">
        <v>20</v>
      </c>
      <c r="T4" s="8"/>
    </row>
    <row r="5" ht="27.65" customHeight="1" spans="1:20">
      <c r="A5" s="10" t="s">
        <v>192</v>
      </c>
      <c r="B5" s="10"/>
      <c r="C5" s="10"/>
      <c r="D5" s="10" t="s">
        <v>193</v>
      </c>
      <c r="E5" s="10" t="s">
        <v>194</v>
      </c>
      <c r="F5" s="10" t="s">
        <v>294</v>
      </c>
      <c r="G5" s="10" t="s">
        <v>295</v>
      </c>
      <c r="H5" s="10" t="s">
        <v>296</v>
      </c>
      <c r="I5" s="10" t="s">
        <v>297</v>
      </c>
      <c r="J5" s="10" t="s">
        <v>298</v>
      </c>
      <c r="K5" s="10" t="s">
        <v>299</v>
      </c>
      <c r="L5" s="10" t="s">
        <v>300</v>
      </c>
      <c r="M5" s="10" t="s">
        <v>78</v>
      </c>
      <c r="N5" s="10" t="s">
        <v>301</v>
      </c>
      <c r="O5" s="10" t="s">
        <v>42</v>
      </c>
      <c r="P5" s="10" t="s">
        <v>82</v>
      </c>
      <c r="Q5" s="10" t="s">
        <v>62</v>
      </c>
      <c r="R5" s="10" t="s">
        <v>302</v>
      </c>
      <c r="S5" s="10" t="s">
        <v>303</v>
      </c>
      <c r="T5" s="10" t="s">
        <v>86</v>
      </c>
    </row>
    <row r="6" ht="30.15" customHeight="1" spans="1:20">
      <c r="A6" s="10" t="s">
        <v>196</v>
      </c>
      <c r="B6" s="10" t="s">
        <v>197</v>
      </c>
      <c r="C6" s="10" t="s">
        <v>198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ht="27.65" customHeight="1" spans="1:20">
      <c r="A7" s="11"/>
      <c r="B7" s="11"/>
      <c r="C7" s="11"/>
      <c r="D7" s="11"/>
      <c r="E7" s="11" t="s">
        <v>125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26" customHeight="1" spans="1:20">
      <c r="A8" s="11"/>
      <c r="B8" s="11"/>
      <c r="C8" s="11"/>
      <c r="D8" s="12"/>
      <c r="E8" s="12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26" customHeight="1" spans="1:20">
      <c r="A9" s="24"/>
      <c r="B9" s="24"/>
      <c r="C9" s="24"/>
      <c r="D9" s="18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26" customHeight="1" spans="1:20">
      <c r="A10" s="19"/>
      <c r="B10" s="19"/>
      <c r="C10" s="19"/>
      <c r="D10" s="20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</sheetData>
  <mergeCells count="24">
    <mergeCell ref="A2:T2"/>
    <mergeCell ref="A3:F3"/>
    <mergeCell ref="G3:L3"/>
    <mergeCell ref="M3:Q3"/>
    <mergeCell ref="R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2" sqref="A2:L2"/>
    </sheetView>
  </sheetViews>
  <sheetFormatPr defaultColWidth="9" defaultRowHeight="14.25"/>
  <cols>
    <col min="1" max="1" width="6.5" customWidth="1"/>
    <col min="2" max="2" width="5.83333333333333" customWidth="1"/>
    <col min="3" max="3" width="7.83333333333333" customWidth="1"/>
    <col min="4" max="4" width="17.6666666666667" customWidth="1"/>
    <col min="5" max="5" width="33.5" customWidth="1"/>
    <col min="6" max="6" width="17.75" customWidth="1"/>
    <col min="7" max="7" width="13.4166666666667" customWidth="1"/>
    <col min="8" max="11" width="10.25" customWidth="1"/>
    <col min="12" max="12" width="14.9166666666667" customWidth="1"/>
    <col min="13" max="14" width="10.25" customWidth="1"/>
    <col min="15" max="16" width="9.75" customWidth="1"/>
  </cols>
  <sheetData>
    <row r="1" ht="16.4" customHeight="1" spans="1:1">
      <c r="A1" s="1"/>
    </row>
    <row r="2" ht="44.9" customHeight="1" spans="1:14">
      <c r="A2" s="9" t="s">
        <v>304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33.65" customHeight="1" spans="1:14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8" t="s">
        <v>20</v>
      </c>
      <c r="N4" s="8"/>
    </row>
    <row r="5" ht="42.25" customHeight="1" spans="1:14">
      <c r="A5" s="10" t="s">
        <v>192</v>
      </c>
      <c r="B5" s="10"/>
      <c r="C5" s="10"/>
      <c r="D5" s="10" t="s">
        <v>193</v>
      </c>
      <c r="E5" s="10" t="s">
        <v>194</v>
      </c>
      <c r="F5" s="10" t="s">
        <v>195</v>
      </c>
      <c r="G5" s="10" t="s">
        <v>295</v>
      </c>
      <c r="H5" s="10"/>
      <c r="I5" s="10"/>
      <c r="J5" s="10"/>
      <c r="K5" s="10"/>
      <c r="L5" s="10" t="s">
        <v>299</v>
      </c>
      <c r="M5" s="10" t="s">
        <v>299</v>
      </c>
      <c r="N5" s="10"/>
    </row>
    <row r="6" ht="39.65" customHeight="1" spans="1:14">
      <c r="A6" s="10" t="s">
        <v>196</v>
      </c>
      <c r="B6" s="10" t="s">
        <v>197</v>
      </c>
      <c r="C6" s="10" t="s">
        <v>198</v>
      </c>
      <c r="D6" s="10"/>
      <c r="E6" s="10"/>
      <c r="F6" s="10"/>
      <c r="G6" s="10" t="s">
        <v>125</v>
      </c>
      <c r="H6" s="10" t="s">
        <v>305</v>
      </c>
      <c r="I6" s="10" t="s">
        <v>306</v>
      </c>
      <c r="J6" s="10" t="s">
        <v>178</v>
      </c>
      <c r="K6" s="10" t="s">
        <v>307</v>
      </c>
      <c r="L6" s="10" t="s">
        <v>125</v>
      </c>
      <c r="M6" s="10" t="s">
        <v>34</v>
      </c>
      <c r="N6" s="10" t="s">
        <v>308</v>
      </c>
    </row>
    <row r="7" ht="27.65" customHeight="1" spans="1:14">
      <c r="A7" s="11"/>
      <c r="B7" s="11"/>
      <c r="C7" s="11"/>
      <c r="D7" s="11"/>
      <c r="E7" s="11" t="s">
        <v>125</v>
      </c>
      <c r="F7" s="23">
        <v>216.6152</v>
      </c>
      <c r="G7" s="23">
        <v>216.6152</v>
      </c>
      <c r="H7" s="23">
        <v>169.6152</v>
      </c>
      <c r="I7" s="23">
        <v>29.1</v>
      </c>
      <c r="J7" s="23">
        <v>17.9</v>
      </c>
      <c r="K7" s="23"/>
      <c r="L7" s="23"/>
      <c r="M7" s="23"/>
      <c r="N7" s="23"/>
    </row>
    <row r="8" ht="26" customHeight="1" spans="1:14">
      <c r="A8" s="11"/>
      <c r="B8" s="11"/>
      <c r="C8" s="11"/>
      <c r="D8" s="12" t="s">
        <v>140</v>
      </c>
      <c r="E8" s="12" t="s">
        <v>141</v>
      </c>
      <c r="F8" s="23">
        <v>216.6152</v>
      </c>
      <c r="G8" s="23">
        <v>216.6152</v>
      </c>
      <c r="H8" s="23">
        <v>169.6152</v>
      </c>
      <c r="I8" s="23">
        <v>29.1</v>
      </c>
      <c r="J8" s="23">
        <v>17.9</v>
      </c>
      <c r="K8" s="23"/>
      <c r="L8" s="23"/>
      <c r="M8" s="23"/>
      <c r="N8" s="23"/>
    </row>
    <row r="9" ht="26" customHeight="1" spans="1:14">
      <c r="A9" s="11"/>
      <c r="B9" s="11"/>
      <c r="C9" s="11"/>
      <c r="D9" s="18" t="s">
        <v>142</v>
      </c>
      <c r="E9" s="18" t="s">
        <v>141</v>
      </c>
      <c r="F9" s="23">
        <v>216.6152</v>
      </c>
      <c r="G9" s="23">
        <v>216.6152</v>
      </c>
      <c r="H9" s="23">
        <v>169.6152</v>
      </c>
      <c r="I9" s="23">
        <v>29.1</v>
      </c>
      <c r="J9" s="23">
        <v>17.9</v>
      </c>
      <c r="K9" s="23"/>
      <c r="L9" s="23"/>
      <c r="M9" s="23"/>
      <c r="N9" s="23"/>
    </row>
    <row r="10" ht="30.15" customHeight="1" spans="1:14">
      <c r="A10" s="19" t="s">
        <v>155</v>
      </c>
      <c r="B10" s="19" t="s">
        <v>200</v>
      </c>
      <c r="C10" s="19" t="s">
        <v>201</v>
      </c>
      <c r="D10" s="20" t="s">
        <v>142</v>
      </c>
      <c r="E10" s="14" t="s">
        <v>160</v>
      </c>
      <c r="F10" s="21">
        <v>172.8152</v>
      </c>
      <c r="G10" s="21">
        <v>172.8152</v>
      </c>
      <c r="H10" s="22">
        <v>169.6152</v>
      </c>
      <c r="I10" s="22">
        <v>3.2</v>
      </c>
      <c r="J10" s="22"/>
      <c r="K10" s="22"/>
      <c r="L10" s="21"/>
      <c r="M10" s="22"/>
      <c r="N10" s="22"/>
    </row>
    <row r="11" ht="30.15" customHeight="1" spans="1:14">
      <c r="A11" s="19" t="s">
        <v>161</v>
      </c>
      <c r="B11" s="19" t="s">
        <v>202</v>
      </c>
      <c r="C11" s="19" t="s">
        <v>202</v>
      </c>
      <c r="D11" s="20" t="s">
        <v>142</v>
      </c>
      <c r="E11" s="14" t="s">
        <v>166</v>
      </c>
      <c r="F11" s="21">
        <v>18.26</v>
      </c>
      <c r="G11" s="21">
        <v>18.26</v>
      </c>
      <c r="H11" s="22"/>
      <c r="I11" s="22">
        <v>18.26</v>
      </c>
      <c r="J11" s="22"/>
      <c r="K11" s="22"/>
      <c r="L11" s="21"/>
      <c r="M11" s="22"/>
      <c r="N11" s="22"/>
    </row>
    <row r="12" ht="30.15" customHeight="1" spans="1:14">
      <c r="A12" s="19" t="s">
        <v>167</v>
      </c>
      <c r="B12" s="19" t="s">
        <v>203</v>
      </c>
      <c r="C12" s="19" t="s">
        <v>201</v>
      </c>
      <c r="D12" s="20" t="s">
        <v>142</v>
      </c>
      <c r="E12" s="14" t="s">
        <v>172</v>
      </c>
      <c r="F12" s="21">
        <v>7.64</v>
      </c>
      <c r="G12" s="21">
        <v>7.64</v>
      </c>
      <c r="H12" s="22"/>
      <c r="I12" s="22">
        <v>7.64</v>
      </c>
      <c r="J12" s="22"/>
      <c r="K12" s="22"/>
      <c r="L12" s="21"/>
      <c r="M12" s="22"/>
      <c r="N12" s="22"/>
    </row>
    <row r="13" ht="30.15" customHeight="1" spans="1:14">
      <c r="A13" s="19" t="s">
        <v>173</v>
      </c>
      <c r="B13" s="19" t="s">
        <v>204</v>
      </c>
      <c r="C13" s="19" t="s">
        <v>201</v>
      </c>
      <c r="D13" s="20" t="s">
        <v>142</v>
      </c>
      <c r="E13" s="14" t="s">
        <v>178</v>
      </c>
      <c r="F13" s="21">
        <v>17.9</v>
      </c>
      <c r="G13" s="21">
        <v>17.9</v>
      </c>
      <c r="H13" s="22"/>
      <c r="I13" s="22"/>
      <c r="J13" s="22">
        <v>17.9</v>
      </c>
      <c r="K13" s="22"/>
      <c r="L13" s="21"/>
      <c r="M13" s="22"/>
      <c r="N13" s="22"/>
    </row>
  </sheetData>
  <mergeCells count="12">
    <mergeCell ref="A2:L2"/>
    <mergeCell ref="M2:N2"/>
    <mergeCell ref="A3:E3"/>
    <mergeCell ref="F3:L3"/>
    <mergeCell ref="M3:N3"/>
    <mergeCell ref="M4:N4"/>
    <mergeCell ref="A5:C5"/>
    <mergeCell ref="G5:K5"/>
    <mergeCell ref="M5:N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2" sqref="A2:R2"/>
    </sheetView>
  </sheetViews>
  <sheetFormatPr defaultColWidth="9" defaultRowHeight="14.25"/>
  <cols>
    <col min="1" max="1" width="6.5" customWidth="1"/>
    <col min="2" max="2" width="6.75" customWidth="1"/>
    <col min="3" max="3" width="8.66666666666667" customWidth="1"/>
    <col min="4" max="4" width="16.25" customWidth="1"/>
    <col min="5" max="5" width="44.25" customWidth="1"/>
    <col min="6" max="6" width="18.5833333333333" customWidth="1"/>
    <col min="7" max="7" width="17.5" customWidth="1"/>
    <col min="8" max="11" width="10.25" customWidth="1"/>
    <col min="12" max="12" width="14.5" customWidth="1"/>
    <col min="13" max="17" width="10.25" customWidth="1"/>
    <col min="18" max="18" width="13.3333333333333" customWidth="1"/>
    <col min="19" max="19" width="16" customWidth="1"/>
    <col min="20" max="22" width="10.25" customWidth="1"/>
    <col min="23" max="24" width="9.75" customWidth="1"/>
  </cols>
  <sheetData>
    <row r="1" ht="16.4" customHeight="1" spans="1:1">
      <c r="A1" s="1"/>
    </row>
    <row r="2" ht="50" customHeight="1" spans="1:22">
      <c r="A2" s="9" t="s">
        <v>309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 t="s">
        <v>309</v>
      </c>
      <c r="T2" s="9"/>
      <c r="U2" s="9"/>
      <c r="V2" s="9"/>
    </row>
    <row r="3" ht="24.15" customHeight="1" spans="1:22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 t="s">
        <v>19</v>
      </c>
      <c r="T3" s="3"/>
      <c r="U3" s="3"/>
      <c r="V3" s="3"/>
    </row>
    <row r="4" ht="23.25" customHeight="1" spans="21:22">
      <c r="U4" s="8" t="s">
        <v>20</v>
      </c>
      <c r="V4" s="8"/>
    </row>
    <row r="5" ht="31" customHeight="1" spans="1:22">
      <c r="A5" s="10" t="s">
        <v>192</v>
      </c>
      <c r="B5" s="10"/>
      <c r="C5" s="10"/>
      <c r="D5" s="10" t="s">
        <v>193</v>
      </c>
      <c r="E5" s="10" t="s">
        <v>194</v>
      </c>
      <c r="F5" s="10" t="s">
        <v>195</v>
      </c>
      <c r="G5" s="10" t="s">
        <v>310</v>
      </c>
      <c r="H5" s="10"/>
      <c r="I5" s="10"/>
      <c r="J5" s="10"/>
      <c r="K5" s="10"/>
      <c r="L5" s="10" t="s">
        <v>306</v>
      </c>
      <c r="M5" s="10"/>
      <c r="N5" s="10"/>
      <c r="O5" s="10"/>
      <c r="P5" s="10"/>
      <c r="Q5" s="10"/>
      <c r="R5" s="10" t="s">
        <v>178</v>
      </c>
      <c r="S5" s="10" t="s">
        <v>307</v>
      </c>
      <c r="T5" s="10"/>
      <c r="U5" s="10"/>
      <c r="V5" s="10"/>
    </row>
    <row r="6" ht="56" customHeight="1" spans="1:22">
      <c r="A6" s="10" t="s">
        <v>196</v>
      </c>
      <c r="B6" s="10" t="s">
        <v>197</v>
      </c>
      <c r="C6" s="10" t="s">
        <v>198</v>
      </c>
      <c r="D6" s="10"/>
      <c r="E6" s="10"/>
      <c r="F6" s="10"/>
      <c r="G6" s="10" t="s">
        <v>125</v>
      </c>
      <c r="H6" s="10" t="s">
        <v>311</v>
      </c>
      <c r="I6" s="10" t="s">
        <v>312</v>
      </c>
      <c r="J6" s="10" t="s">
        <v>313</v>
      </c>
      <c r="K6" s="10" t="s">
        <v>314</v>
      </c>
      <c r="L6" s="10" t="s">
        <v>125</v>
      </c>
      <c r="M6" s="10" t="s">
        <v>315</v>
      </c>
      <c r="N6" s="10" t="s">
        <v>316</v>
      </c>
      <c r="O6" s="10" t="s">
        <v>317</v>
      </c>
      <c r="P6" s="10" t="s">
        <v>318</v>
      </c>
      <c r="Q6" s="10" t="s">
        <v>319</v>
      </c>
      <c r="R6" s="10"/>
      <c r="S6" s="10" t="s">
        <v>125</v>
      </c>
      <c r="T6" s="10" t="s">
        <v>320</v>
      </c>
      <c r="U6" s="10" t="s">
        <v>321</v>
      </c>
      <c r="V6" s="10" t="s">
        <v>307</v>
      </c>
    </row>
    <row r="7" ht="27.65" customHeight="1" spans="1:22">
      <c r="A7" s="11"/>
      <c r="B7" s="11"/>
      <c r="C7" s="11"/>
      <c r="D7" s="11"/>
      <c r="E7" s="11" t="s">
        <v>125</v>
      </c>
      <c r="F7" s="17">
        <v>216.6152</v>
      </c>
      <c r="G7" s="17">
        <v>169.6152</v>
      </c>
      <c r="H7" s="17">
        <v>69.28</v>
      </c>
      <c r="I7" s="17">
        <v>41.79</v>
      </c>
      <c r="J7" s="17">
        <v>40.04</v>
      </c>
      <c r="K7" s="17">
        <v>18.5052</v>
      </c>
      <c r="L7" s="17">
        <v>29.1</v>
      </c>
      <c r="M7" s="17">
        <v>18.26</v>
      </c>
      <c r="N7" s="17"/>
      <c r="O7" s="17">
        <v>7.64</v>
      </c>
      <c r="P7" s="17"/>
      <c r="Q7" s="17">
        <v>3.2</v>
      </c>
      <c r="R7" s="17">
        <v>17.9</v>
      </c>
      <c r="S7" s="17"/>
      <c r="T7" s="17"/>
      <c r="U7" s="17"/>
      <c r="V7" s="17"/>
    </row>
    <row r="8" ht="26" customHeight="1" spans="1:22">
      <c r="A8" s="11"/>
      <c r="B8" s="11"/>
      <c r="C8" s="11"/>
      <c r="D8" s="12" t="s">
        <v>140</v>
      </c>
      <c r="E8" s="12" t="s">
        <v>141</v>
      </c>
      <c r="F8" s="17">
        <v>216.6152</v>
      </c>
      <c r="G8" s="17">
        <v>169.6152</v>
      </c>
      <c r="H8" s="17">
        <v>69.28</v>
      </c>
      <c r="I8" s="17">
        <v>41.79</v>
      </c>
      <c r="J8" s="17">
        <v>40.04</v>
      </c>
      <c r="K8" s="17">
        <v>18.5052</v>
      </c>
      <c r="L8" s="17">
        <v>29.1</v>
      </c>
      <c r="M8" s="17">
        <v>18.26</v>
      </c>
      <c r="N8" s="17"/>
      <c r="O8" s="17">
        <v>7.64</v>
      </c>
      <c r="P8" s="17"/>
      <c r="Q8" s="17">
        <v>3.2</v>
      </c>
      <c r="R8" s="17">
        <v>17.9</v>
      </c>
      <c r="S8" s="17"/>
      <c r="T8" s="17"/>
      <c r="U8" s="17"/>
      <c r="V8" s="17"/>
    </row>
    <row r="9" ht="26" customHeight="1" spans="1:22">
      <c r="A9" s="11"/>
      <c r="B9" s="11"/>
      <c r="C9" s="11"/>
      <c r="D9" s="18" t="s">
        <v>142</v>
      </c>
      <c r="E9" s="18" t="s">
        <v>141</v>
      </c>
      <c r="F9" s="17">
        <v>216.6152</v>
      </c>
      <c r="G9" s="17">
        <v>169.6152</v>
      </c>
      <c r="H9" s="17">
        <v>69.28</v>
      </c>
      <c r="I9" s="17">
        <v>41.79</v>
      </c>
      <c r="J9" s="17">
        <v>40.04</v>
      </c>
      <c r="K9" s="17">
        <v>18.5052</v>
      </c>
      <c r="L9" s="17">
        <v>29.1</v>
      </c>
      <c r="M9" s="17">
        <v>18.26</v>
      </c>
      <c r="N9" s="17"/>
      <c r="O9" s="17">
        <v>7.64</v>
      </c>
      <c r="P9" s="17"/>
      <c r="Q9" s="17">
        <v>3.2</v>
      </c>
      <c r="R9" s="17">
        <v>17.9</v>
      </c>
      <c r="S9" s="17"/>
      <c r="T9" s="17"/>
      <c r="U9" s="17"/>
      <c r="V9" s="17"/>
    </row>
    <row r="10" ht="30.15" customHeight="1" spans="1:22">
      <c r="A10" s="19" t="s">
        <v>155</v>
      </c>
      <c r="B10" s="19" t="s">
        <v>200</v>
      </c>
      <c r="C10" s="19" t="s">
        <v>201</v>
      </c>
      <c r="D10" s="20" t="s">
        <v>142</v>
      </c>
      <c r="E10" s="14" t="s">
        <v>160</v>
      </c>
      <c r="F10" s="21">
        <v>172.8152</v>
      </c>
      <c r="G10" s="22">
        <v>169.6152</v>
      </c>
      <c r="H10" s="22">
        <v>69.28</v>
      </c>
      <c r="I10" s="22">
        <v>41.79</v>
      </c>
      <c r="J10" s="22">
        <v>40.04</v>
      </c>
      <c r="K10" s="22">
        <v>18.5052</v>
      </c>
      <c r="L10" s="21">
        <v>3.2</v>
      </c>
      <c r="M10" s="22"/>
      <c r="N10" s="22"/>
      <c r="O10" s="22"/>
      <c r="P10" s="22"/>
      <c r="Q10" s="22">
        <v>3.2</v>
      </c>
      <c r="R10" s="22"/>
      <c r="S10" s="21"/>
      <c r="T10" s="22"/>
      <c r="U10" s="22"/>
      <c r="V10" s="22"/>
    </row>
    <row r="11" ht="30.15" customHeight="1" spans="1:22">
      <c r="A11" s="19" t="s">
        <v>161</v>
      </c>
      <c r="B11" s="19" t="s">
        <v>202</v>
      </c>
      <c r="C11" s="19" t="s">
        <v>202</v>
      </c>
      <c r="D11" s="20" t="s">
        <v>142</v>
      </c>
      <c r="E11" s="14" t="s">
        <v>166</v>
      </c>
      <c r="F11" s="21">
        <v>18.26</v>
      </c>
      <c r="G11" s="22"/>
      <c r="H11" s="22"/>
      <c r="I11" s="22"/>
      <c r="J11" s="22"/>
      <c r="K11" s="22"/>
      <c r="L11" s="21">
        <v>18.26</v>
      </c>
      <c r="M11" s="22">
        <v>18.26</v>
      </c>
      <c r="N11" s="22"/>
      <c r="O11" s="22"/>
      <c r="P11" s="22"/>
      <c r="Q11" s="22"/>
      <c r="R11" s="22"/>
      <c r="S11" s="21"/>
      <c r="T11" s="22"/>
      <c r="U11" s="22"/>
      <c r="V11" s="22"/>
    </row>
    <row r="12" ht="30.15" customHeight="1" spans="1:22">
      <c r="A12" s="19" t="s">
        <v>167</v>
      </c>
      <c r="B12" s="19" t="s">
        <v>203</v>
      </c>
      <c r="C12" s="19" t="s">
        <v>201</v>
      </c>
      <c r="D12" s="20" t="s">
        <v>142</v>
      </c>
      <c r="E12" s="14" t="s">
        <v>172</v>
      </c>
      <c r="F12" s="21">
        <v>7.64</v>
      </c>
      <c r="G12" s="22"/>
      <c r="H12" s="22"/>
      <c r="I12" s="22"/>
      <c r="J12" s="22"/>
      <c r="K12" s="22"/>
      <c r="L12" s="21">
        <v>7.64</v>
      </c>
      <c r="M12" s="22"/>
      <c r="N12" s="22"/>
      <c r="O12" s="22">
        <v>7.64</v>
      </c>
      <c r="P12" s="22"/>
      <c r="Q12" s="22"/>
      <c r="R12" s="22"/>
      <c r="S12" s="21"/>
      <c r="T12" s="22"/>
      <c r="U12" s="22"/>
      <c r="V12" s="22"/>
    </row>
    <row r="13" ht="30.15" customHeight="1" spans="1:22">
      <c r="A13" s="19" t="s">
        <v>173</v>
      </c>
      <c r="B13" s="19" t="s">
        <v>204</v>
      </c>
      <c r="C13" s="19" t="s">
        <v>201</v>
      </c>
      <c r="D13" s="20" t="s">
        <v>142</v>
      </c>
      <c r="E13" s="14" t="s">
        <v>178</v>
      </c>
      <c r="F13" s="21">
        <v>17.9</v>
      </c>
      <c r="G13" s="22"/>
      <c r="H13" s="22"/>
      <c r="I13" s="22"/>
      <c r="J13" s="22"/>
      <c r="K13" s="22"/>
      <c r="L13" s="21"/>
      <c r="M13" s="22"/>
      <c r="N13" s="22"/>
      <c r="O13" s="22"/>
      <c r="P13" s="22"/>
      <c r="Q13" s="22"/>
      <c r="R13" s="22">
        <v>17.9</v>
      </c>
      <c r="S13" s="21"/>
      <c r="T13" s="22"/>
      <c r="U13" s="22"/>
      <c r="V13" s="22"/>
    </row>
  </sheetData>
  <mergeCells count="15">
    <mergeCell ref="A2:R2"/>
    <mergeCell ref="S2:V2"/>
    <mergeCell ref="A3:E3"/>
    <mergeCell ref="F3:K3"/>
    <mergeCell ref="L3:R3"/>
    <mergeCell ref="S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E1" workbookViewId="0">
      <selection activeCell="U20" sqref="U20"/>
    </sheetView>
  </sheetViews>
  <sheetFormatPr defaultColWidth="9" defaultRowHeight="14.25"/>
  <cols>
    <col min="1" max="1" width="11.8333333333333" customWidth="1"/>
    <col min="2" max="2" width="27" customWidth="1"/>
    <col min="3" max="3" width="14.0833333333333" customWidth="1"/>
    <col min="4" max="4" width="12.9166666666667" customWidth="1"/>
    <col min="5" max="5" width="27" customWidth="1"/>
    <col min="6" max="6" width="6.08333333333333" customWidth="1"/>
    <col min="7" max="7" width="6.25" customWidth="1"/>
    <col min="8" max="8" width="5.66666666666667" customWidth="1"/>
    <col min="9" max="9" width="6.25" customWidth="1"/>
    <col min="10" max="10" width="8" customWidth="1"/>
    <col min="11" max="11" width="6.33333333333333" customWidth="1"/>
    <col min="12" max="13" width="5.16666666666667" customWidth="1"/>
    <col min="14" max="14" width="5" customWidth="1"/>
    <col min="15" max="15" width="5.25" customWidth="1"/>
    <col min="16" max="17" width="7.83333333333333" customWidth="1"/>
    <col min="18" max="18" width="8.25" customWidth="1"/>
    <col min="19" max="19" width="6.25" customWidth="1"/>
    <col min="20" max="20" width="5.58333333333333" customWidth="1"/>
    <col min="21" max="23" width="6.33333333333333" customWidth="1"/>
    <col min="24" max="24" width="8.25" customWidth="1"/>
    <col min="25" max="25" width="5.66666666666667" customWidth="1"/>
    <col min="26" max="26" width="6" customWidth="1"/>
    <col min="27" max="27" width="7.75" customWidth="1"/>
    <col min="28" max="28" width="8.16666666666667" customWidth="1"/>
    <col min="29" max="29" width="6.91666666666667" customWidth="1"/>
    <col min="30" max="30" width="9.75" customWidth="1"/>
  </cols>
  <sheetData>
    <row r="1" ht="16.4" customHeight="1" spans="1:1">
      <c r="A1" s="1"/>
    </row>
    <row r="2" ht="44" customHeight="1" spans="1:29">
      <c r="A2" s="9" t="s">
        <v>322</v>
      </c>
      <c r="B2" s="9"/>
      <c r="C2" s="9"/>
      <c r="D2" s="9"/>
      <c r="E2" s="9" t="s">
        <v>322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ht="24.15" customHeight="1" spans="1:29">
      <c r="A3" s="3" t="s">
        <v>19</v>
      </c>
      <c r="B3" s="3"/>
      <c r="C3" s="3"/>
      <c r="D3" s="3"/>
      <c r="E3" s="3" t="s">
        <v>19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16" t="s">
        <v>323</v>
      </c>
      <c r="AC4" s="16"/>
    </row>
    <row r="5" ht="31" customHeight="1" spans="1:29">
      <c r="A5" s="10" t="s">
        <v>181</v>
      </c>
      <c r="B5" s="10" t="s">
        <v>285</v>
      </c>
      <c r="C5" s="10" t="s">
        <v>324</v>
      </c>
      <c r="D5" s="10" t="s">
        <v>325</v>
      </c>
      <c r="E5" s="10" t="s">
        <v>326</v>
      </c>
      <c r="F5" s="10" t="s">
        <v>327</v>
      </c>
      <c r="G5" s="10"/>
      <c r="H5" s="10"/>
      <c r="I5" s="10"/>
      <c r="J5" s="10" t="s">
        <v>328</v>
      </c>
      <c r="K5" s="10"/>
      <c r="L5" s="10"/>
      <c r="M5" s="10"/>
      <c r="N5" s="10"/>
      <c r="O5" s="10"/>
      <c r="P5" s="10" t="s">
        <v>328</v>
      </c>
      <c r="Q5" s="10"/>
      <c r="R5" s="10"/>
      <c r="S5" s="10" t="s">
        <v>329</v>
      </c>
      <c r="T5" s="10"/>
      <c r="U5" s="10"/>
      <c r="V5" s="10"/>
      <c r="W5" s="10" t="s">
        <v>330</v>
      </c>
      <c r="X5" s="10"/>
      <c r="Y5" s="10"/>
      <c r="Z5" s="10"/>
      <c r="AA5" s="10" t="s">
        <v>331</v>
      </c>
      <c r="AB5" s="10" t="s">
        <v>332</v>
      </c>
      <c r="AC5" s="10" t="s">
        <v>333</v>
      </c>
    </row>
    <row r="6" ht="37" customHeight="1" spans="1:29">
      <c r="A6" s="10"/>
      <c r="B6" s="10"/>
      <c r="C6" s="10"/>
      <c r="D6" s="10"/>
      <c r="E6" s="10"/>
      <c r="F6" s="10" t="s">
        <v>125</v>
      </c>
      <c r="G6" s="10" t="s">
        <v>334</v>
      </c>
      <c r="H6" s="10" t="s">
        <v>335</v>
      </c>
      <c r="I6" s="10" t="s">
        <v>336</v>
      </c>
      <c r="J6" s="10" t="s">
        <v>125</v>
      </c>
      <c r="K6" s="10" t="s">
        <v>337</v>
      </c>
      <c r="L6" s="10"/>
      <c r="M6" s="10"/>
      <c r="N6" s="10"/>
      <c r="O6" s="10"/>
      <c r="P6" s="10" t="s">
        <v>338</v>
      </c>
      <c r="Q6" s="10" t="s">
        <v>339</v>
      </c>
      <c r="R6" s="10" t="s">
        <v>340</v>
      </c>
      <c r="S6" s="10" t="s">
        <v>127</v>
      </c>
      <c r="T6" s="10" t="s">
        <v>341</v>
      </c>
      <c r="U6" s="10" t="s">
        <v>342</v>
      </c>
      <c r="V6" s="10" t="s">
        <v>343</v>
      </c>
      <c r="W6" s="10" t="s">
        <v>127</v>
      </c>
      <c r="X6" s="10" t="s">
        <v>344</v>
      </c>
      <c r="Y6" s="10"/>
      <c r="Z6" s="10" t="s">
        <v>345</v>
      </c>
      <c r="AA6" s="10"/>
      <c r="AB6" s="10"/>
      <c r="AC6" s="10"/>
    </row>
    <row r="7" ht="42.25" customHeight="1" spans="1:29">
      <c r="A7" s="10"/>
      <c r="B7" s="10"/>
      <c r="C7" s="10"/>
      <c r="D7" s="10"/>
      <c r="E7" s="10"/>
      <c r="F7" s="10"/>
      <c r="G7" s="10"/>
      <c r="H7" s="10"/>
      <c r="I7" s="10"/>
      <c r="J7" s="10"/>
      <c r="K7" s="10" t="s">
        <v>127</v>
      </c>
      <c r="L7" s="10" t="s">
        <v>341</v>
      </c>
      <c r="M7" s="10" t="s">
        <v>342</v>
      </c>
      <c r="N7" s="10" t="s">
        <v>346</v>
      </c>
      <c r="O7" s="10" t="s">
        <v>347</v>
      </c>
      <c r="P7" s="10"/>
      <c r="Q7" s="10"/>
      <c r="R7" s="10"/>
      <c r="S7" s="10"/>
      <c r="T7" s="10"/>
      <c r="U7" s="10"/>
      <c r="V7" s="10"/>
      <c r="W7" s="10"/>
      <c r="X7" s="10" t="s">
        <v>341</v>
      </c>
      <c r="Y7" s="10" t="s">
        <v>348</v>
      </c>
      <c r="Z7" s="10"/>
      <c r="AA7" s="10"/>
      <c r="AB7" s="10"/>
      <c r="AC7" s="10"/>
    </row>
    <row r="8" ht="22.4" customHeight="1" spans="1:29">
      <c r="A8" s="10" t="s">
        <v>349</v>
      </c>
      <c r="B8" s="10"/>
      <c r="C8" s="10"/>
      <c r="D8" s="10"/>
      <c r="E8" s="10" t="s">
        <v>349</v>
      </c>
      <c r="F8" s="11">
        <v>25</v>
      </c>
      <c r="G8" s="11">
        <v>8</v>
      </c>
      <c r="H8" s="11">
        <v>17</v>
      </c>
      <c r="I8" s="11"/>
      <c r="J8" s="11">
        <v>17</v>
      </c>
      <c r="K8" s="11">
        <v>9</v>
      </c>
      <c r="L8" s="11"/>
      <c r="M8" s="11"/>
      <c r="N8" s="11"/>
      <c r="O8" s="11">
        <v>9</v>
      </c>
      <c r="P8" s="11">
        <v>8</v>
      </c>
      <c r="Q8" s="11"/>
      <c r="R8" s="11"/>
      <c r="S8" s="11"/>
      <c r="T8" s="11"/>
      <c r="U8" s="11"/>
      <c r="V8" s="11"/>
      <c r="W8" s="11">
        <v>4</v>
      </c>
      <c r="X8" s="11"/>
      <c r="Y8" s="11"/>
      <c r="Z8" s="11"/>
      <c r="AA8" s="11"/>
      <c r="AB8" s="11"/>
      <c r="AC8" s="11">
        <v>17</v>
      </c>
    </row>
    <row r="9" ht="22.75" customHeight="1" spans="1:29">
      <c r="A9" s="12" t="s">
        <v>140</v>
      </c>
      <c r="B9" s="12" t="s">
        <v>141</v>
      </c>
      <c r="C9" s="11"/>
      <c r="D9" s="11"/>
      <c r="E9" s="11"/>
      <c r="F9" s="11">
        <v>25</v>
      </c>
      <c r="G9" s="11">
        <v>8</v>
      </c>
      <c r="H9" s="11">
        <v>17</v>
      </c>
      <c r="I9" s="11"/>
      <c r="J9" s="11">
        <v>17</v>
      </c>
      <c r="K9" s="11">
        <v>9</v>
      </c>
      <c r="L9" s="11"/>
      <c r="M9" s="11"/>
      <c r="N9" s="11"/>
      <c r="O9" s="11">
        <v>9</v>
      </c>
      <c r="P9" s="11">
        <v>8</v>
      </c>
      <c r="Q9" s="11"/>
      <c r="R9" s="11"/>
      <c r="S9" s="11"/>
      <c r="T9" s="11"/>
      <c r="U9" s="11"/>
      <c r="V9" s="11"/>
      <c r="W9" s="11">
        <v>4</v>
      </c>
      <c r="X9" s="11"/>
      <c r="Y9" s="11"/>
      <c r="Z9" s="11"/>
      <c r="AA9" s="11"/>
      <c r="AB9" s="11"/>
      <c r="AC9" s="11">
        <v>17</v>
      </c>
    </row>
    <row r="10" ht="32.75" customHeight="1" spans="1:29">
      <c r="A10" s="13" t="s">
        <v>142</v>
      </c>
      <c r="B10" s="13" t="s">
        <v>141</v>
      </c>
      <c r="C10" s="14" t="s">
        <v>350</v>
      </c>
      <c r="D10" s="14" t="s">
        <v>351</v>
      </c>
      <c r="E10" s="14" t="s">
        <v>352</v>
      </c>
      <c r="F10" s="15">
        <v>25</v>
      </c>
      <c r="G10" s="15">
        <v>8</v>
      </c>
      <c r="H10" s="15">
        <v>17</v>
      </c>
      <c r="I10" s="15"/>
      <c r="J10" s="15">
        <v>17</v>
      </c>
      <c r="K10" s="15">
        <v>9</v>
      </c>
      <c r="L10" s="15"/>
      <c r="M10" s="15"/>
      <c r="N10" s="15"/>
      <c r="O10" s="15">
        <v>9</v>
      </c>
      <c r="P10" s="15">
        <v>8</v>
      </c>
      <c r="Q10" s="15"/>
      <c r="R10" s="15"/>
      <c r="S10" s="15"/>
      <c r="T10" s="15"/>
      <c r="U10" s="15"/>
      <c r="V10" s="15"/>
      <c r="W10" s="15">
        <v>4</v>
      </c>
      <c r="X10" s="15"/>
      <c r="Y10" s="15"/>
      <c r="Z10" s="15"/>
      <c r="AA10" s="15"/>
      <c r="AB10" s="15"/>
      <c r="AC10" s="15">
        <v>17</v>
      </c>
    </row>
  </sheetData>
  <mergeCells count="37">
    <mergeCell ref="A2:D2"/>
    <mergeCell ref="E2:AC2"/>
    <mergeCell ref="A3:D3"/>
    <mergeCell ref="E3:O3"/>
    <mergeCell ref="P3:AA3"/>
    <mergeCell ref="AB3:AC3"/>
    <mergeCell ref="AB4:AC4"/>
    <mergeCell ref="F5:I5"/>
    <mergeCell ref="J5:O5"/>
    <mergeCell ref="P5:R5"/>
    <mergeCell ref="S5:V5"/>
    <mergeCell ref="W5:Z5"/>
    <mergeCell ref="K6:O6"/>
    <mergeCell ref="X6:Y6"/>
    <mergeCell ref="A8:D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J8" sqref="J8:J16"/>
    </sheetView>
  </sheetViews>
  <sheetFormatPr defaultColWidth="9" defaultRowHeight="14.25"/>
  <cols>
    <col min="1" max="1" width="6.33333333333333" customWidth="1"/>
    <col min="2" max="2" width="16.6666666666667" customWidth="1"/>
    <col min="3" max="3" width="9.08333333333333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1666666666667" customWidth="1"/>
    <col min="13" max="13" width="8.25" customWidth="1"/>
    <col min="14" max="14" width="8.16666666666667" customWidth="1"/>
    <col min="15" max="15" width="7.83333333333333" customWidth="1"/>
    <col min="16" max="16" width="6.25" customWidth="1"/>
    <col min="17" max="17" width="18.8333333333333" customWidth="1"/>
    <col min="18" max="18" width="25.9166666666667" customWidth="1"/>
    <col min="19" max="19" width="11.4166666666667" customWidth="1"/>
    <col min="20" max="20" width="9.75" customWidth="1"/>
  </cols>
  <sheetData>
    <row r="1" customHeight="1" spans="1:19">
      <c r="A1" s="1"/>
      <c r="S1" s="1" t="s">
        <v>353</v>
      </c>
    </row>
    <row r="2" ht="36.9" customHeight="1" spans="1:19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4" customHeight="1" spans="1:19">
      <c r="A3" s="3" t="s">
        <v>354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8" t="s">
        <v>20</v>
      </c>
      <c r="R4" s="8"/>
      <c r="S4" s="8"/>
    </row>
    <row r="5" ht="15.75" customHeight="1" spans="1:19">
      <c r="A5" s="4" t="s">
        <v>181</v>
      </c>
      <c r="B5" s="4" t="s">
        <v>285</v>
      </c>
      <c r="C5" s="4" t="s">
        <v>355</v>
      </c>
      <c r="D5" s="4"/>
      <c r="E5" s="4"/>
      <c r="F5" s="4"/>
      <c r="G5" s="4"/>
      <c r="H5" s="4"/>
      <c r="I5" s="4"/>
      <c r="J5" s="4" t="s">
        <v>356</v>
      </c>
      <c r="K5" s="4" t="s">
        <v>357</v>
      </c>
      <c r="L5" s="4"/>
      <c r="M5" s="4"/>
      <c r="N5" s="4"/>
      <c r="O5" s="4"/>
      <c r="P5" s="4"/>
      <c r="Q5" s="4"/>
      <c r="R5" s="4"/>
      <c r="S5" s="4"/>
    </row>
    <row r="6" ht="16.5" customHeight="1" spans="1:19">
      <c r="A6" s="4"/>
      <c r="B6" s="4"/>
      <c r="C6" s="4" t="s">
        <v>358</v>
      </c>
      <c r="D6" s="4" t="s">
        <v>359</v>
      </c>
      <c r="E6" s="4"/>
      <c r="F6" s="4"/>
      <c r="G6" s="4"/>
      <c r="H6" s="4" t="s">
        <v>360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5" customHeight="1" spans="1:19">
      <c r="A7" s="4"/>
      <c r="B7" s="4"/>
      <c r="C7" s="4"/>
      <c r="D7" s="4" t="s">
        <v>128</v>
      </c>
      <c r="E7" s="4" t="s">
        <v>361</v>
      </c>
      <c r="F7" s="4" t="s">
        <v>132</v>
      </c>
      <c r="G7" s="4" t="s">
        <v>362</v>
      </c>
      <c r="H7" s="4" t="s">
        <v>150</v>
      </c>
      <c r="I7" s="4" t="s">
        <v>151</v>
      </c>
      <c r="J7" s="4"/>
      <c r="K7" s="4" t="s">
        <v>363</v>
      </c>
      <c r="L7" s="4" t="s">
        <v>364</v>
      </c>
      <c r="M7" s="4" t="s">
        <v>365</v>
      </c>
      <c r="N7" s="4" t="s">
        <v>366</v>
      </c>
      <c r="O7" s="4" t="s">
        <v>367</v>
      </c>
      <c r="P7" s="4" t="s">
        <v>368</v>
      </c>
      <c r="Q7" s="4" t="s">
        <v>369</v>
      </c>
      <c r="R7" s="4" t="s">
        <v>370</v>
      </c>
      <c r="S7" s="4" t="s">
        <v>371</v>
      </c>
    </row>
    <row r="8" ht="17" customHeight="1" spans="1:19">
      <c r="A8" s="5" t="s">
        <v>142</v>
      </c>
      <c r="B8" s="5" t="s">
        <v>141</v>
      </c>
      <c r="C8" s="6">
        <v>935.6952</v>
      </c>
      <c r="D8" s="6">
        <v>935.6952</v>
      </c>
      <c r="E8" s="6"/>
      <c r="F8" s="6"/>
      <c r="G8" s="6"/>
      <c r="H8" s="6">
        <v>238.6952</v>
      </c>
      <c r="I8" s="6">
        <v>697</v>
      </c>
      <c r="J8" s="5"/>
      <c r="K8" s="7" t="s">
        <v>372</v>
      </c>
      <c r="L8" s="7" t="s">
        <v>373</v>
      </c>
      <c r="M8" s="5"/>
      <c r="N8" s="5"/>
      <c r="O8" s="5"/>
      <c r="P8" s="5"/>
      <c r="Q8" s="5"/>
      <c r="R8" s="5"/>
      <c r="S8" s="5"/>
    </row>
    <row r="9" ht="16.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374</v>
      </c>
      <c r="M9" s="5"/>
      <c r="N9" s="5"/>
      <c r="O9" s="5"/>
      <c r="P9" s="5"/>
      <c r="Q9" s="5"/>
      <c r="R9" s="5"/>
      <c r="S9" s="5"/>
    </row>
    <row r="10" ht="17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375</v>
      </c>
      <c r="M10" s="5"/>
      <c r="N10" s="5"/>
      <c r="O10" s="5"/>
      <c r="P10" s="5"/>
      <c r="Q10" s="5"/>
      <c r="R10" s="5"/>
      <c r="S10" s="5"/>
    </row>
    <row r="11" ht="16.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 t="s">
        <v>376</v>
      </c>
      <c r="M11" s="5"/>
      <c r="N11" s="5"/>
      <c r="O11" s="5"/>
      <c r="P11" s="5"/>
      <c r="Q11" s="5"/>
      <c r="R11" s="5"/>
      <c r="S11" s="5"/>
    </row>
    <row r="12" ht="15.7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 t="s">
        <v>377</v>
      </c>
      <c r="L12" s="7" t="s">
        <v>378</v>
      </c>
      <c r="M12" s="5"/>
      <c r="N12" s="5"/>
      <c r="O12" s="5"/>
      <c r="P12" s="5"/>
      <c r="Q12" s="5"/>
      <c r="R12" s="5"/>
      <c r="S12" s="5"/>
    </row>
    <row r="13" ht="17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 t="s">
        <v>379</v>
      </c>
      <c r="M13" s="5"/>
      <c r="N13" s="5"/>
      <c r="O13" s="5"/>
      <c r="P13" s="5"/>
      <c r="Q13" s="5"/>
      <c r="R13" s="5"/>
      <c r="S13" s="5"/>
    </row>
    <row r="14" ht="17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 t="s">
        <v>380</v>
      </c>
      <c r="M14" s="5"/>
      <c r="N14" s="5"/>
      <c r="O14" s="5"/>
      <c r="P14" s="5"/>
      <c r="Q14" s="5"/>
      <c r="R14" s="5"/>
      <c r="S14" s="5"/>
    </row>
    <row r="15" ht="17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 t="s">
        <v>381</v>
      </c>
      <c r="M15" s="5"/>
      <c r="N15" s="5"/>
      <c r="O15" s="5"/>
      <c r="P15" s="5"/>
      <c r="Q15" s="5"/>
      <c r="R15" s="5"/>
      <c r="S15" s="5"/>
    </row>
    <row r="16" ht="17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 t="s">
        <v>382</v>
      </c>
      <c r="L16" s="7" t="s">
        <v>383</v>
      </c>
      <c r="M16" s="5"/>
      <c r="N16" s="5"/>
      <c r="O16" s="5"/>
      <c r="P16" s="5"/>
      <c r="Q16" s="5"/>
      <c r="R16" s="5"/>
      <c r="S16" s="5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2" sqref="A2:H2"/>
    </sheetView>
  </sheetViews>
  <sheetFormatPr defaultColWidth="9" defaultRowHeight="14.25" outlineLevelCol="7"/>
  <cols>
    <col min="1" max="1" width="41.9166666666667" customWidth="1"/>
    <col min="2" max="2" width="15.75" customWidth="1"/>
    <col min="3" max="3" width="36.6666666666667" customWidth="1"/>
    <col min="4" max="4" width="26.3333333333333" customWidth="1"/>
    <col min="5" max="5" width="32.8333333333333" customWidth="1"/>
    <col min="6" max="6" width="17.5" customWidth="1"/>
    <col min="7" max="7" width="27.5833333333333" customWidth="1"/>
    <col min="8" max="8" width="14.6666666666667" customWidth="1"/>
    <col min="9" max="9" width="9.75" customWidth="1"/>
  </cols>
  <sheetData>
    <row r="1" ht="16.4" customHeight="1" spans="1:1">
      <c r="A1" s="1"/>
    </row>
    <row r="2" ht="36.25" customHeight="1" spans="1:8">
      <c r="A2" s="9" t="s">
        <v>18</v>
      </c>
      <c r="B2" s="9"/>
      <c r="C2" s="9"/>
      <c r="D2" s="9"/>
      <c r="E2" s="9"/>
      <c r="F2" s="9"/>
      <c r="G2" s="9"/>
      <c r="H2" s="9"/>
    </row>
    <row r="3" ht="26.75" customHeight="1" spans="1:8">
      <c r="A3" s="3" t="s">
        <v>19</v>
      </c>
      <c r="B3" s="3"/>
      <c r="C3" s="3"/>
      <c r="D3" s="3"/>
      <c r="E3" s="3"/>
      <c r="F3" s="3"/>
      <c r="G3" s="3"/>
      <c r="H3" s="3"/>
    </row>
    <row r="4" ht="26.75" customHeight="1" spans="1:8">
      <c r="A4" s="3"/>
      <c r="B4" s="3"/>
      <c r="C4" s="3"/>
      <c r="G4" s="71"/>
      <c r="H4" s="71" t="s">
        <v>20</v>
      </c>
    </row>
    <row r="5" ht="42.25" customHeight="1" spans="1:8">
      <c r="A5" s="72" t="s">
        <v>21</v>
      </c>
      <c r="B5" s="72"/>
      <c r="C5" s="72" t="s">
        <v>22</v>
      </c>
      <c r="D5" s="72"/>
      <c r="E5" s="72" t="s">
        <v>22</v>
      </c>
      <c r="F5" s="72"/>
      <c r="G5" s="72"/>
      <c r="H5" s="72" t="s">
        <v>22</v>
      </c>
    </row>
    <row r="6" ht="38.75" customHeight="1" spans="1:8">
      <c r="A6" s="72" t="s">
        <v>23</v>
      </c>
      <c r="B6" s="72" t="s">
        <v>24</v>
      </c>
      <c r="C6" s="72" t="s">
        <v>25</v>
      </c>
      <c r="D6" s="72" t="s">
        <v>24</v>
      </c>
      <c r="E6" s="72" t="s">
        <v>26</v>
      </c>
      <c r="F6" s="72" t="s">
        <v>24</v>
      </c>
      <c r="G6" s="72" t="s">
        <v>27</v>
      </c>
      <c r="H6" s="72" t="s">
        <v>24</v>
      </c>
    </row>
    <row r="7" ht="29.25" customHeight="1" spans="1:8">
      <c r="A7" s="11" t="s">
        <v>28</v>
      </c>
      <c r="B7" s="21">
        <v>935.6952</v>
      </c>
      <c r="C7" s="14" t="s">
        <v>29</v>
      </c>
      <c r="D7" s="22">
        <v>891.8952</v>
      </c>
      <c r="E7" s="11" t="s">
        <v>30</v>
      </c>
      <c r="F7" s="17">
        <v>238.6952</v>
      </c>
      <c r="G7" s="14" t="s">
        <v>31</v>
      </c>
      <c r="H7" s="21">
        <v>216.6152</v>
      </c>
    </row>
    <row r="8" ht="29.25" customHeight="1" spans="1:8">
      <c r="A8" s="14" t="s">
        <v>32</v>
      </c>
      <c r="B8" s="21">
        <v>917.19</v>
      </c>
      <c r="C8" s="14" t="s">
        <v>33</v>
      </c>
      <c r="D8" s="22"/>
      <c r="E8" s="14" t="s">
        <v>34</v>
      </c>
      <c r="F8" s="21">
        <v>216.6152</v>
      </c>
      <c r="G8" s="14" t="s">
        <v>35</v>
      </c>
      <c r="H8" s="21">
        <v>501.456</v>
      </c>
    </row>
    <row r="9" ht="29.25" customHeight="1" spans="1:8">
      <c r="A9" s="11" t="s">
        <v>36</v>
      </c>
      <c r="B9" s="21"/>
      <c r="C9" s="14" t="s">
        <v>37</v>
      </c>
      <c r="D9" s="22"/>
      <c r="E9" s="14" t="s">
        <v>38</v>
      </c>
      <c r="F9" s="21">
        <v>22.08</v>
      </c>
      <c r="G9" s="14" t="s">
        <v>39</v>
      </c>
      <c r="H9" s="21"/>
    </row>
    <row r="10" ht="29.25" customHeight="1" spans="1:8">
      <c r="A10" s="14" t="s">
        <v>40</v>
      </c>
      <c r="B10" s="21"/>
      <c r="C10" s="14" t="s">
        <v>41</v>
      </c>
      <c r="D10" s="22"/>
      <c r="E10" s="14" t="s">
        <v>42</v>
      </c>
      <c r="F10" s="21"/>
      <c r="G10" s="14" t="s">
        <v>43</v>
      </c>
      <c r="H10" s="21"/>
    </row>
    <row r="11" ht="29.25" customHeight="1" spans="1:8">
      <c r="A11" s="14" t="s">
        <v>44</v>
      </c>
      <c r="B11" s="21"/>
      <c r="C11" s="14" t="s">
        <v>45</v>
      </c>
      <c r="D11" s="22"/>
      <c r="E11" s="11" t="s">
        <v>46</v>
      </c>
      <c r="F11" s="17">
        <v>697</v>
      </c>
      <c r="G11" s="14" t="s">
        <v>47</v>
      </c>
      <c r="H11" s="21"/>
    </row>
    <row r="12" ht="29.25" customHeight="1" spans="1:8">
      <c r="A12" s="14" t="s">
        <v>48</v>
      </c>
      <c r="B12" s="21"/>
      <c r="C12" s="14" t="s">
        <v>49</v>
      </c>
      <c r="D12" s="22"/>
      <c r="E12" s="14" t="s">
        <v>50</v>
      </c>
      <c r="F12" s="21"/>
      <c r="G12" s="14" t="s">
        <v>51</v>
      </c>
      <c r="H12" s="21"/>
    </row>
    <row r="13" ht="29.25" customHeight="1" spans="1:8">
      <c r="A13" s="14" t="s">
        <v>52</v>
      </c>
      <c r="B13" s="21"/>
      <c r="C13" s="14" t="s">
        <v>53</v>
      </c>
      <c r="D13" s="22"/>
      <c r="E13" s="14" t="s">
        <v>54</v>
      </c>
      <c r="F13" s="21">
        <v>479.376</v>
      </c>
      <c r="G13" s="14" t="s">
        <v>55</v>
      </c>
      <c r="H13" s="21"/>
    </row>
    <row r="14" ht="29.25" customHeight="1" spans="1:8">
      <c r="A14" s="14" t="s">
        <v>56</v>
      </c>
      <c r="B14" s="21"/>
      <c r="C14" s="14" t="s">
        <v>57</v>
      </c>
      <c r="D14" s="22">
        <v>18.26</v>
      </c>
      <c r="E14" s="14" t="s">
        <v>58</v>
      </c>
      <c r="F14" s="21">
        <v>144.624</v>
      </c>
      <c r="G14" s="14" t="s">
        <v>59</v>
      </c>
      <c r="H14" s="21"/>
    </row>
    <row r="15" ht="29.25" customHeight="1" spans="1:8">
      <c r="A15" s="14" t="s">
        <v>60</v>
      </c>
      <c r="B15" s="21"/>
      <c r="C15" s="14" t="s">
        <v>61</v>
      </c>
      <c r="D15" s="22"/>
      <c r="E15" s="14" t="s">
        <v>62</v>
      </c>
      <c r="F15" s="21"/>
      <c r="G15" s="14" t="s">
        <v>63</v>
      </c>
      <c r="H15" s="21">
        <v>144.624</v>
      </c>
    </row>
    <row r="16" ht="29.25" customHeight="1" spans="1:8">
      <c r="A16" s="14" t="s">
        <v>64</v>
      </c>
      <c r="B16" s="21"/>
      <c r="C16" s="14" t="s">
        <v>65</v>
      </c>
      <c r="D16" s="22">
        <v>7.64</v>
      </c>
      <c r="E16" s="14" t="s">
        <v>66</v>
      </c>
      <c r="F16" s="21"/>
      <c r="G16" s="14" t="s">
        <v>67</v>
      </c>
      <c r="H16" s="21"/>
    </row>
    <row r="17" ht="29.25" customHeight="1" spans="1:8">
      <c r="A17" s="14" t="s">
        <v>68</v>
      </c>
      <c r="B17" s="21"/>
      <c r="C17" s="14" t="s">
        <v>69</v>
      </c>
      <c r="D17" s="22"/>
      <c r="E17" s="14" t="s">
        <v>70</v>
      </c>
      <c r="F17" s="21"/>
      <c r="G17" s="14" t="s">
        <v>71</v>
      </c>
      <c r="H17" s="21"/>
    </row>
    <row r="18" ht="29.25" customHeight="1" spans="1:8">
      <c r="A18" s="14" t="s">
        <v>72</v>
      </c>
      <c r="B18" s="21"/>
      <c r="C18" s="14" t="s">
        <v>73</v>
      </c>
      <c r="D18" s="22"/>
      <c r="E18" s="14" t="s">
        <v>74</v>
      </c>
      <c r="F18" s="21"/>
      <c r="G18" s="14" t="s">
        <v>75</v>
      </c>
      <c r="H18" s="21"/>
    </row>
    <row r="19" ht="29.25" customHeight="1" spans="1:8">
      <c r="A19" s="14" t="s">
        <v>76</v>
      </c>
      <c r="B19" s="21"/>
      <c r="C19" s="14" t="s">
        <v>77</v>
      </c>
      <c r="D19" s="22"/>
      <c r="E19" s="14" t="s">
        <v>78</v>
      </c>
      <c r="F19" s="21"/>
      <c r="G19" s="14" t="s">
        <v>79</v>
      </c>
      <c r="H19" s="21"/>
    </row>
    <row r="20" ht="29.25" customHeight="1" spans="1:8">
      <c r="A20" s="14" t="s">
        <v>80</v>
      </c>
      <c r="B20" s="21"/>
      <c r="C20" s="14" t="s">
        <v>81</v>
      </c>
      <c r="D20" s="22"/>
      <c r="E20" s="14" t="s">
        <v>82</v>
      </c>
      <c r="F20" s="21"/>
      <c r="G20" s="14" t="s">
        <v>83</v>
      </c>
      <c r="H20" s="21"/>
    </row>
    <row r="21" ht="29.25" customHeight="1" spans="1:8">
      <c r="A21" s="11" t="s">
        <v>84</v>
      </c>
      <c r="B21" s="17"/>
      <c r="C21" s="14" t="s">
        <v>85</v>
      </c>
      <c r="D21" s="22"/>
      <c r="E21" s="14" t="s">
        <v>86</v>
      </c>
      <c r="F21" s="21">
        <v>73</v>
      </c>
      <c r="G21" s="14" t="s">
        <v>87</v>
      </c>
      <c r="H21" s="21">
        <v>73</v>
      </c>
    </row>
    <row r="22" ht="29.25" customHeight="1" spans="1:8">
      <c r="A22" s="11" t="s">
        <v>88</v>
      </c>
      <c r="B22" s="17"/>
      <c r="C22" s="14" t="s">
        <v>89</v>
      </c>
      <c r="D22" s="22"/>
      <c r="E22" s="11" t="s">
        <v>90</v>
      </c>
      <c r="F22" s="17"/>
      <c r="G22" s="14"/>
      <c r="H22" s="21"/>
    </row>
    <row r="23" ht="29.25" customHeight="1" spans="1:8">
      <c r="A23" s="11" t="s">
        <v>91</v>
      </c>
      <c r="B23" s="17"/>
      <c r="C23" s="14" t="s">
        <v>92</v>
      </c>
      <c r="D23" s="22"/>
      <c r="E23" s="14"/>
      <c r="F23" s="14"/>
      <c r="G23" s="14"/>
      <c r="H23" s="21"/>
    </row>
    <row r="24" ht="29.25" customHeight="1" spans="1:8">
      <c r="A24" s="11" t="s">
        <v>93</v>
      </c>
      <c r="B24" s="17"/>
      <c r="C24" s="14" t="s">
        <v>94</v>
      </c>
      <c r="D24" s="22"/>
      <c r="E24" s="14"/>
      <c r="F24" s="14"/>
      <c r="G24" s="14"/>
      <c r="H24" s="21"/>
    </row>
    <row r="25" ht="29.25" customHeight="1" spans="1:8">
      <c r="A25" s="11" t="s">
        <v>95</v>
      </c>
      <c r="B25" s="17"/>
      <c r="C25" s="14" t="s">
        <v>96</v>
      </c>
      <c r="D25" s="22"/>
      <c r="E25" s="14"/>
      <c r="F25" s="14"/>
      <c r="G25" s="14"/>
      <c r="H25" s="21"/>
    </row>
    <row r="26" ht="29.25" customHeight="1" spans="1:8">
      <c r="A26" s="14" t="s">
        <v>97</v>
      </c>
      <c r="B26" s="21"/>
      <c r="C26" s="14" t="s">
        <v>98</v>
      </c>
      <c r="D26" s="22">
        <v>17.9</v>
      </c>
      <c r="E26" s="14"/>
      <c r="F26" s="14"/>
      <c r="G26" s="14"/>
      <c r="H26" s="21"/>
    </row>
    <row r="27" ht="29.25" customHeight="1" spans="1:8">
      <c r="A27" s="14" t="s">
        <v>99</v>
      </c>
      <c r="B27" s="21"/>
      <c r="C27" s="14" t="s">
        <v>100</v>
      </c>
      <c r="D27" s="22"/>
      <c r="E27" s="14"/>
      <c r="F27" s="14"/>
      <c r="G27" s="14"/>
      <c r="H27" s="21"/>
    </row>
    <row r="28" ht="29.25" customHeight="1" spans="1:8">
      <c r="A28" s="14" t="s">
        <v>101</v>
      </c>
      <c r="B28" s="21"/>
      <c r="C28" s="14" t="s">
        <v>102</v>
      </c>
      <c r="D28" s="22"/>
      <c r="E28" s="14"/>
      <c r="F28" s="14"/>
      <c r="G28" s="14"/>
      <c r="H28" s="21"/>
    </row>
    <row r="29" ht="29.25" customHeight="1" spans="1:8">
      <c r="A29" s="11" t="s">
        <v>103</v>
      </c>
      <c r="B29" s="17"/>
      <c r="C29" s="14" t="s">
        <v>104</v>
      </c>
      <c r="D29" s="22"/>
      <c r="E29" s="14"/>
      <c r="F29" s="14"/>
      <c r="G29" s="14"/>
      <c r="H29" s="21"/>
    </row>
    <row r="30" ht="29.25" customHeight="1" spans="1:8">
      <c r="A30" s="11" t="s">
        <v>105</v>
      </c>
      <c r="B30" s="17"/>
      <c r="C30" s="14" t="s">
        <v>106</v>
      </c>
      <c r="D30" s="22"/>
      <c r="E30" s="14"/>
      <c r="F30" s="14"/>
      <c r="G30" s="14"/>
      <c r="H30" s="21"/>
    </row>
    <row r="31" ht="29.25" customHeight="1" spans="1:8">
      <c r="A31" s="11" t="s">
        <v>107</v>
      </c>
      <c r="B31" s="17"/>
      <c r="C31" s="14" t="s">
        <v>108</v>
      </c>
      <c r="D31" s="22"/>
      <c r="E31" s="14"/>
      <c r="F31" s="14"/>
      <c r="G31" s="14"/>
      <c r="H31" s="21"/>
    </row>
    <row r="32" ht="29.25" customHeight="1" spans="1:8">
      <c r="A32" s="11" t="s">
        <v>109</v>
      </c>
      <c r="B32" s="17"/>
      <c r="C32" s="14" t="s">
        <v>110</v>
      </c>
      <c r="D32" s="22"/>
      <c r="E32" s="14"/>
      <c r="F32" s="14"/>
      <c r="G32" s="14"/>
      <c r="H32" s="21"/>
    </row>
    <row r="33" ht="29.25" customHeight="1" spans="1:8">
      <c r="A33" s="11" t="s">
        <v>111</v>
      </c>
      <c r="B33" s="17"/>
      <c r="C33" s="14" t="s">
        <v>112</v>
      </c>
      <c r="D33" s="22"/>
      <c r="E33" s="14"/>
      <c r="F33" s="14"/>
      <c r="G33" s="14"/>
      <c r="H33" s="21"/>
    </row>
    <row r="34" ht="29.25" customHeight="1" spans="1:8">
      <c r="A34" s="14"/>
      <c r="B34" s="14"/>
      <c r="C34" s="14" t="s">
        <v>113</v>
      </c>
      <c r="D34" s="22"/>
      <c r="E34" s="14"/>
      <c r="F34" s="14"/>
      <c r="G34" s="14"/>
      <c r="H34" s="14"/>
    </row>
    <row r="35" ht="29.25" customHeight="1" spans="1:8">
      <c r="A35" s="14"/>
      <c r="B35" s="14"/>
      <c r="C35" s="14" t="s">
        <v>114</v>
      </c>
      <c r="D35" s="22"/>
      <c r="E35" s="14"/>
      <c r="F35" s="14"/>
      <c r="G35" s="14"/>
      <c r="H35" s="14"/>
    </row>
    <row r="36" ht="29.25" customHeight="1" spans="1:8">
      <c r="A36" s="14"/>
      <c r="B36" s="14"/>
      <c r="C36" s="14" t="s">
        <v>115</v>
      </c>
      <c r="D36" s="22"/>
      <c r="E36" s="14"/>
      <c r="F36" s="14"/>
      <c r="G36" s="14"/>
      <c r="H36" s="14"/>
    </row>
    <row r="37" ht="29.25" customHeight="1" spans="1:8">
      <c r="A37" s="14"/>
      <c r="B37" s="14"/>
      <c r="C37" s="14"/>
      <c r="D37" s="14"/>
      <c r="E37" s="14"/>
      <c r="F37" s="14"/>
      <c r="G37" s="14"/>
      <c r="H37" s="14"/>
    </row>
    <row r="38" ht="29.25" customHeight="1" spans="1:8">
      <c r="A38" s="11" t="s">
        <v>116</v>
      </c>
      <c r="B38" s="17">
        <v>935.6952</v>
      </c>
      <c r="C38" s="11" t="s">
        <v>117</v>
      </c>
      <c r="D38" s="17">
        <v>935.6952</v>
      </c>
      <c r="E38" s="11" t="s">
        <v>117</v>
      </c>
      <c r="F38" s="17">
        <v>935.6952</v>
      </c>
      <c r="G38" s="11" t="s">
        <v>117</v>
      </c>
      <c r="H38" s="17">
        <v>935.6952</v>
      </c>
    </row>
    <row r="39" ht="29.25" customHeight="1" spans="1:8">
      <c r="A39" s="11" t="s">
        <v>118</v>
      </c>
      <c r="B39" s="17"/>
      <c r="C39" s="11" t="s">
        <v>119</v>
      </c>
      <c r="D39" s="17"/>
      <c r="E39" s="11" t="s">
        <v>119</v>
      </c>
      <c r="F39" s="17"/>
      <c r="G39" s="11" t="s">
        <v>119</v>
      </c>
      <c r="H39" s="17"/>
    </row>
    <row r="40" ht="29.25" customHeight="1" spans="1:8">
      <c r="A40" s="14"/>
      <c r="B40" s="21"/>
      <c r="C40" s="14"/>
      <c r="D40" s="21"/>
      <c r="E40" s="11"/>
      <c r="F40" s="17"/>
      <c r="G40" s="11"/>
      <c r="H40" s="17"/>
    </row>
    <row r="41" ht="29.25" customHeight="1" spans="1:8">
      <c r="A41" s="11" t="s">
        <v>120</v>
      </c>
      <c r="B41" s="17">
        <v>935.6952</v>
      </c>
      <c r="C41" s="11" t="s">
        <v>121</v>
      </c>
      <c r="D41" s="17">
        <v>935.6952</v>
      </c>
      <c r="E41" s="11" t="s">
        <v>121</v>
      </c>
      <c r="F41" s="17">
        <v>935.6952</v>
      </c>
      <c r="G41" s="11" t="s">
        <v>121</v>
      </c>
      <c r="H41" s="17">
        <v>935.6952</v>
      </c>
    </row>
  </sheetData>
  <mergeCells count="8">
    <mergeCell ref="A2:H2"/>
    <mergeCell ref="A3:B3"/>
    <mergeCell ref="C3:D3"/>
    <mergeCell ref="E3:G3"/>
    <mergeCell ref="A4:B4"/>
    <mergeCell ref="A5:B5"/>
    <mergeCell ref="C5:D5"/>
    <mergeCell ref="E5:G5"/>
  </mergeCells>
  <pageMargins left="0.75" right="0.75" top="0.26875" bottom="0.26875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2" sqref="A2:Y2"/>
    </sheetView>
  </sheetViews>
  <sheetFormatPr defaultColWidth="9" defaultRowHeight="14.25"/>
  <cols>
    <col min="1" max="1" width="12.1666666666667" customWidth="1"/>
    <col min="2" max="2" width="34.8333333333333" customWidth="1"/>
    <col min="3" max="3" width="18.0833333333333" customWidth="1"/>
    <col min="4" max="4" width="14.9166666666667" customWidth="1"/>
    <col min="5" max="5" width="12.3333333333333" customWidth="1"/>
    <col min="6" max="6" width="15.1666666666667" customWidth="1"/>
    <col min="7" max="7" width="15.0833333333333" customWidth="1"/>
    <col min="8" max="8" width="18.0833333333333" customWidth="1"/>
    <col min="9" max="13" width="15.5" customWidth="1"/>
    <col min="14" max="20" width="12.3333333333333" customWidth="1"/>
    <col min="21" max="25" width="15.75" customWidth="1"/>
    <col min="26" max="26" width="9.75" customWidth="1"/>
  </cols>
  <sheetData>
    <row r="1" ht="16.4" customHeight="1" spans="1:1">
      <c r="A1" s="1"/>
    </row>
    <row r="2" ht="36.25" customHeight="1" spans="1:25">
      <c r="A2" s="9" t="s">
        <v>122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6.75" customHeight="1" spans="1:25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3.25" customHeight="1" spans="6:25">
      <c r="F4" s="1"/>
      <c r="X4" s="71" t="s">
        <v>20</v>
      </c>
      <c r="Y4" s="71"/>
    </row>
    <row r="5" ht="31" customHeight="1" spans="1:25">
      <c r="A5" s="10" t="s">
        <v>123</v>
      </c>
      <c r="B5" s="10" t="s">
        <v>124</v>
      </c>
      <c r="C5" s="10" t="s">
        <v>125</v>
      </c>
      <c r="D5" s="10" t="s">
        <v>126</v>
      </c>
      <c r="E5" s="10" t="s">
        <v>126</v>
      </c>
      <c r="F5" s="10"/>
      <c r="G5" s="10"/>
      <c r="H5" s="10"/>
      <c r="I5" s="10"/>
      <c r="J5" s="10" t="s">
        <v>126</v>
      </c>
      <c r="K5" s="10"/>
      <c r="L5" s="10"/>
      <c r="M5" s="10"/>
      <c r="N5" s="10"/>
      <c r="O5" s="10"/>
      <c r="P5" s="10" t="s">
        <v>126</v>
      </c>
      <c r="Q5" s="10"/>
      <c r="R5" s="10"/>
      <c r="S5" s="10" t="s">
        <v>118</v>
      </c>
      <c r="T5" s="10"/>
      <c r="U5" s="10"/>
      <c r="V5" s="10" t="s">
        <v>118</v>
      </c>
      <c r="W5" s="10"/>
      <c r="X5" s="10"/>
      <c r="Y5" s="10"/>
    </row>
    <row r="6" ht="31" customHeight="1" spans="1:25">
      <c r="A6" s="10"/>
      <c r="B6" s="10"/>
      <c r="C6" s="10"/>
      <c r="D6" s="10" t="s">
        <v>127</v>
      </c>
      <c r="E6" s="10" t="s">
        <v>128</v>
      </c>
      <c r="F6" s="10" t="s">
        <v>129</v>
      </c>
      <c r="G6" s="10" t="s">
        <v>130</v>
      </c>
      <c r="H6" s="10" t="s">
        <v>131</v>
      </c>
      <c r="I6" s="10" t="s">
        <v>132</v>
      </c>
      <c r="J6" s="10" t="s">
        <v>133</v>
      </c>
      <c r="K6" s="10"/>
      <c r="L6" s="10"/>
      <c r="M6" s="10"/>
      <c r="N6" s="10" t="s">
        <v>134</v>
      </c>
      <c r="O6" s="10" t="s">
        <v>135</v>
      </c>
      <c r="P6" s="10" t="s">
        <v>136</v>
      </c>
      <c r="Q6" s="10" t="s">
        <v>137</v>
      </c>
      <c r="R6" s="10" t="s">
        <v>138</v>
      </c>
      <c r="S6" s="10" t="s">
        <v>127</v>
      </c>
      <c r="T6" s="10" t="s">
        <v>128</v>
      </c>
      <c r="U6" s="10" t="s">
        <v>129</v>
      </c>
      <c r="V6" s="10" t="s">
        <v>130</v>
      </c>
      <c r="W6" s="10" t="s">
        <v>131</v>
      </c>
      <c r="X6" s="10" t="s">
        <v>132</v>
      </c>
      <c r="Y6" s="10" t="s">
        <v>139</v>
      </c>
    </row>
    <row r="7" ht="27.65" customHeight="1" spans="1:25">
      <c r="A7" s="10"/>
      <c r="B7" s="10"/>
      <c r="C7" s="10"/>
      <c r="D7" s="10"/>
      <c r="E7" s="10"/>
      <c r="F7" s="10"/>
      <c r="G7" s="10"/>
      <c r="H7" s="10"/>
      <c r="I7" s="10"/>
      <c r="J7" s="10" t="s">
        <v>97</v>
      </c>
      <c r="K7" s="10" t="s">
        <v>99</v>
      </c>
      <c r="L7" s="10" t="s">
        <v>101</v>
      </c>
      <c r="M7" s="10" t="s">
        <v>131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27.65" customHeight="1" spans="1:25">
      <c r="A8" s="11"/>
      <c r="B8" s="11" t="s">
        <v>125</v>
      </c>
      <c r="C8" s="23">
        <v>935.6952</v>
      </c>
      <c r="D8" s="23">
        <v>935.6952</v>
      </c>
      <c r="E8" s="23">
        <v>935.6952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6" customHeight="1" spans="1:25">
      <c r="A9" s="12" t="s">
        <v>140</v>
      </c>
      <c r="B9" s="12" t="s">
        <v>141</v>
      </c>
      <c r="C9" s="23">
        <v>935.6952</v>
      </c>
      <c r="D9" s="23">
        <v>935.6952</v>
      </c>
      <c r="E9" s="23">
        <v>935.6952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ht="26" customHeight="1" spans="1:25">
      <c r="A10" s="13" t="s">
        <v>142</v>
      </c>
      <c r="B10" s="13" t="s">
        <v>141</v>
      </c>
      <c r="C10" s="22">
        <v>935.6952</v>
      </c>
      <c r="D10" s="22">
        <v>935.6952</v>
      </c>
      <c r="E10" s="21">
        <v>935.6952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</sheetData>
  <mergeCells count="34">
    <mergeCell ref="A2:Y2"/>
    <mergeCell ref="A3:D3"/>
    <mergeCell ref="E3:I3"/>
    <mergeCell ref="J3:O3"/>
    <mergeCell ref="P3:U3"/>
    <mergeCell ref="V3:Y3"/>
    <mergeCell ref="X4:Y4"/>
    <mergeCell ref="E5:I5"/>
    <mergeCell ref="J5:O5"/>
    <mergeCell ref="P5:R5"/>
    <mergeCell ref="S5:U5"/>
    <mergeCell ref="V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6875" bottom="0.26875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zoomScale="60" zoomScaleNormal="60" workbookViewId="0">
      <selection activeCell="A2" sqref="A2:R2"/>
    </sheetView>
  </sheetViews>
  <sheetFormatPr defaultColWidth="9" defaultRowHeight="14.25"/>
  <cols>
    <col min="1" max="1" width="11.5" customWidth="1"/>
    <col min="2" max="2" width="39.5833333333333" customWidth="1"/>
    <col min="3" max="3" width="24.5833333333333" customWidth="1"/>
    <col min="4" max="4" width="17.75" customWidth="1"/>
    <col min="5" max="5" width="15.75" customWidth="1"/>
    <col min="6" max="8" width="13.3333333333333" customWidth="1"/>
    <col min="9" max="9" width="15.0833333333333" customWidth="1"/>
    <col min="10" max="17" width="12.3333333333333" customWidth="1"/>
    <col min="18" max="18" width="11.6666666666667" customWidth="1"/>
    <col min="19" max="19" width="9.75" customWidth="1"/>
  </cols>
  <sheetData>
    <row r="1" ht="16.4" customHeight="1" spans="1:1">
      <c r="A1" s="1"/>
    </row>
    <row r="2" ht="41.4" customHeight="1" spans="1:18">
      <c r="A2" s="9" t="s">
        <v>143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ht="29.25" customHeight="1" spans="1:1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53"/>
      <c r="J4" s="53"/>
      <c r="K4" s="53"/>
      <c r="L4" s="53"/>
      <c r="M4" s="53"/>
      <c r="N4" s="53"/>
      <c r="O4" s="53"/>
      <c r="P4" s="8" t="s">
        <v>20</v>
      </c>
      <c r="Q4" s="8"/>
      <c r="R4" s="8"/>
    </row>
    <row r="5" ht="26" customHeight="1" spans="1:18">
      <c r="A5" s="10" t="s">
        <v>123</v>
      </c>
      <c r="B5" s="10" t="s">
        <v>124</v>
      </c>
      <c r="C5" s="10" t="s">
        <v>144</v>
      </c>
      <c r="D5" s="10" t="s">
        <v>145</v>
      </c>
      <c r="E5" s="10"/>
      <c r="F5" s="10"/>
      <c r="G5" s="10"/>
      <c r="H5" s="10"/>
      <c r="I5" s="10" t="s">
        <v>145</v>
      </c>
      <c r="J5" s="10"/>
      <c r="K5" s="10"/>
      <c r="L5" s="10"/>
      <c r="M5" s="10"/>
      <c r="N5" s="10"/>
      <c r="O5" s="10" t="s">
        <v>145</v>
      </c>
      <c r="P5" s="10"/>
      <c r="Q5" s="10"/>
      <c r="R5" s="10"/>
    </row>
    <row r="6" ht="26" customHeight="1" spans="1:18">
      <c r="A6" s="10"/>
      <c r="B6" s="10"/>
      <c r="C6" s="10"/>
      <c r="D6" s="10" t="s">
        <v>126</v>
      </c>
      <c r="E6" s="10"/>
      <c r="F6" s="10"/>
      <c r="G6" s="10"/>
      <c r="H6" s="10"/>
      <c r="I6" s="10" t="s">
        <v>126</v>
      </c>
      <c r="J6" s="10"/>
      <c r="K6" s="10"/>
      <c r="L6" s="10"/>
      <c r="M6" s="10"/>
      <c r="N6" s="10"/>
      <c r="O6" s="10" t="s">
        <v>126</v>
      </c>
      <c r="P6" s="10"/>
      <c r="Q6" s="10"/>
      <c r="R6" s="10" t="s">
        <v>118</v>
      </c>
    </row>
    <row r="7" ht="26" customHeight="1" spans="1:18">
      <c r="A7" s="10"/>
      <c r="B7" s="10"/>
      <c r="C7" s="10"/>
      <c r="D7" s="10" t="s">
        <v>125</v>
      </c>
      <c r="E7" s="10" t="s">
        <v>32</v>
      </c>
      <c r="F7" s="10" t="s">
        <v>72</v>
      </c>
      <c r="G7" s="10" t="s">
        <v>76</v>
      </c>
      <c r="H7" s="10" t="s">
        <v>146</v>
      </c>
      <c r="I7" s="10" t="s">
        <v>36</v>
      </c>
      <c r="J7" s="10"/>
      <c r="K7" s="10"/>
      <c r="L7" s="10"/>
      <c r="M7" s="10"/>
      <c r="N7" s="10"/>
      <c r="O7" s="10" t="s">
        <v>36</v>
      </c>
      <c r="P7" s="10"/>
      <c r="Q7" s="10"/>
      <c r="R7" s="10"/>
    </row>
    <row r="8" ht="40.5" customHeight="1" spans="1:18">
      <c r="A8" s="10"/>
      <c r="B8" s="10"/>
      <c r="C8" s="10"/>
      <c r="D8" s="10"/>
      <c r="E8" s="10"/>
      <c r="F8" s="10"/>
      <c r="G8" s="10"/>
      <c r="H8" s="10"/>
      <c r="I8" s="10" t="s">
        <v>127</v>
      </c>
      <c r="J8" s="10" t="s">
        <v>40</v>
      </c>
      <c r="K8" s="10" t="s">
        <v>44</v>
      </c>
      <c r="L8" s="10" t="s">
        <v>48</v>
      </c>
      <c r="M8" s="10" t="s">
        <v>52</v>
      </c>
      <c r="N8" s="10" t="s">
        <v>60</v>
      </c>
      <c r="O8" s="10" t="s">
        <v>64</v>
      </c>
      <c r="P8" s="10" t="s">
        <v>56</v>
      </c>
      <c r="Q8" s="10" t="s">
        <v>138</v>
      </c>
      <c r="R8" s="10"/>
    </row>
    <row r="9" ht="26" customHeight="1" spans="1:18">
      <c r="A9" s="14"/>
      <c r="B9" s="11" t="s">
        <v>125</v>
      </c>
      <c r="C9" s="17">
        <v>935.6952</v>
      </c>
      <c r="D9" s="17">
        <v>935.6952</v>
      </c>
      <c r="E9" s="17">
        <v>917.19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ht="26" customHeight="1" spans="1:18">
      <c r="A10" s="12" t="s">
        <v>140</v>
      </c>
      <c r="B10" s="12" t="s">
        <v>141</v>
      </c>
      <c r="C10" s="17">
        <v>935.6952</v>
      </c>
      <c r="D10" s="17">
        <v>935.6952</v>
      </c>
      <c r="E10" s="17">
        <v>917.19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ht="26" customHeight="1" spans="1:18">
      <c r="A11" s="13" t="s">
        <v>142</v>
      </c>
      <c r="B11" s="13" t="s">
        <v>141</v>
      </c>
      <c r="C11" s="21">
        <v>935.6952</v>
      </c>
      <c r="D11" s="21">
        <v>935.6952</v>
      </c>
      <c r="E11" s="21">
        <v>917.19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</sheetData>
  <mergeCells count="23">
    <mergeCell ref="A2:R2"/>
    <mergeCell ref="A3:C3"/>
    <mergeCell ref="D3:H3"/>
    <mergeCell ref="I3:N3"/>
    <mergeCell ref="O3:R3"/>
    <mergeCell ref="P4:R4"/>
    <mergeCell ref="D5:H5"/>
    <mergeCell ref="I5:N5"/>
    <mergeCell ref="O5:R5"/>
    <mergeCell ref="D6:H6"/>
    <mergeCell ref="I6:N6"/>
    <mergeCell ref="O6:Q6"/>
    <mergeCell ref="I7:N7"/>
    <mergeCell ref="O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zoomScale="91" zoomScaleNormal="91" workbookViewId="0">
      <selection activeCell="A2" sqref="A2:H2"/>
    </sheetView>
  </sheetViews>
  <sheetFormatPr defaultColWidth="9" defaultRowHeight="14.25" outlineLevelCol="7"/>
  <cols>
    <col min="1" max="1" width="23.1666666666667" customWidth="1"/>
    <col min="2" max="2" width="58.75" customWidth="1"/>
    <col min="3" max="3" width="19.5" customWidth="1"/>
    <col min="4" max="6" width="17.5" customWidth="1"/>
    <col min="7" max="7" width="12.3333333333333" customWidth="1"/>
    <col min="8" max="8" width="15.5" customWidth="1"/>
    <col min="9" max="9" width="9.75" customWidth="1"/>
  </cols>
  <sheetData>
    <row r="1" ht="16.4" customHeight="1" spans="1:1">
      <c r="A1" s="66"/>
    </row>
    <row r="2" ht="42.25" customHeight="1" spans="1:8">
      <c r="A2" s="67" t="s">
        <v>147</v>
      </c>
      <c r="B2" s="67"/>
      <c r="C2" s="67"/>
      <c r="D2" s="67"/>
      <c r="E2" s="67"/>
      <c r="F2" s="67"/>
      <c r="G2" s="67"/>
      <c r="H2" s="67"/>
    </row>
    <row r="3" ht="33.65" customHeight="1" spans="1:8">
      <c r="A3" s="68" t="s">
        <v>19</v>
      </c>
      <c r="B3" s="68"/>
      <c r="C3" s="68"/>
      <c r="D3" s="68"/>
      <c r="E3" s="68"/>
      <c r="F3" s="68"/>
      <c r="G3" s="68"/>
      <c r="H3" s="68"/>
    </row>
    <row r="4" ht="24.15" customHeight="1" spans="6:8">
      <c r="F4" s="8"/>
      <c r="G4" s="8"/>
      <c r="H4" s="8" t="s">
        <v>20</v>
      </c>
    </row>
    <row r="5" ht="32.75" customHeight="1" spans="1:8">
      <c r="A5" s="10" t="s">
        <v>148</v>
      </c>
      <c r="B5" s="10" t="s">
        <v>149</v>
      </c>
      <c r="C5" s="10" t="s">
        <v>125</v>
      </c>
      <c r="D5" s="10" t="s">
        <v>150</v>
      </c>
      <c r="E5" s="10" t="s">
        <v>151</v>
      </c>
      <c r="F5" s="10" t="s">
        <v>152</v>
      </c>
      <c r="G5" s="10" t="s">
        <v>153</v>
      </c>
      <c r="H5" s="10" t="s">
        <v>154</v>
      </c>
    </row>
    <row r="6" ht="26" customHeight="1" spans="1:8">
      <c r="A6" s="10"/>
      <c r="B6" s="11" t="s">
        <v>125</v>
      </c>
      <c r="C6" s="17">
        <v>935.6952</v>
      </c>
      <c r="D6" s="17">
        <v>238.6952</v>
      </c>
      <c r="E6" s="17">
        <v>697</v>
      </c>
      <c r="F6" s="17"/>
      <c r="G6" s="11"/>
      <c r="H6" s="11"/>
    </row>
    <row r="7" ht="26" customHeight="1" spans="1:8">
      <c r="A7" s="18" t="s">
        <v>140</v>
      </c>
      <c r="B7" s="18" t="s">
        <v>141</v>
      </c>
      <c r="C7" s="69">
        <v>935.6952</v>
      </c>
      <c r="D7" s="69">
        <v>238.6952</v>
      </c>
      <c r="E7" s="69">
        <v>697</v>
      </c>
      <c r="F7" s="69"/>
      <c r="G7" s="24"/>
      <c r="H7" s="24"/>
    </row>
    <row r="8" ht="26" customHeight="1" spans="1:8">
      <c r="A8" s="18" t="s">
        <v>142</v>
      </c>
      <c r="B8" s="18" t="s">
        <v>141</v>
      </c>
      <c r="C8" s="69">
        <v>935.6952</v>
      </c>
      <c r="D8" s="69">
        <v>238.6952</v>
      </c>
      <c r="E8" s="69">
        <v>697</v>
      </c>
      <c r="F8" s="69"/>
      <c r="G8" s="24"/>
      <c r="H8" s="24"/>
    </row>
    <row r="9" ht="26" customHeight="1" spans="1:8">
      <c r="A9" s="18" t="s">
        <v>155</v>
      </c>
      <c r="B9" s="24" t="s">
        <v>156</v>
      </c>
      <c r="C9" s="69">
        <v>891.8952</v>
      </c>
      <c r="D9" s="69">
        <v>194.8952</v>
      </c>
      <c r="E9" s="69">
        <v>697</v>
      </c>
      <c r="F9" s="69"/>
      <c r="G9" s="24"/>
      <c r="H9" s="24"/>
    </row>
    <row r="10" ht="26" customHeight="1" spans="1:8">
      <c r="A10" s="18" t="s">
        <v>157</v>
      </c>
      <c r="B10" s="24" t="s">
        <v>158</v>
      </c>
      <c r="C10" s="69">
        <v>891.8952</v>
      </c>
      <c r="D10" s="69">
        <v>194.8952</v>
      </c>
      <c r="E10" s="69">
        <v>697</v>
      </c>
      <c r="F10" s="69"/>
      <c r="G10" s="24"/>
      <c r="H10" s="24"/>
    </row>
    <row r="11" ht="26" customHeight="1" spans="1:8">
      <c r="A11" s="20" t="s">
        <v>159</v>
      </c>
      <c r="B11" s="25" t="s">
        <v>160</v>
      </c>
      <c r="C11" s="26">
        <v>891.8952</v>
      </c>
      <c r="D11" s="26">
        <v>194.8952</v>
      </c>
      <c r="E11" s="26">
        <v>697</v>
      </c>
      <c r="F11" s="26"/>
      <c r="G11" s="25"/>
      <c r="H11" s="25"/>
    </row>
    <row r="12" ht="26" customHeight="1" spans="1:8">
      <c r="A12" s="18" t="s">
        <v>161</v>
      </c>
      <c r="B12" s="24" t="s">
        <v>162</v>
      </c>
      <c r="C12" s="69">
        <v>18.26</v>
      </c>
      <c r="D12" s="69">
        <v>18.26</v>
      </c>
      <c r="E12" s="69"/>
      <c r="F12" s="69"/>
      <c r="G12" s="24"/>
      <c r="H12" s="24"/>
    </row>
    <row r="13" ht="26" customHeight="1" spans="1:8">
      <c r="A13" s="18" t="s">
        <v>163</v>
      </c>
      <c r="B13" s="24" t="s">
        <v>164</v>
      </c>
      <c r="C13" s="69">
        <v>18.26</v>
      </c>
      <c r="D13" s="69">
        <v>18.26</v>
      </c>
      <c r="E13" s="69"/>
      <c r="F13" s="69"/>
      <c r="G13" s="24"/>
      <c r="H13" s="24"/>
    </row>
    <row r="14" ht="26" customHeight="1" spans="1:8">
      <c r="A14" s="20" t="s">
        <v>165</v>
      </c>
      <c r="B14" s="25" t="s">
        <v>166</v>
      </c>
      <c r="C14" s="26">
        <v>18.26</v>
      </c>
      <c r="D14" s="26">
        <v>18.26</v>
      </c>
      <c r="E14" s="26"/>
      <c r="F14" s="26"/>
      <c r="G14" s="25"/>
      <c r="H14" s="25"/>
    </row>
    <row r="15" ht="26" customHeight="1" spans="1:8">
      <c r="A15" s="18" t="s">
        <v>167</v>
      </c>
      <c r="B15" s="24" t="s">
        <v>168</v>
      </c>
      <c r="C15" s="69">
        <v>7.64</v>
      </c>
      <c r="D15" s="69">
        <v>7.64</v>
      </c>
      <c r="E15" s="69"/>
      <c r="F15" s="69"/>
      <c r="G15" s="24"/>
      <c r="H15" s="24"/>
    </row>
    <row r="16" ht="26" customHeight="1" spans="1:8">
      <c r="A16" s="18" t="s">
        <v>169</v>
      </c>
      <c r="B16" s="24" t="s">
        <v>170</v>
      </c>
      <c r="C16" s="69">
        <v>7.64</v>
      </c>
      <c r="D16" s="69">
        <v>7.64</v>
      </c>
      <c r="E16" s="69"/>
      <c r="F16" s="69"/>
      <c r="G16" s="24"/>
      <c r="H16" s="24"/>
    </row>
    <row r="17" ht="26" customHeight="1" spans="1:8">
      <c r="A17" s="20" t="s">
        <v>171</v>
      </c>
      <c r="B17" s="25" t="s">
        <v>172</v>
      </c>
      <c r="C17" s="26">
        <v>7.64</v>
      </c>
      <c r="D17" s="26">
        <v>7.64</v>
      </c>
      <c r="E17" s="26"/>
      <c r="F17" s="26"/>
      <c r="G17" s="25"/>
      <c r="H17" s="25"/>
    </row>
    <row r="18" ht="26" customHeight="1" spans="1:8">
      <c r="A18" s="18" t="s">
        <v>173</v>
      </c>
      <c r="B18" s="24" t="s">
        <v>174</v>
      </c>
      <c r="C18" s="69">
        <v>17.9</v>
      </c>
      <c r="D18" s="69">
        <v>17.9</v>
      </c>
      <c r="E18" s="69"/>
      <c r="F18" s="69"/>
      <c r="G18" s="24"/>
      <c r="H18" s="24"/>
    </row>
    <row r="19" ht="26" customHeight="1" spans="1:8">
      <c r="A19" s="18" t="s">
        <v>175</v>
      </c>
      <c r="B19" s="24" t="s">
        <v>176</v>
      </c>
      <c r="C19" s="69">
        <v>17.9</v>
      </c>
      <c r="D19" s="69">
        <v>17.9</v>
      </c>
      <c r="E19" s="69"/>
      <c r="F19" s="69"/>
      <c r="G19" s="24"/>
      <c r="H19" s="24"/>
    </row>
    <row r="20" ht="26" customHeight="1" spans="1:8">
      <c r="A20" s="20" t="s">
        <v>177</v>
      </c>
      <c r="B20" s="25" t="s">
        <v>178</v>
      </c>
      <c r="C20" s="26">
        <v>17.9</v>
      </c>
      <c r="D20" s="26">
        <v>17.9</v>
      </c>
      <c r="E20" s="26"/>
      <c r="F20" s="26"/>
      <c r="G20" s="25"/>
      <c r="H20" s="25"/>
    </row>
    <row r="23" spans="3:6">
      <c r="C23" s="24" t="s">
        <v>156</v>
      </c>
      <c r="D23" s="24" t="s">
        <v>162</v>
      </c>
      <c r="E23" s="24" t="s">
        <v>168</v>
      </c>
      <c r="F23" s="24" t="s">
        <v>174</v>
      </c>
    </row>
    <row r="24" spans="3:6">
      <c r="C24" s="70">
        <f>C9/C6</f>
        <v>0.95318988491124</v>
      </c>
      <c r="D24" s="70">
        <f>C12/C6</f>
        <v>0.0195149018612044</v>
      </c>
      <c r="E24" s="70">
        <f>C15/C6</f>
        <v>0.00816505203831333</v>
      </c>
      <c r="F24" s="70">
        <f>C18/C6</f>
        <v>0.019130161189242</v>
      </c>
    </row>
  </sheetData>
  <mergeCells count="3">
    <mergeCell ref="A3:B3"/>
    <mergeCell ref="C3:G3"/>
    <mergeCell ref="F4:G4"/>
  </mergeCells>
  <pageMargins left="0.75" right="0.75" top="0.26875" bottom="0.26875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opLeftCell="B1" workbookViewId="0">
      <selection activeCell="B2" sqref="B2:S2"/>
    </sheetView>
  </sheetViews>
  <sheetFormatPr defaultColWidth="9" defaultRowHeight="14.25"/>
  <cols>
    <col min="1" max="1" width="14.4166666666667" customWidth="1"/>
    <col min="2" max="2" width="17.5" customWidth="1"/>
    <col min="3" max="3" width="51.6666666666667" customWidth="1"/>
    <col min="4" max="4" width="12.9166666666667" customWidth="1"/>
    <col min="5" max="14" width="13.3333333333333" customWidth="1"/>
    <col min="15" max="15" width="16.4166666666667" customWidth="1"/>
    <col min="16" max="16" width="12.3333333333333" customWidth="1"/>
    <col min="17" max="17" width="15.5" customWidth="1"/>
    <col min="18" max="18" width="16.6666666666667" customWidth="1"/>
    <col min="19" max="21" width="14.6666666666667" customWidth="1"/>
  </cols>
  <sheetData>
    <row r="1" ht="16.4" customHeight="1" spans="1:1">
      <c r="A1" s="1"/>
    </row>
    <row r="2" ht="40.5" customHeight="1" spans="2:19">
      <c r="B2" s="9" t="s">
        <v>179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ht="25" customHeight="1" spans="1:19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9.75" customHeight="1" spans="15:19">
      <c r="O4" s="8" t="s">
        <v>20</v>
      </c>
      <c r="P4" s="8" t="s">
        <v>20</v>
      </c>
      <c r="Q4" s="8"/>
      <c r="R4" s="8"/>
      <c r="S4" s="8"/>
    </row>
    <row r="5" ht="26.75" customHeight="1" spans="1:19">
      <c r="A5" s="10" t="s">
        <v>180</v>
      </c>
      <c r="B5" s="10" t="s">
        <v>181</v>
      </c>
      <c r="C5" s="10" t="s">
        <v>182</v>
      </c>
      <c r="D5" s="10" t="s">
        <v>125</v>
      </c>
      <c r="E5" s="10" t="s">
        <v>183</v>
      </c>
      <c r="F5" s="10"/>
      <c r="G5" s="10"/>
      <c r="H5" s="10"/>
      <c r="I5" s="10"/>
      <c r="J5" s="10" t="s">
        <v>183</v>
      </c>
      <c r="K5" s="10"/>
      <c r="L5" s="10"/>
      <c r="M5" s="10"/>
      <c r="N5" s="10"/>
      <c r="O5" s="10"/>
      <c r="P5" s="10" t="s">
        <v>183</v>
      </c>
      <c r="Q5" s="10"/>
      <c r="R5" s="10"/>
      <c r="S5" s="10" t="s">
        <v>118</v>
      </c>
    </row>
    <row r="6" ht="24.15" customHeight="1" spans="1:19">
      <c r="A6" s="10"/>
      <c r="B6" s="10"/>
      <c r="C6" s="10"/>
      <c r="D6" s="10"/>
      <c r="E6" s="10" t="s">
        <v>128</v>
      </c>
      <c r="F6" s="10"/>
      <c r="G6" s="10"/>
      <c r="H6" s="10"/>
      <c r="I6" s="10"/>
      <c r="J6" s="10" t="s">
        <v>128</v>
      </c>
      <c r="K6" s="10" t="s">
        <v>129</v>
      </c>
      <c r="L6" s="10" t="s">
        <v>130</v>
      </c>
      <c r="M6" s="10" t="s">
        <v>131</v>
      </c>
      <c r="N6" s="10" t="s">
        <v>132</v>
      </c>
      <c r="O6" s="10" t="s">
        <v>184</v>
      </c>
      <c r="P6" s="10" t="s">
        <v>184</v>
      </c>
      <c r="Q6" s="10"/>
      <c r="R6" s="10" t="s">
        <v>139</v>
      </c>
      <c r="S6" s="10"/>
    </row>
    <row r="7" ht="38.75" customHeight="1" spans="1:19">
      <c r="A7" s="10"/>
      <c r="B7" s="10"/>
      <c r="C7" s="10"/>
      <c r="D7" s="10"/>
      <c r="E7" s="10" t="s">
        <v>127</v>
      </c>
      <c r="F7" s="10" t="s">
        <v>32</v>
      </c>
      <c r="G7" s="10" t="s">
        <v>185</v>
      </c>
      <c r="H7" s="10" t="s">
        <v>186</v>
      </c>
      <c r="I7" s="10" t="s">
        <v>76</v>
      </c>
      <c r="J7" s="10" t="s">
        <v>146</v>
      </c>
      <c r="K7" s="10"/>
      <c r="L7" s="10"/>
      <c r="M7" s="10"/>
      <c r="N7" s="10"/>
      <c r="O7" s="10" t="s">
        <v>97</v>
      </c>
      <c r="P7" s="10" t="s">
        <v>99</v>
      </c>
      <c r="Q7" s="10" t="s">
        <v>101</v>
      </c>
      <c r="R7" s="10"/>
      <c r="S7" s="10"/>
    </row>
    <row r="8" ht="22.4" customHeight="1" spans="1:19">
      <c r="A8" s="10"/>
      <c r="B8" s="10"/>
      <c r="C8" s="10" t="s">
        <v>125</v>
      </c>
      <c r="D8" s="23">
        <v>238.6952</v>
      </c>
      <c r="E8" s="23">
        <v>238.6952</v>
      </c>
      <c r="F8" s="23">
        <v>220.19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26" customHeight="1" spans="1:19">
      <c r="A9" s="14"/>
      <c r="B9" s="12" t="s">
        <v>140</v>
      </c>
      <c r="C9" s="12" t="s">
        <v>141</v>
      </c>
      <c r="D9" s="23">
        <v>238.6952</v>
      </c>
      <c r="E9" s="23">
        <v>238.6952</v>
      </c>
      <c r="F9" s="23">
        <v>220.19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26" customHeight="1" spans="1:19">
      <c r="A10" s="11"/>
      <c r="B10" s="18" t="s">
        <v>142</v>
      </c>
      <c r="C10" s="18" t="s">
        <v>141</v>
      </c>
      <c r="D10" s="23">
        <v>238.6952</v>
      </c>
      <c r="E10" s="23">
        <v>238.6952</v>
      </c>
      <c r="F10" s="23">
        <v>220.19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ht="26" customHeight="1" spans="1:19">
      <c r="A11" s="14" t="s">
        <v>187</v>
      </c>
      <c r="B11" s="20" t="s">
        <v>142</v>
      </c>
      <c r="C11" s="25" t="s">
        <v>188</v>
      </c>
      <c r="D11" s="21">
        <v>169.6152</v>
      </c>
      <c r="E11" s="21">
        <v>169.6152</v>
      </c>
      <c r="F11" s="21">
        <v>151.11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ht="26" customHeight="1" spans="1:19">
      <c r="A12" s="14" t="s">
        <v>187</v>
      </c>
      <c r="B12" s="20" t="s">
        <v>142</v>
      </c>
      <c r="C12" s="25" t="s">
        <v>189</v>
      </c>
      <c r="D12" s="21">
        <v>29.1</v>
      </c>
      <c r="E12" s="21">
        <v>29.1</v>
      </c>
      <c r="F12" s="21">
        <v>29.1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ht="26" customHeight="1" spans="1:19">
      <c r="A13" s="14" t="s">
        <v>190</v>
      </c>
      <c r="B13" s="20" t="s">
        <v>142</v>
      </c>
      <c r="C13" s="25" t="s">
        <v>190</v>
      </c>
      <c r="D13" s="21">
        <v>22.08</v>
      </c>
      <c r="E13" s="21">
        <v>22.08</v>
      </c>
      <c r="F13" s="21">
        <v>22.08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ht="26" customHeight="1" spans="1:19">
      <c r="A14" s="14" t="s">
        <v>187</v>
      </c>
      <c r="B14" s="20" t="s">
        <v>142</v>
      </c>
      <c r="C14" s="25" t="s">
        <v>178</v>
      </c>
      <c r="D14" s="21">
        <v>17.9</v>
      </c>
      <c r="E14" s="21">
        <v>17.9</v>
      </c>
      <c r="F14" s="21">
        <v>17.9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ht="16.4" customHeight="1"/>
  </sheetData>
  <mergeCells count="21">
    <mergeCell ref="B2:S2"/>
    <mergeCell ref="A3:C3"/>
    <mergeCell ref="D3:I3"/>
    <mergeCell ref="J3:O3"/>
    <mergeCell ref="P3:S3"/>
    <mergeCell ref="P4:S4"/>
    <mergeCell ref="E5:I5"/>
    <mergeCell ref="J5:O5"/>
    <mergeCell ref="P5:R5"/>
    <mergeCell ref="E6:I6"/>
    <mergeCell ref="P6:Q6"/>
    <mergeCell ref="A5:A7"/>
    <mergeCell ref="B5:B7"/>
    <mergeCell ref="C5:C7"/>
    <mergeCell ref="D5:D7"/>
    <mergeCell ref="K6:K7"/>
    <mergeCell ref="L6:L7"/>
    <mergeCell ref="M6:M7"/>
    <mergeCell ref="N6:N7"/>
    <mergeCell ref="R6:R7"/>
    <mergeCell ref="S5:S7"/>
  </mergeCells>
  <pageMargins left="0.75" right="0.75" top="0.26875" bottom="0.26875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workbookViewId="0">
      <selection activeCell="Q4" sqref="Q4:S4"/>
    </sheetView>
  </sheetViews>
  <sheetFormatPr defaultColWidth="9" defaultRowHeight="14.25"/>
  <cols>
    <col min="1" max="1" width="5.25" customWidth="1"/>
    <col min="2" max="2" width="5.66666666666667" customWidth="1"/>
    <col min="3" max="3" width="7.08333333333333" customWidth="1"/>
    <col min="4" max="4" width="17.5" customWidth="1"/>
    <col min="5" max="5" width="45.1666666666667" customWidth="1"/>
    <col min="6" max="6" width="18.75" customWidth="1"/>
    <col min="7" max="10" width="17.5" customWidth="1"/>
    <col min="11" max="11" width="17.75" customWidth="1"/>
    <col min="12" max="16" width="17.5" customWidth="1"/>
    <col min="17" max="17" width="16.4166666666667" customWidth="1"/>
    <col min="18" max="18" width="12.3333333333333" customWidth="1"/>
    <col min="19" max="19" width="15.5" customWidth="1"/>
    <col min="20" max="20" width="16.6666666666667" customWidth="1"/>
    <col min="21" max="21" width="14.6666666666667" customWidth="1"/>
    <col min="22" max="23" width="9.75" customWidth="1"/>
  </cols>
  <sheetData>
    <row r="1" ht="16.4" customHeight="1" spans="1:1">
      <c r="A1" s="1"/>
    </row>
    <row r="2" ht="49.15" customHeight="1" spans="1:21">
      <c r="A2" s="9" t="s">
        <v>191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ht="33.65" customHeight="1" spans="1:21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8"/>
      <c r="R4" s="8"/>
      <c r="S4" s="8"/>
      <c r="T4" s="8" t="s">
        <v>20</v>
      </c>
      <c r="U4" s="8"/>
    </row>
    <row r="5" ht="29.25" customHeight="1" spans="1:21">
      <c r="A5" s="10" t="s">
        <v>192</v>
      </c>
      <c r="B5" s="10"/>
      <c r="C5" s="10"/>
      <c r="D5" s="10" t="s">
        <v>193</v>
      </c>
      <c r="E5" s="10" t="s">
        <v>194</v>
      </c>
      <c r="F5" s="10" t="s">
        <v>195</v>
      </c>
      <c r="G5" s="10" t="s">
        <v>150</v>
      </c>
      <c r="H5" s="10"/>
      <c r="I5" s="10"/>
      <c r="J5" s="10" t="s">
        <v>150</v>
      </c>
      <c r="K5" s="10" t="s">
        <v>151</v>
      </c>
      <c r="L5" s="10"/>
      <c r="M5" s="10"/>
      <c r="N5" s="10"/>
      <c r="O5" s="10" t="s">
        <v>151</v>
      </c>
      <c r="P5" s="10"/>
      <c r="Q5" s="10"/>
      <c r="R5" s="10"/>
      <c r="S5" s="10"/>
      <c r="T5" s="10" t="s">
        <v>151</v>
      </c>
      <c r="U5" s="10"/>
    </row>
    <row r="6" ht="44" customHeight="1" spans="1:21">
      <c r="A6" s="10" t="s">
        <v>196</v>
      </c>
      <c r="B6" s="10" t="s">
        <v>197</v>
      </c>
      <c r="C6" s="10" t="s">
        <v>198</v>
      </c>
      <c r="D6" s="10"/>
      <c r="E6" s="10"/>
      <c r="F6" s="10"/>
      <c r="G6" s="10" t="s">
        <v>125</v>
      </c>
      <c r="H6" s="10" t="s">
        <v>34</v>
      </c>
      <c r="I6" s="10" t="s">
        <v>199</v>
      </c>
      <c r="J6" s="10" t="s">
        <v>42</v>
      </c>
      <c r="K6" s="10" t="s">
        <v>125</v>
      </c>
      <c r="L6" s="10" t="s">
        <v>50</v>
      </c>
      <c r="M6" s="10" t="s">
        <v>54</v>
      </c>
      <c r="N6" s="10" t="s">
        <v>58</v>
      </c>
      <c r="O6" s="10" t="s">
        <v>62</v>
      </c>
      <c r="P6" s="10" t="s">
        <v>66</v>
      </c>
      <c r="Q6" s="10" t="s">
        <v>70</v>
      </c>
      <c r="R6" s="10" t="s">
        <v>74</v>
      </c>
      <c r="S6" s="10" t="s">
        <v>78</v>
      </c>
      <c r="T6" s="10" t="s">
        <v>82</v>
      </c>
      <c r="U6" s="10" t="s">
        <v>86</v>
      </c>
    </row>
    <row r="7" ht="28.5" customHeight="1" spans="1:21">
      <c r="A7" s="11"/>
      <c r="B7" s="11"/>
      <c r="C7" s="11"/>
      <c r="D7" s="11"/>
      <c r="E7" s="11" t="s">
        <v>125</v>
      </c>
      <c r="F7" s="17">
        <v>935.6952</v>
      </c>
      <c r="G7" s="17">
        <v>238.6952</v>
      </c>
      <c r="H7" s="17">
        <v>216.6152</v>
      </c>
      <c r="I7" s="17">
        <v>22.08</v>
      </c>
      <c r="J7" s="17">
        <v>0</v>
      </c>
      <c r="K7" s="17">
        <v>697</v>
      </c>
      <c r="L7" s="17"/>
      <c r="M7" s="17">
        <v>479.376</v>
      </c>
      <c r="N7" s="17">
        <v>144.624</v>
      </c>
      <c r="O7" s="17"/>
      <c r="P7" s="17"/>
      <c r="Q7" s="17"/>
      <c r="R7" s="17"/>
      <c r="S7" s="17"/>
      <c r="T7" s="17"/>
      <c r="U7" s="17">
        <v>73</v>
      </c>
    </row>
    <row r="8" ht="26" customHeight="1" spans="1:21">
      <c r="A8" s="11"/>
      <c r="B8" s="11"/>
      <c r="C8" s="11"/>
      <c r="D8" s="12" t="s">
        <v>140</v>
      </c>
      <c r="E8" s="12" t="s">
        <v>141</v>
      </c>
      <c r="F8" s="23">
        <v>935.6952</v>
      </c>
      <c r="G8" s="17">
        <v>238.6952</v>
      </c>
      <c r="H8" s="17">
        <v>216.6152</v>
      </c>
      <c r="I8" s="17">
        <v>22.08</v>
      </c>
      <c r="J8" s="17">
        <v>0</v>
      </c>
      <c r="K8" s="17">
        <v>697</v>
      </c>
      <c r="L8" s="17">
        <v>0</v>
      </c>
      <c r="M8" s="17">
        <v>479.376</v>
      </c>
      <c r="N8" s="17">
        <v>144.624</v>
      </c>
      <c r="O8" s="17"/>
      <c r="P8" s="17"/>
      <c r="Q8" s="17"/>
      <c r="R8" s="17"/>
      <c r="S8" s="17"/>
      <c r="T8" s="17"/>
      <c r="U8" s="17">
        <v>73</v>
      </c>
    </row>
    <row r="9" ht="26" customHeight="1" spans="1:21">
      <c r="A9" s="24"/>
      <c r="B9" s="24"/>
      <c r="C9" s="24"/>
      <c r="D9" s="18" t="s">
        <v>142</v>
      </c>
      <c r="E9" s="18" t="s">
        <v>141</v>
      </c>
      <c r="F9" s="23">
        <v>935.6952</v>
      </c>
      <c r="G9" s="17">
        <v>238.6952</v>
      </c>
      <c r="H9" s="17">
        <v>216.6152</v>
      </c>
      <c r="I9" s="17">
        <v>22.08</v>
      </c>
      <c r="J9" s="17">
        <v>0</v>
      </c>
      <c r="K9" s="17">
        <v>697</v>
      </c>
      <c r="L9" s="17">
        <v>0</v>
      </c>
      <c r="M9" s="17">
        <v>479.376</v>
      </c>
      <c r="N9" s="17">
        <v>144.624</v>
      </c>
      <c r="O9" s="17"/>
      <c r="P9" s="17"/>
      <c r="Q9" s="17"/>
      <c r="R9" s="17"/>
      <c r="S9" s="17"/>
      <c r="T9" s="17"/>
      <c r="U9" s="17">
        <v>73</v>
      </c>
    </row>
    <row r="10" ht="26" customHeight="1" spans="1:21">
      <c r="A10" s="19" t="s">
        <v>155</v>
      </c>
      <c r="B10" s="19" t="s">
        <v>200</v>
      </c>
      <c r="C10" s="19" t="s">
        <v>201</v>
      </c>
      <c r="D10" s="20" t="s">
        <v>142</v>
      </c>
      <c r="E10" s="25" t="s">
        <v>160</v>
      </c>
      <c r="F10" s="22">
        <v>891.8952</v>
      </c>
      <c r="G10" s="21">
        <v>194.8952</v>
      </c>
      <c r="H10" s="21">
        <v>172.8152</v>
      </c>
      <c r="I10" s="21">
        <v>22.08</v>
      </c>
      <c r="J10" s="21"/>
      <c r="K10" s="21">
        <v>697</v>
      </c>
      <c r="L10" s="21"/>
      <c r="M10" s="21">
        <v>479.376</v>
      </c>
      <c r="N10" s="21">
        <v>144.624</v>
      </c>
      <c r="O10" s="21"/>
      <c r="P10" s="21"/>
      <c r="Q10" s="21"/>
      <c r="R10" s="21"/>
      <c r="S10" s="21"/>
      <c r="T10" s="21"/>
      <c r="U10" s="21">
        <v>73</v>
      </c>
    </row>
    <row r="11" ht="26" customHeight="1" spans="1:21">
      <c r="A11" s="19" t="s">
        <v>161</v>
      </c>
      <c r="B11" s="19" t="s">
        <v>202</v>
      </c>
      <c r="C11" s="19" t="s">
        <v>202</v>
      </c>
      <c r="D11" s="20" t="s">
        <v>142</v>
      </c>
      <c r="E11" s="25" t="s">
        <v>166</v>
      </c>
      <c r="F11" s="22">
        <v>18.26</v>
      </c>
      <c r="G11" s="21">
        <v>18.26</v>
      </c>
      <c r="H11" s="21">
        <v>18.26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ht="26" customHeight="1" spans="1:21">
      <c r="A12" s="19" t="s">
        <v>167</v>
      </c>
      <c r="B12" s="19" t="s">
        <v>203</v>
      </c>
      <c r="C12" s="19" t="s">
        <v>201</v>
      </c>
      <c r="D12" s="20" t="s">
        <v>142</v>
      </c>
      <c r="E12" s="25" t="s">
        <v>172</v>
      </c>
      <c r="F12" s="22">
        <v>7.64</v>
      </c>
      <c r="G12" s="21">
        <v>7.64</v>
      </c>
      <c r="H12" s="21">
        <v>7.64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ht="26" customHeight="1" spans="1:21">
      <c r="A13" s="19" t="s">
        <v>173</v>
      </c>
      <c r="B13" s="19" t="s">
        <v>204</v>
      </c>
      <c r="C13" s="19" t="s">
        <v>201</v>
      </c>
      <c r="D13" s="20" t="s">
        <v>142</v>
      </c>
      <c r="E13" s="25" t="s">
        <v>178</v>
      </c>
      <c r="F13" s="22">
        <v>17.9</v>
      </c>
      <c r="G13" s="21">
        <v>17.9</v>
      </c>
      <c r="H13" s="21">
        <v>17.9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ht="16.4" customHeight="1"/>
    <row r="15" ht="16.4" customHeight="1"/>
    <row r="16" ht="16.4" customHeight="1"/>
    <row r="17" ht="26" customHeight="1" spans="8:9">
      <c r="H17" s="1"/>
      <c r="I17" s="65"/>
    </row>
    <row r="18" ht="26" customHeight="1" spans="8:9">
      <c r="H18" s="1"/>
      <c r="I18" s="65"/>
    </row>
    <row r="19" ht="26" customHeight="1" spans="8:9">
      <c r="H19" s="1"/>
      <c r="I19" s="65"/>
    </row>
    <row r="20" ht="26" customHeight="1" spans="8:9">
      <c r="H20" s="1"/>
      <c r="I20" s="65"/>
    </row>
    <row r="21" ht="26" customHeight="1" spans="8:9">
      <c r="H21" s="1"/>
      <c r="I21" s="65"/>
    </row>
    <row r="22" ht="26" customHeight="1" spans="8:9">
      <c r="H22" s="1"/>
      <c r="I22" s="65"/>
    </row>
    <row r="23" ht="26" customHeight="1" spans="8:9">
      <c r="H23" s="1"/>
      <c r="I23" s="65"/>
    </row>
    <row r="24" ht="26" customHeight="1" spans="8:9">
      <c r="H24" s="1"/>
      <c r="I24" s="65"/>
    </row>
    <row r="25" ht="26" customHeight="1" spans="8:9">
      <c r="H25" s="1"/>
      <c r="I25" s="65"/>
    </row>
    <row r="26" ht="26" customHeight="1" spans="8:9">
      <c r="H26" s="1"/>
      <c r="I26" s="65"/>
    </row>
    <row r="27" ht="26" customHeight="1" spans="8:9">
      <c r="H27" s="1"/>
      <c r="I27" s="65"/>
    </row>
    <row r="28" ht="26" customHeight="1" spans="8:9">
      <c r="H28" s="1"/>
      <c r="I28" s="65"/>
    </row>
    <row r="29" ht="26" customHeight="1" spans="8:9">
      <c r="H29" s="1"/>
      <c r="I29" s="65"/>
    </row>
    <row r="30" ht="26" customHeight="1" spans="8:9">
      <c r="H30" s="1"/>
      <c r="I30" s="65"/>
    </row>
    <row r="31" ht="26" customHeight="1" spans="8:9">
      <c r="H31" s="1"/>
      <c r="I31" s="65"/>
    </row>
    <row r="32" ht="16.4" customHeight="1" spans="5:21">
      <c r="E32" s="1"/>
      <c r="H32" s="1"/>
      <c r="I32" s="1"/>
      <c r="N32" s="1"/>
      <c r="S32" s="1"/>
      <c r="U32" s="1"/>
    </row>
  </sheetData>
  <mergeCells count="16">
    <mergeCell ref="A2:U2"/>
    <mergeCell ref="A3:E3"/>
    <mergeCell ref="F3:I3"/>
    <mergeCell ref="J3:N3"/>
    <mergeCell ref="O3:S3"/>
    <mergeCell ref="T3:U3"/>
    <mergeCell ref="Q4:S4"/>
    <mergeCell ref="T4:U4"/>
    <mergeCell ref="A5:C5"/>
    <mergeCell ref="G5:I5"/>
    <mergeCell ref="K5:N5"/>
    <mergeCell ref="O5:S5"/>
    <mergeCell ref="T5:U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2" sqref="A2:D2"/>
    </sheetView>
  </sheetViews>
  <sheetFormatPr defaultColWidth="9" defaultRowHeight="14.25" outlineLevelCol="3"/>
  <cols>
    <col min="1" max="1" width="24.5833333333333" customWidth="1"/>
    <col min="2" max="2" width="24.6666666666667" customWidth="1"/>
    <col min="3" max="3" width="32" customWidth="1"/>
    <col min="4" max="4" width="27.5833333333333" customWidth="1"/>
    <col min="5" max="6" width="9.75" customWidth="1"/>
  </cols>
  <sheetData>
    <row r="1" ht="16.4" customHeight="1" spans="1:1">
      <c r="A1" s="1"/>
    </row>
    <row r="2" ht="37" customHeight="1" spans="1:4">
      <c r="A2" s="9" t="s">
        <v>8</v>
      </c>
      <c r="B2" s="9"/>
      <c r="C2" s="9"/>
      <c r="D2" s="9"/>
    </row>
    <row r="3" ht="33.65" customHeight="1" spans="1:4">
      <c r="A3" s="3" t="s">
        <v>19</v>
      </c>
      <c r="B3" s="3"/>
      <c r="C3" s="3"/>
      <c r="D3" s="3"/>
    </row>
    <row r="4" ht="25" customHeight="1" spans="3:4">
      <c r="C4" s="8"/>
      <c r="D4" s="8" t="s">
        <v>20</v>
      </c>
    </row>
    <row r="5" ht="22.75" customHeight="1" spans="1:4">
      <c r="A5" s="10" t="s">
        <v>21</v>
      </c>
      <c r="B5" s="10"/>
      <c r="C5" s="10" t="s">
        <v>22</v>
      </c>
      <c r="D5" s="10" t="s">
        <v>22</v>
      </c>
    </row>
    <row r="6" ht="22.75" customHeight="1" spans="1:4">
      <c r="A6" s="10" t="s">
        <v>23</v>
      </c>
      <c r="B6" s="10" t="s">
        <v>24</v>
      </c>
      <c r="C6" s="10" t="s">
        <v>23</v>
      </c>
      <c r="D6" s="10" t="s">
        <v>24</v>
      </c>
    </row>
    <row r="7" ht="22.75" customHeight="1" spans="1:4">
      <c r="A7" s="11" t="s">
        <v>205</v>
      </c>
      <c r="B7" s="17">
        <v>935.6952</v>
      </c>
      <c r="C7" s="11" t="s">
        <v>206</v>
      </c>
      <c r="D7" s="23">
        <v>935.6952</v>
      </c>
    </row>
    <row r="8" ht="22.75" customHeight="1" spans="1:4">
      <c r="A8" s="14" t="s">
        <v>207</v>
      </c>
      <c r="B8" s="21">
        <v>935.6952</v>
      </c>
      <c r="C8" s="14" t="s">
        <v>29</v>
      </c>
      <c r="D8" s="22">
        <v>891.8952</v>
      </c>
    </row>
    <row r="9" ht="22.75" customHeight="1" spans="1:4">
      <c r="A9" s="14" t="s">
        <v>208</v>
      </c>
      <c r="B9" s="21"/>
      <c r="C9" s="14" t="s">
        <v>33</v>
      </c>
      <c r="D9" s="22"/>
    </row>
    <row r="10" ht="22.75" customHeight="1" spans="1:4">
      <c r="A10" s="14" t="s">
        <v>209</v>
      </c>
      <c r="B10" s="21"/>
      <c r="C10" s="14" t="s">
        <v>37</v>
      </c>
      <c r="D10" s="22"/>
    </row>
    <row r="11" ht="22.75" customHeight="1" spans="1:4">
      <c r="A11" s="14" t="s">
        <v>210</v>
      </c>
      <c r="B11" s="21"/>
      <c r="C11" s="14" t="s">
        <v>41</v>
      </c>
      <c r="D11" s="22"/>
    </row>
    <row r="12" ht="22.75" customHeight="1" spans="1:4">
      <c r="A12" s="11" t="s">
        <v>211</v>
      </c>
      <c r="B12" s="17"/>
      <c r="C12" s="14" t="s">
        <v>45</v>
      </c>
      <c r="D12" s="22"/>
    </row>
    <row r="13" ht="22.75" customHeight="1" spans="1:4">
      <c r="A13" s="14" t="s">
        <v>207</v>
      </c>
      <c r="B13" s="21"/>
      <c r="C13" s="14" t="s">
        <v>49</v>
      </c>
      <c r="D13" s="22"/>
    </row>
    <row r="14" ht="22.75" customHeight="1" spans="1:4">
      <c r="A14" s="14" t="s">
        <v>208</v>
      </c>
      <c r="B14" s="21"/>
      <c r="C14" s="14" t="s">
        <v>53</v>
      </c>
      <c r="D14" s="22"/>
    </row>
    <row r="15" ht="22.75" customHeight="1" spans="1:4">
      <c r="A15" s="14" t="s">
        <v>209</v>
      </c>
      <c r="B15" s="21"/>
      <c r="C15" s="14" t="s">
        <v>57</v>
      </c>
      <c r="D15" s="22">
        <v>18.26</v>
      </c>
    </row>
    <row r="16" ht="22.75" customHeight="1" spans="1:4">
      <c r="A16" s="14" t="s">
        <v>210</v>
      </c>
      <c r="B16" s="21"/>
      <c r="C16" s="14" t="s">
        <v>61</v>
      </c>
      <c r="D16" s="22"/>
    </row>
    <row r="17" ht="22.75" customHeight="1" spans="1:4">
      <c r="A17" s="14"/>
      <c r="B17" s="21"/>
      <c r="C17" s="14" t="s">
        <v>65</v>
      </c>
      <c r="D17" s="22">
        <v>7.64</v>
      </c>
    </row>
    <row r="18" ht="22.75" customHeight="1" spans="1:4">
      <c r="A18" s="14"/>
      <c r="B18" s="14"/>
      <c r="C18" s="14" t="s">
        <v>69</v>
      </c>
      <c r="D18" s="22"/>
    </row>
    <row r="19" ht="22.75" customHeight="1" spans="1:4">
      <c r="A19" s="14"/>
      <c r="B19" s="14"/>
      <c r="C19" s="14" t="s">
        <v>73</v>
      </c>
      <c r="D19" s="22"/>
    </row>
    <row r="20" ht="22.75" customHeight="1" spans="1:4">
      <c r="A20" s="14"/>
      <c r="B20" s="14"/>
      <c r="C20" s="14" t="s">
        <v>77</v>
      </c>
      <c r="D20" s="22"/>
    </row>
    <row r="21" ht="22.75" customHeight="1" spans="1:4">
      <c r="A21" s="14"/>
      <c r="B21" s="14"/>
      <c r="C21" s="14" t="s">
        <v>81</v>
      </c>
      <c r="D21" s="22"/>
    </row>
    <row r="22" ht="22.75" customHeight="1" spans="1:4">
      <c r="A22" s="14"/>
      <c r="B22" s="14"/>
      <c r="C22" s="14" t="s">
        <v>85</v>
      </c>
      <c r="D22" s="22"/>
    </row>
    <row r="23" ht="22.75" customHeight="1" spans="1:4">
      <c r="A23" s="14"/>
      <c r="B23" s="14"/>
      <c r="C23" s="14" t="s">
        <v>89</v>
      </c>
      <c r="D23" s="22"/>
    </row>
    <row r="24" ht="22.75" customHeight="1" spans="1:4">
      <c r="A24" s="14"/>
      <c r="B24" s="14"/>
      <c r="C24" s="14" t="s">
        <v>92</v>
      </c>
      <c r="D24" s="22"/>
    </row>
    <row r="25" ht="22.75" customHeight="1" spans="1:4">
      <c r="A25" s="14"/>
      <c r="B25" s="14"/>
      <c r="C25" s="14" t="s">
        <v>94</v>
      </c>
      <c r="D25" s="22"/>
    </row>
    <row r="26" ht="22.75" customHeight="1" spans="1:4">
      <c r="A26" s="14"/>
      <c r="B26" s="14"/>
      <c r="C26" s="14" t="s">
        <v>96</v>
      </c>
      <c r="D26" s="22"/>
    </row>
    <row r="27" ht="22.75" customHeight="1" spans="1:4">
      <c r="A27" s="14"/>
      <c r="B27" s="14"/>
      <c r="C27" s="14" t="s">
        <v>98</v>
      </c>
      <c r="D27" s="22">
        <v>17.9</v>
      </c>
    </row>
    <row r="28" ht="22.75" customHeight="1" spans="1:4">
      <c r="A28" s="14"/>
      <c r="B28" s="14"/>
      <c r="C28" s="14" t="s">
        <v>100</v>
      </c>
      <c r="D28" s="22"/>
    </row>
    <row r="29" ht="22.75" customHeight="1" spans="1:4">
      <c r="A29" s="14"/>
      <c r="B29" s="14"/>
      <c r="C29" s="14" t="s">
        <v>102</v>
      </c>
      <c r="D29" s="22"/>
    </row>
    <row r="30" ht="22.75" customHeight="1" spans="1:4">
      <c r="A30" s="14"/>
      <c r="B30" s="14"/>
      <c r="C30" s="14" t="s">
        <v>104</v>
      </c>
      <c r="D30" s="22"/>
    </row>
    <row r="31" ht="22.75" customHeight="1" spans="1:4">
      <c r="A31" s="14"/>
      <c r="B31" s="14"/>
      <c r="C31" s="14" t="s">
        <v>106</v>
      </c>
      <c r="D31" s="22"/>
    </row>
    <row r="32" ht="22.75" customHeight="1" spans="1:4">
      <c r="A32" s="14"/>
      <c r="B32" s="14"/>
      <c r="C32" s="14" t="s">
        <v>108</v>
      </c>
      <c r="D32" s="22"/>
    </row>
    <row r="33" ht="22.75" customHeight="1" spans="1:4">
      <c r="A33" s="14"/>
      <c r="B33" s="14"/>
      <c r="C33" s="14" t="s">
        <v>110</v>
      </c>
      <c r="D33" s="22"/>
    </row>
    <row r="34" ht="22.75" customHeight="1" spans="1:4">
      <c r="A34" s="14"/>
      <c r="B34" s="14"/>
      <c r="C34" s="14" t="s">
        <v>112</v>
      </c>
      <c r="D34" s="22"/>
    </row>
    <row r="35" ht="22.75" customHeight="1" spans="1:4">
      <c r="A35" s="14"/>
      <c r="B35" s="14"/>
      <c r="C35" s="14" t="s">
        <v>113</v>
      </c>
      <c r="D35" s="22"/>
    </row>
    <row r="36" ht="22.75" customHeight="1" spans="1:4">
      <c r="A36" s="14"/>
      <c r="B36" s="14"/>
      <c r="C36" s="14" t="s">
        <v>114</v>
      </c>
      <c r="D36" s="22"/>
    </row>
    <row r="37" ht="22.75" customHeight="1" spans="1:4">
      <c r="A37" s="14"/>
      <c r="B37" s="14"/>
      <c r="C37" s="14" t="s">
        <v>115</v>
      </c>
      <c r="D37" s="22"/>
    </row>
    <row r="38" ht="22.75" customHeight="1" spans="1:4">
      <c r="A38" s="14"/>
      <c r="B38" s="14"/>
      <c r="C38" s="14"/>
      <c r="D38" s="14"/>
    </row>
    <row r="39" ht="22.75" customHeight="1" spans="1:4">
      <c r="A39" s="11"/>
      <c r="B39" s="11"/>
      <c r="C39" s="11" t="s">
        <v>212</v>
      </c>
      <c r="D39" s="17"/>
    </row>
    <row r="40" ht="22.75" customHeight="1" spans="1:4">
      <c r="A40" s="11"/>
      <c r="B40" s="11"/>
      <c r="C40" s="11"/>
      <c r="D40" s="11"/>
    </row>
    <row r="41" ht="22.75" customHeight="1" spans="1:4">
      <c r="A41" s="10" t="s">
        <v>213</v>
      </c>
      <c r="B41" s="17">
        <v>935.6952</v>
      </c>
      <c r="C41" s="10" t="s">
        <v>214</v>
      </c>
      <c r="D41" s="23">
        <v>935.6952</v>
      </c>
    </row>
  </sheetData>
  <mergeCells count="3">
    <mergeCell ref="A2:D2"/>
    <mergeCell ref="A3:C3"/>
    <mergeCell ref="A5:B5"/>
  </mergeCells>
  <pageMargins left="0.75" right="0.75" top="0.26875" bottom="0.26875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workbookViewId="0">
      <selection activeCell="A2" sqref="A2:AD2"/>
    </sheetView>
  </sheetViews>
  <sheetFormatPr defaultColWidth="9" defaultRowHeight="14.25"/>
  <cols>
    <col min="1" max="1" width="8.66666666666667" customWidth="1"/>
    <col min="2" max="2" width="8.41666666666667" customWidth="1"/>
    <col min="3" max="3" width="10.4166666666667" customWidth="1"/>
    <col min="4" max="4" width="14.4166666666667" customWidth="1"/>
    <col min="5" max="5" width="43" customWidth="1"/>
    <col min="6" max="7" width="13.1666666666667" customWidth="1"/>
    <col min="8" max="8" width="18.8333333333333" customWidth="1"/>
    <col min="9" max="9" width="11.9166666666667" customWidth="1"/>
    <col min="10" max="12" width="16.5833333333333" customWidth="1"/>
    <col min="13" max="13" width="21" customWidth="1"/>
    <col min="14" max="14" width="13.3333333333333" customWidth="1"/>
    <col min="15" max="16" width="19.8333333333333" customWidth="1"/>
    <col min="17" max="19" width="13.3333333333333" customWidth="1"/>
    <col min="20" max="20" width="11.4166666666667" customWidth="1"/>
    <col min="21" max="21" width="12.3333333333333" customWidth="1"/>
    <col min="22" max="22" width="13.3333333333333" customWidth="1"/>
    <col min="23" max="23" width="11.5" customWidth="1"/>
    <col min="24" max="24" width="10.8333333333333" customWidth="1"/>
    <col min="25" max="25" width="11.9166666666667" customWidth="1"/>
    <col min="26" max="26" width="16.4166666666667" customWidth="1"/>
    <col min="27" max="30" width="13.3333333333333" customWidth="1"/>
    <col min="31" max="32" width="9.75" customWidth="1"/>
  </cols>
  <sheetData>
    <row r="1" ht="16.4" customHeight="1" spans="1:4">
      <c r="A1" s="1"/>
      <c r="D1" s="1"/>
    </row>
    <row r="2" ht="39.65" customHeight="1" spans="1:30">
      <c r="A2" s="9" t="s">
        <v>215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ht="33.65" customHeight="1" spans="1:30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19" customHeight="1" spans="27:30">
      <c r="AA4" s="8"/>
      <c r="AB4" s="8" t="s">
        <v>20</v>
      </c>
      <c r="AC4" s="8"/>
      <c r="AD4" s="8"/>
    </row>
    <row r="5" ht="26.75" customHeight="1" spans="1:30">
      <c r="A5" s="10" t="s">
        <v>192</v>
      </c>
      <c r="B5" s="10"/>
      <c r="C5" s="10"/>
      <c r="D5" s="10" t="s">
        <v>181</v>
      </c>
      <c r="E5" s="10" t="s">
        <v>182</v>
      </c>
      <c r="F5" s="10" t="s">
        <v>216</v>
      </c>
      <c r="G5" s="10" t="s">
        <v>217</v>
      </c>
      <c r="H5" s="10" t="s">
        <v>218</v>
      </c>
      <c r="I5" s="10" t="s">
        <v>219</v>
      </c>
      <c r="J5" s="10" t="s">
        <v>220</v>
      </c>
      <c r="K5" s="10" t="s">
        <v>221</v>
      </c>
      <c r="L5" s="10" t="s">
        <v>222</v>
      </c>
      <c r="M5" s="10" t="s">
        <v>223</v>
      </c>
      <c r="N5" s="10"/>
      <c r="O5" s="10" t="s">
        <v>183</v>
      </c>
      <c r="P5" s="10" t="s">
        <v>183</v>
      </c>
      <c r="Q5" s="10"/>
      <c r="R5" s="10"/>
      <c r="S5" s="10"/>
      <c r="T5" s="10"/>
      <c r="U5" s="10"/>
      <c r="V5" s="10" t="s">
        <v>183</v>
      </c>
      <c r="W5" s="10"/>
      <c r="X5" s="10"/>
      <c r="Y5" s="10"/>
      <c r="Z5" s="10"/>
      <c r="AA5" s="10"/>
      <c r="AB5" s="10" t="s">
        <v>183</v>
      </c>
      <c r="AC5" s="10"/>
      <c r="AD5" s="10" t="s">
        <v>118</v>
      </c>
    </row>
    <row r="6" ht="24.15" customHeight="1" spans="1:30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 t="s">
        <v>144</v>
      </c>
      <c r="N6" s="10" t="s">
        <v>224</v>
      </c>
      <c r="O6" s="10" t="s">
        <v>127</v>
      </c>
      <c r="P6" s="10" t="s">
        <v>128</v>
      </c>
      <c r="Q6" s="10"/>
      <c r="R6" s="10"/>
      <c r="S6" s="10"/>
      <c r="T6" s="10"/>
      <c r="U6" s="10"/>
      <c r="V6" s="10" t="s">
        <v>129</v>
      </c>
      <c r="W6" s="10" t="s">
        <v>130</v>
      </c>
      <c r="X6" s="10" t="s">
        <v>131</v>
      </c>
      <c r="Y6" s="10" t="s">
        <v>132</v>
      </c>
      <c r="Z6" s="10" t="s">
        <v>184</v>
      </c>
      <c r="AA6" s="10"/>
      <c r="AB6" s="10" t="s">
        <v>184</v>
      </c>
      <c r="AC6" s="10" t="s">
        <v>139</v>
      </c>
      <c r="AD6" s="10"/>
    </row>
    <row r="7" ht="39.65" customHeight="1" spans="1:30">
      <c r="A7" s="10" t="s">
        <v>196</v>
      </c>
      <c r="B7" s="10" t="s">
        <v>197</v>
      </c>
      <c r="C7" s="10" t="s">
        <v>198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64" t="s">
        <v>225</v>
      </c>
      <c r="O7" s="10"/>
      <c r="P7" s="10" t="s">
        <v>127</v>
      </c>
      <c r="Q7" s="10" t="s">
        <v>32</v>
      </c>
      <c r="R7" s="10" t="s">
        <v>185</v>
      </c>
      <c r="S7" s="10" t="s">
        <v>72</v>
      </c>
      <c r="T7" s="10" t="s">
        <v>76</v>
      </c>
      <c r="U7" s="10" t="s">
        <v>146</v>
      </c>
      <c r="V7" s="10"/>
      <c r="W7" s="10"/>
      <c r="X7" s="10"/>
      <c r="Y7" s="10"/>
      <c r="Z7" s="10" t="s">
        <v>97</v>
      </c>
      <c r="AA7" s="10" t="s">
        <v>99</v>
      </c>
      <c r="AB7" s="10" t="s">
        <v>101</v>
      </c>
      <c r="AC7" s="10"/>
      <c r="AD7" s="10"/>
    </row>
    <row r="8" ht="32.75" customHeight="1" spans="1:30">
      <c r="A8" s="14"/>
      <c r="B8" s="14"/>
      <c r="C8" s="14"/>
      <c r="D8" s="11"/>
      <c r="E8" s="11" t="s">
        <v>125</v>
      </c>
      <c r="F8" s="11"/>
      <c r="G8" s="11"/>
      <c r="H8" s="11"/>
      <c r="I8" s="11"/>
      <c r="J8" s="11"/>
      <c r="K8" s="11"/>
      <c r="L8" s="11"/>
      <c r="M8" s="23">
        <v>697</v>
      </c>
      <c r="N8" s="23"/>
      <c r="O8" s="23">
        <v>697</v>
      </c>
      <c r="P8" s="23">
        <v>697</v>
      </c>
      <c r="Q8" s="23">
        <v>697</v>
      </c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ht="26" customHeight="1" spans="1:30">
      <c r="A9" s="14"/>
      <c r="B9" s="14"/>
      <c r="C9" s="14"/>
      <c r="D9" s="12" t="s">
        <v>140</v>
      </c>
      <c r="E9" s="12" t="s">
        <v>141</v>
      </c>
      <c r="F9" s="14"/>
      <c r="G9" s="14"/>
      <c r="H9" s="14"/>
      <c r="I9" s="14"/>
      <c r="J9" s="14"/>
      <c r="K9" s="14"/>
      <c r="L9" s="14"/>
      <c r="M9" s="23">
        <v>697</v>
      </c>
      <c r="N9" s="23"/>
      <c r="O9" s="23">
        <v>697</v>
      </c>
      <c r="P9" s="17">
        <v>697</v>
      </c>
      <c r="Q9" s="17">
        <v>697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ht="26" customHeight="1" spans="1:30">
      <c r="A10" s="14"/>
      <c r="B10" s="14"/>
      <c r="C10" s="14"/>
      <c r="D10" s="18" t="s">
        <v>142</v>
      </c>
      <c r="E10" s="18" t="s">
        <v>141</v>
      </c>
      <c r="F10" s="14"/>
      <c r="G10" s="14"/>
      <c r="H10" s="14"/>
      <c r="I10" s="14"/>
      <c r="J10" s="14"/>
      <c r="K10" s="14"/>
      <c r="L10" s="14"/>
      <c r="M10" s="23">
        <v>697</v>
      </c>
      <c r="N10" s="23"/>
      <c r="O10" s="23">
        <v>697</v>
      </c>
      <c r="P10" s="17">
        <v>697</v>
      </c>
      <c r="Q10" s="17">
        <v>697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ht="30.15" customHeight="1" spans="1:30">
      <c r="A11" s="19" t="s">
        <v>155</v>
      </c>
      <c r="B11" s="19" t="s">
        <v>200</v>
      </c>
      <c r="C11" s="19" t="s">
        <v>201</v>
      </c>
      <c r="D11" s="20" t="s">
        <v>142</v>
      </c>
      <c r="E11" s="14" t="s">
        <v>226</v>
      </c>
      <c r="F11" s="13" t="s">
        <v>227</v>
      </c>
      <c r="G11" s="13" t="s">
        <v>159</v>
      </c>
      <c r="H11" s="13" t="s">
        <v>160</v>
      </c>
      <c r="I11" s="13"/>
      <c r="J11" s="13"/>
      <c r="K11" s="13"/>
      <c r="L11" s="13"/>
      <c r="M11" s="22">
        <v>45</v>
      </c>
      <c r="N11" s="21"/>
      <c r="O11" s="21">
        <v>45</v>
      </c>
      <c r="P11" s="21">
        <v>45</v>
      </c>
      <c r="Q11" s="21">
        <v>45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ht="30.15" customHeight="1" spans="1:30">
      <c r="A12" s="19" t="s">
        <v>155</v>
      </c>
      <c r="B12" s="19" t="s">
        <v>200</v>
      </c>
      <c r="C12" s="19" t="s">
        <v>201</v>
      </c>
      <c r="D12" s="20" t="s">
        <v>142</v>
      </c>
      <c r="E12" s="14" t="s">
        <v>228</v>
      </c>
      <c r="F12" s="13" t="s">
        <v>227</v>
      </c>
      <c r="G12" s="13" t="s">
        <v>159</v>
      </c>
      <c r="H12" s="13" t="s">
        <v>160</v>
      </c>
      <c r="I12" s="13"/>
      <c r="J12" s="13"/>
      <c r="K12" s="13"/>
      <c r="L12" s="13"/>
      <c r="M12" s="22">
        <v>10</v>
      </c>
      <c r="N12" s="21"/>
      <c r="O12" s="21">
        <v>10</v>
      </c>
      <c r="P12" s="21">
        <v>10</v>
      </c>
      <c r="Q12" s="21">
        <v>10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ht="30.15" customHeight="1" spans="1:30">
      <c r="A13" s="19" t="s">
        <v>155</v>
      </c>
      <c r="B13" s="19" t="s">
        <v>200</v>
      </c>
      <c r="C13" s="19" t="s">
        <v>201</v>
      </c>
      <c r="D13" s="20" t="s">
        <v>142</v>
      </c>
      <c r="E13" s="14" t="s">
        <v>229</v>
      </c>
      <c r="F13" s="13" t="s">
        <v>227</v>
      </c>
      <c r="G13" s="13" t="s">
        <v>159</v>
      </c>
      <c r="H13" s="13" t="s">
        <v>160</v>
      </c>
      <c r="I13" s="13"/>
      <c r="J13" s="13"/>
      <c r="K13" s="13"/>
      <c r="L13" s="13"/>
      <c r="M13" s="22">
        <v>10</v>
      </c>
      <c r="N13" s="21"/>
      <c r="O13" s="21">
        <v>10</v>
      </c>
      <c r="P13" s="21">
        <v>10</v>
      </c>
      <c r="Q13" s="21">
        <v>10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ht="30.15" customHeight="1" spans="1:30">
      <c r="A14" s="19" t="s">
        <v>155</v>
      </c>
      <c r="B14" s="19" t="s">
        <v>200</v>
      </c>
      <c r="C14" s="19" t="s">
        <v>201</v>
      </c>
      <c r="D14" s="20" t="s">
        <v>142</v>
      </c>
      <c r="E14" s="14" t="s">
        <v>230</v>
      </c>
      <c r="F14" s="13" t="s">
        <v>227</v>
      </c>
      <c r="G14" s="13" t="s">
        <v>159</v>
      </c>
      <c r="H14" s="13" t="s">
        <v>160</v>
      </c>
      <c r="I14" s="13"/>
      <c r="J14" s="13"/>
      <c r="K14" s="13"/>
      <c r="L14" s="13"/>
      <c r="M14" s="22">
        <v>100</v>
      </c>
      <c r="N14" s="21"/>
      <c r="O14" s="21">
        <v>100</v>
      </c>
      <c r="P14" s="21">
        <v>100</v>
      </c>
      <c r="Q14" s="21">
        <v>100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ht="30.15" customHeight="1" spans="1:30">
      <c r="A15" s="19" t="s">
        <v>155</v>
      </c>
      <c r="B15" s="19" t="s">
        <v>200</v>
      </c>
      <c r="C15" s="19" t="s">
        <v>201</v>
      </c>
      <c r="D15" s="20" t="s">
        <v>142</v>
      </c>
      <c r="E15" s="14" t="s">
        <v>231</v>
      </c>
      <c r="F15" s="13" t="s">
        <v>227</v>
      </c>
      <c r="G15" s="13" t="s">
        <v>159</v>
      </c>
      <c r="H15" s="13" t="s">
        <v>160</v>
      </c>
      <c r="I15" s="13"/>
      <c r="J15" s="13"/>
      <c r="K15" s="13"/>
      <c r="L15" s="13"/>
      <c r="M15" s="22">
        <v>15</v>
      </c>
      <c r="N15" s="21"/>
      <c r="O15" s="21">
        <v>15</v>
      </c>
      <c r="P15" s="21">
        <v>15</v>
      </c>
      <c r="Q15" s="21">
        <v>15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ht="30.15" customHeight="1" spans="1:30">
      <c r="A16" s="19" t="s">
        <v>155</v>
      </c>
      <c r="B16" s="19" t="s">
        <v>200</v>
      </c>
      <c r="C16" s="19" t="s">
        <v>201</v>
      </c>
      <c r="D16" s="20" t="s">
        <v>142</v>
      </c>
      <c r="E16" s="14" t="s">
        <v>232</v>
      </c>
      <c r="F16" s="13" t="s">
        <v>227</v>
      </c>
      <c r="G16" s="13" t="s">
        <v>159</v>
      </c>
      <c r="H16" s="13" t="s">
        <v>160</v>
      </c>
      <c r="I16" s="13"/>
      <c r="J16" s="13"/>
      <c r="K16" s="13"/>
      <c r="L16" s="13"/>
      <c r="M16" s="22">
        <v>400</v>
      </c>
      <c r="N16" s="21"/>
      <c r="O16" s="21">
        <v>400</v>
      </c>
      <c r="P16" s="21">
        <v>400</v>
      </c>
      <c r="Q16" s="21">
        <v>400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ht="30.15" customHeight="1" spans="1:30">
      <c r="A17" s="19" t="s">
        <v>155</v>
      </c>
      <c r="B17" s="19" t="s">
        <v>200</v>
      </c>
      <c r="C17" s="19" t="s">
        <v>201</v>
      </c>
      <c r="D17" s="20" t="s">
        <v>142</v>
      </c>
      <c r="E17" s="14" t="s">
        <v>233</v>
      </c>
      <c r="F17" s="13" t="s">
        <v>227</v>
      </c>
      <c r="G17" s="13" t="s">
        <v>159</v>
      </c>
      <c r="H17" s="13" t="s">
        <v>160</v>
      </c>
      <c r="I17" s="13"/>
      <c r="J17" s="13"/>
      <c r="K17" s="13"/>
      <c r="L17" s="13"/>
      <c r="M17" s="22">
        <v>117</v>
      </c>
      <c r="N17" s="21"/>
      <c r="O17" s="21">
        <v>117</v>
      </c>
      <c r="P17" s="21">
        <v>117</v>
      </c>
      <c r="Q17" s="21">
        <v>117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</sheetData>
  <mergeCells count="32">
    <mergeCell ref="A2:AD2"/>
    <mergeCell ref="A3:E3"/>
    <mergeCell ref="F3:J3"/>
    <mergeCell ref="K3:O3"/>
    <mergeCell ref="P3:U3"/>
    <mergeCell ref="V3:AA3"/>
    <mergeCell ref="AB3:AD3"/>
    <mergeCell ref="AB4:AD4"/>
    <mergeCell ref="M5:N5"/>
    <mergeCell ref="P5:U5"/>
    <mergeCell ref="V5:AA5"/>
    <mergeCell ref="AB5:AC5"/>
    <mergeCell ref="P6:U6"/>
    <mergeCell ref="Z6:AA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V6:V7"/>
    <mergeCell ref="W6:W7"/>
    <mergeCell ref="X6:X7"/>
    <mergeCell ref="Y6:Y7"/>
    <mergeCell ref="AC6:AC7"/>
    <mergeCell ref="AD5:AD7"/>
    <mergeCell ref="A5:C6"/>
  </mergeCells>
  <pageMargins left="0.75" right="0.75" top="0.26875" bottom="0.26875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1 部门收支总体情况表</vt:lpstr>
      <vt:lpstr>2 部门收入总体情况表</vt:lpstr>
      <vt:lpstr>3 一般公共预算收入表</vt:lpstr>
      <vt:lpstr>4 部门支出总体情况表</vt:lpstr>
      <vt:lpstr>5 部门基本支出表</vt:lpstr>
      <vt:lpstr>6 支出分类（部门预算）</vt:lpstr>
      <vt:lpstr>7 财政拨款收支总表</vt:lpstr>
      <vt:lpstr>8 部门项目支出表</vt:lpstr>
      <vt:lpstr>9 一般公共预算支出表</vt:lpstr>
      <vt:lpstr>10一般公共预算基本支出表</vt:lpstr>
      <vt:lpstr>11 一般公共预算“三公”经费支出表</vt:lpstr>
      <vt:lpstr>12 政府性基金预算支出情况表</vt:lpstr>
      <vt:lpstr>13 工资福利(政府预算)表</vt:lpstr>
      <vt:lpstr>14 工资福利表</vt:lpstr>
      <vt:lpstr>15 人员情况表</vt:lpstr>
      <vt:lpstr>16 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卡布西游</cp:lastModifiedBy>
  <dcterms:created xsi:type="dcterms:W3CDTF">2022-06-28T20:59:00Z</dcterms:created>
  <dcterms:modified xsi:type="dcterms:W3CDTF">2023-09-25T06:16:42Z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79F4D8AC604B4F7983C738C111D41D94_12</vt:lpwstr>
  </property>
</Properties>
</file>