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firstSheet="21" activeTab="25"/>
  </bookViews>
  <sheets>
    <sheet name="目录" sheetId="1" r:id="rId1"/>
    <sheet name="1收支总表" sheetId="2" r:id="rId2"/>
    <sheet name="2收入总表" sheetId="3" r:id="rId3"/>
    <sheet name="3一般公共预算收入表" sheetId="4" r:id="rId4"/>
    <sheet name="5支出分类(政府预算)" sheetId="5" r:id="rId5"/>
    <sheet name="4支出总表" sheetId="6" r:id="rId6"/>
    <sheet name="6支出分类（部门预算）" sheetId="7" r:id="rId7"/>
    <sheet name="7基本支出表" sheetId="8" r:id="rId8"/>
    <sheet name="8项目支出表" sheetId="9" r:id="rId9"/>
    <sheet name="9项目A(政府预算)" sheetId="10" r:id="rId10"/>
    <sheet name="10项目B(政府预算)" sheetId="11" r:id="rId11"/>
    <sheet name="11项目C(政府预算)" sheetId="12" r:id="rId12"/>
    <sheet name="12项目A" sheetId="13" r:id="rId13"/>
    <sheet name="13项目B" sheetId="14" r:id="rId14"/>
    <sheet name="15项目D" sheetId="15" r:id="rId15"/>
    <sheet name="16财政拨款收支总表" sheetId="16" r:id="rId16"/>
    <sheet name="17一般公共预算支出表" sheetId="17" r:id="rId17"/>
    <sheet name="18一般公共预算基本支出表" sheetId="40" r:id="rId18"/>
    <sheet name="14项目C" sheetId="18" r:id="rId19"/>
    <sheet name="18工资福利(政府预算)" sheetId="19" r:id="rId20"/>
    <sheet name="19工资福利" sheetId="20" r:id="rId21"/>
    <sheet name="20个人家庭(政府预算)" sheetId="21" r:id="rId22"/>
    <sheet name="21个人家庭" sheetId="22" r:id="rId23"/>
    <sheet name="22商品服务(政府预算)" sheetId="23" r:id="rId24"/>
    <sheet name="23商品服务" sheetId="24" r:id="rId25"/>
    <sheet name="24三公" sheetId="25" r:id="rId26"/>
    <sheet name="25政府性基金" sheetId="26" r:id="rId27"/>
    <sheet name="26政府性基金(政府预算)" sheetId="27" r:id="rId28"/>
    <sheet name="27政府性基金（部门预算）" sheetId="28" r:id="rId29"/>
    <sheet name="28国有资本经营预算" sheetId="29" r:id="rId30"/>
    <sheet name="29财政专户管理资金" sheetId="30" r:id="rId31"/>
    <sheet name="30单位资金" sheetId="31" r:id="rId32"/>
    <sheet name="31专项清单" sheetId="32" r:id="rId33"/>
    <sheet name="32新增资产配置表（存量项目）" sheetId="33" r:id="rId34"/>
    <sheet name="33采购" sheetId="34" r:id="rId35"/>
    <sheet name="34购买服务" sheetId="35" r:id="rId36"/>
    <sheet name="35情况" sheetId="36" r:id="rId37"/>
    <sheet name="36人员" sheetId="37" r:id="rId38"/>
    <sheet name="37项目支出绩效目标表" sheetId="38" r:id="rId39"/>
    <sheet name="38整体绩效" sheetId="39" r:id="rId40"/>
  </sheets>
  <calcPr calcId="144525"/>
</workbook>
</file>

<file path=xl/sharedStrings.xml><?xml version="1.0" encoding="utf-8"?>
<sst xmlns="http://schemas.openxmlformats.org/spreadsheetml/2006/main" count="1567" uniqueCount="617">
  <si>
    <t xml:space="preserve">目录 </t>
  </si>
  <si>
    <t>一、部门预算报表</t>
  </si>
  <si>
    <t>收支总表</t>
  </si>
  <si>
    <t>收入总表</t>
  </si>
  <si>
    <t>一般公共预算拨款收入表</t>
  </si>
  <si>
    <t>支出总表</t>
  </si>
  <si>
    <t>支出预算分类汇总表（按政府预算经济分类）</t>
  </si>
  <si>
    <t>支出预算分类汇总表（按部门预算经济分类）</t>
  </si>
  <si>
    <t>基本支出表</t>
  </si>
  <si>
    <t>项目支出表</t>
  </si>
  <si>
    <t>项目支出预算明细表（按政府预算经济分类）A</t>
  </si>
  <si>
    <t>项目支出预算明细表（按政府预算经济分类）B</t>
  </si>
  <si>
    <t>项目支出预算明细表（按政府预算经济分类）C</t>
  </si>
  <si>
    <t>项目支出预算明细表（按部门预算经济分类）A</t>
  </si>
  <si>
    <t>项目支出预算明细表（按部门预算经济分类）B</t>
  </si>
  <si>
    <t>项目支出预算明细表（按部门预算经济分类）C</t>
  </si>
  <si>
    <t>项目支出预算明细表（按部门预算经济分类）D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</si>
  <si>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</si>
  <si>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</si>
  <si>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</si>
  <si>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</si>
  <si>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</si>
  <si>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</si>
  <si>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</si>
  <si>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</si>
  <si>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</si>
  <si>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</si>
  <si>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</si>
  <si>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</si>
  <si>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政府性基金预算支出分类汇总表（按政府预算经济分类）政府性基金（部门预算）</t>
  </si>
  <si>
    <t>国有资本经营预算表</t>
  </si>
  <si>
    <t>财政专户管理资金预算支出表</t>
  </si>
  <si>
    <t>单位资金支出预算表</t>
  </si>
  <si>
    <t>专项资金预算汇总表</t>
  </si>
  <si>
    <t>单位新增资产汇总表</t>
  </si>
  <si>
    <t>政府采购预算表</t>
  </si>
  <si>
    <t>二、附表</t>
  </si>
  <si>
    <t>政府购买服务支出预算表</t>
  </si>
  <si>
    <t>单位资产及设备情况表</t>
  </si>
  <si>
    <t>单位人员信息情况表</t>
  </si>
  <si>
    <t>项目支出绩效目标表</t>
  </si>
  <si>
    <t>部门整体支出绩效目标表</t>
  </si>
  <si>
    <t>单位：209001-桃源县档案馆</t>
  </si>
  <si>
    <t>金额单位：万元</t>
  </si>
  <si>
    <t>收入</t>
  </si>
  <si>
    <t>支出</t>
  </si>
  <si>
    <t>项目</t>
  </si>
  <si>
    <t>预算数</t>
  </si>
  <si>
    <t>项目（按部门预算经济分类）</t>
  </si>
  <si>
    <t>一、一般公共预算拨款收入</t>
  </si>
  <si>
    <t>一、基本支出</t>
  </si>
  <si>
    <t xml:space="preserve">      经费拨款</t>
  </si>
  <si>
    <t xml:space="preserve">      工资福利支出</t>
  </si>
  <si>
    <t xml:space="preserve">      纳入一般公共预算管理的非税收入拨款</t>
  </si>
  <si>
    <t xml:space="preserve">      商品和服务支出</t>
  </si>
  <si>
    <t xml:space="preserve">        专项收入拨款</t>
  </si>
  <si>
    <t xml:space="preserve">      对个人和家庭的补助</t>
  </si>
  <si>
    <t xml:space="preserve">        行政性收费收入拨款</t>
  </si>
  <si>
    <t>二、项目支出</t>
  </si>
  <si>
    <t xml:space="preserve">        罚没收入拨款</t>
  </si>
  <si>
    <t xml:space="preserve">      按项目管理的工资福利支出</t>
  </si>
  <si>
    <t xml:space="preserve">        国有资本经营收入拨款</t>
  </si>
  <si>
    <t xml:space="preserve">      按项目管理的商品和服务支出</t>
  </si>
  <si>
    <t xml:space="preserve">        国有资源（资产）有偿使用收入</t>
  </si>
  <si>
    <t xml:space="preserve">      按项目管理的对个人和家庭的补助</t>
  </si>
  <si>
    <t xml:space="preserve">        其他收入拨款</t>
  </si>
  <si>
    <t xml:space="preserve">      债务利息及费用支出</t>
  </si>
  <si>
    <t xml:space="preserve">     其他收入</t>
  </si>
  <si>
    <t xml:space="preserve">      资本性支出（基本建设）</t>
  </si>
  <si>
    <t>二、政府性基金预算拨款收入</t>
  </si>
  <si>
    <t xml:space="preserve">      资本性支出</t>
  </si>
  <si>
    <t>三、国有资本经营预算拨款收入</t>
  </si>
  <si>
    <t xml:space="preserve">      对企业补助（基本建设）</t>
  </si>
  <si>
    <t>四、社会保障基金预算资金</t>
  </si>
  <si>
    <t xml:space="preserve">      对企业补助</t>
  </si>
  <si>
    <t>五、财政专户管理资金收入</t>
  </si>
  <si>
    <t xml:space="preserve">      对社会保障基金补助</t>
  </si>
  <si>
    <t>六、上级财政补助收入</t>
  </si>
  <si>
    <t xml:space="preserve">      其他支出</t>
  </si>
  <si>
    <t>七、事业收入</t>
  </si>
  <si>
    <t>三、事业单位经营服务支出</t>
  </si>
  <si>
    <t>八、附属单位上缴收入</t>
  </si>
  <si>
    <t>四、对附属单位补助支出</t>
  </si>
  <si>
    <t>本 年 收 入 合 计</t>
  </si>
  <si>
    <t>本　年　支　出　合　计</t>
  </si>
  <si>
    <t>十、上年结转结余</t>
  </si>
  <si>
    <t>五、年终结转结余</t>
  </si>
  <si>
    <t>收  入  总  计</t>
  </si>
  <si>
    <t>支  出  总  计</t>
  </si>
  <si>
    <t>部门（单位）代码</t>
  </si>
  <si>
    <t>部门（单位）名称</t>
  </si>
  <si>
    <t>合计</t>
  </si>
  <si>
    <t>公共财政拨款</t>
  </si>
  <si>
    <t>纳入财政专户管理的非税</t>
  </si>
  <si>
    <t>基金预算拨款</t>
  </si>
  <si>
    <t>事业单位经营收入</t>
  </si>
  <si>
    <t>上级补助收入</t>
  </si>
  <si>
    <t>附属单位缴费收入</t>
  </si>
  <si>
    <t>小计</t>
  </si>
  <si>
    <t>经费拨款</t>
  </si>
  <si>
    <t>纳入公共预算管理的非税</t>
  </si>
  <si>
    <t>其他收入</t>
  </si>
  <si>
    <t>事业性收费拨款</t>
  </si>
  <si>
    <t>其他拨款</t>
  </si>
  <si>
    <t>专项收入拨款</t>
  </si>
  <si>
    <t>行政性收费收入拨款</t>
  </si>
  <si>
    <t>罚没收入拨款</t>
  </si>
  <si>
    <t>国有资本经营收入拨款</t>
  </si>
  <si>
    <t>国有资源（资产）有偿使用收入</t>
  </si>
  <si>
    <t>其他收入拨款</t>
  </si>
  <si>
    <t>209</t>
  </si>
  <si>
    <t>桃源县档案馆</t>
  </si>
  <si>
    <t xml:space="preserve">  209001</t>
  </si>
  <si>
    <t xml:space="preserve">  桃源县档案馆</t>
  </si>
  <si>
    <t>一般公共预算收入表</t>
  </si>
  <si>
    <t>总计</t>
  </si>
  <si>
    <t>一般公共预算拨款收入</t>
  </si>
  <si>
    <t>本年收入</t>
  </si>
  <si>
    <t>上年结转结余</t>
  </si>
  <si>
    <t>一般债券</t>
  </si>
  <si>
    <t>外国政府和国际组织贷款</t>
  </si>
  <si>
    <t>外国政府和国际组织赠款</t>
  </si>
  <si>
    <t>纳入一般公共预算管理的非税收入拨款</t>
  </si>
  <si>
    <t>行政事业性收费收入</t>
  </si>
  <si>
    <t>专项收入</t>
  </si>
  <si>
    <t>国有资本经营收入</t>
  </si>
  <si>
    <t>捐赠收入</t>
  </si>
  <si>
    <t>政府住房基金收入</t>
  </si>
  <si>
    <t>罚没收入</t>
  </si>
  <si>
    <t>功能科目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</si>
  <si>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</si>
  <si>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</si>
  <si>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</si>
  <si>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</si>
  <si>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</si>
  <si>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</si>
  <si>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</si>
  <si>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</si>
  <si>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</si>
  <si>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</si>
  <si>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</si>
  <si>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</si>
  <si>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</si>
  <si>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</si>
  <si>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</si>
  <si>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</si>
  <si>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</si>
  <si>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类</t>
  </si>
  <si>
    <t>款</t>
  </si>
  <si>
    <t>项</t>
  </si>
  <si>
    <t>201</t>
  </si>
  <si>
    <t>26</t>
  </si>
  <si>
    <t>01</t>
  </si>
  <si>
    <t xml:space="preserve">    209001</t>
  </si>
  <si>
    <t xml:space="preserve">    行政运行</t>
  </si>
  <si>
    <t>208</t>
  </si>
  <si>
    <t>05</t>
  </si>
  <si>
    <t xml:space="preserve">    机关事业单位基本养老保险缴费支出</t>
  </si>
  <si>
    <t>210</t>
  </si>
  <si>
    <t>11</t>
  </si>
  <si>
    <t>02</t>
  </si>
  <si>
    <t xml:space="preserve">    事业单位医疗</t>
  </si>
  <si>
    <t>221</t>
  </si>
  <si>
    <t xml:space="preserve">    住房公积金</t>
  </si>
  <si>
    <t>99</t>
  </si>
  <si>
    <t xml:space="preserve">    其他档案事务支出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</si>
  <si>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</si>
  <si>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</si>
  <si>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</si>
  <si>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</si>
  <si>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</si>
  <si>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</si>
  <si>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</si>
  <si>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201</t>
  </si>
  <si>
    <t xml:space="preserve">    一般公共服务支出</t>
  </si>
  <si>
    <t xml:space="preserve">      20126</t>
  </si>
  <si>
    <t xml:space="preserve">      档案事务</t>
  </si>
  <si>
    <t xml:space="preserve">        2012601</t>
  </si>
  <si>
    <t xml:space="preserve">        行政运行</t>
  </si>
  <si>
    <t xml:space="preserve">        2012699</t>
  </si>
  <si>
    <t xml:space="preserve">        其他档案事务支出</t>
  </si>
  <si>
    <t xml:space="preserve">    208</t>
  </si>
  <si>
    <t xml:space="preserve">    社会保障和就业支出</t>
  </si>
  <si>
    <t xml:space="preserve">      20805</t>
  </si>
  <si>
    <t xml:space="preserve">      行政事业单位养老支出</t>
  </si>
  <si>
    <t xml:space="preserve">        2080505</t>
  </si>
  <si>
    <t xml:space="preserve">        机关事业单位基本养老保险缴费支出</t>
  </si>
  <si>
    <t xml:space="preserve">    210</t>
  </si>
  <si>
    <t xml:space="preserve">    卫生健康支出</t>
  </si>
  <si>
    <t xml:space="preserve">      21011</t>
  </si>
  <si>
    <t xml:space="preserve">      行政事业单位医疗</t>
  </si>
  <si>
    <t xml:space="preserve">        2101102</t>
  </si>
  <si>
    <t xml:space="preserve">        事业单位医疗</t>
  </si>
  <si>
    <t xml:space="preserve">    221</t>
  </si>
  <si>
    <t xml:space="preserve">    住房保障支出</t>
  </si>
  <si>
    <t xml:space="preserve">      22102</t>
  </si>
  <si>
    <t xml:space="preserve">      住房改革支出</t>
  </si>
  <si>
    <t xml:space="preserve">        2210201</t>
  </si>
  <si>
    <t xml:space="preserve">        住房公积金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</si>
  <si>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</si>
  <si>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</si>
  <si>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</si>
  <si>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</si>
  <si>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</si>
  <si>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</si>
  <si>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</si>
  <si>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</si>
  <si>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</si>
  <si>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类型</t>
  </si>
  <si>
    <t>单位编码</t>
  </si>
  <si>
    <t>项目名称</t>
  </si>
  <si>
    <t>本年拨款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</si>
  <si>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</si>
  <si>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</si>
  <si>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</si>
  <si>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</si>
  <si>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</si>
  <si>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</t>
  </si>
  <si>
    <t>单位资金</t>
  </si>
  <si>
    <t>纳入预算管理的非税收入</t>
  </si>
  <si>
    <t>一般债卷</t>
  </si>
  <si>
    <t>一般公共预算补助</t>
  </si>
  <si>
    <t>政府性基金补助</t>
  </si>
  <si>
    <t>国有资本经营预算补助</t>
  </si>
  <si>
    <t>人员类</t>
  </si>
  <si>
    <t xml:space="preserve">    对个人和家庭补助</t>
  </si>
  <si>
    <t xml:space="preserve">    工资性支出</t>
  </si>
  <si>
    <t xml:space="preserve">    社会保险缴费</t>
  </si>
  <si>
    <t>公用经费</t>
  </si>
  <si>
    <t xml:space="preserve">    公用经费</t>
  </si>
  <si>
    <t>项目类别编码</t>
  </si>
  <si>
    <t>功能科目编码</t>
  </si>
  <si>
    <t>支出功能分类名称</t>
  </si>
  <si>
    <t>分类明细</t>
  </si>
  <si>
    <t>专项资金名称</t>
  </si>
  <si>
    <t>支出方向</t>
  </si>
  <si>
    <t>项目性质</t>
  </si>
  <si>
    <t>金额</t>
  </si>
  <si>
    <t>其中：</t>
  </si>
  <si>
    <t>政府采购金额</t>
  </si>
  <si>
    <t xml:space="preserve">  209</t>
  </si>
  <si>
    <t xml:space="preserve">   209001</t>
  </si>
  <si>
    <t xml:space="preserve">   桃源县档案馆</t>
  </si>
  <si>
    <t xml:space="preserve">    档案保管保护专项费</t>
  </si>
  <si>
    <t>特定目标类</t>
  </si>
  <si>
    <t>2012699</t>
  </si>
  <si>
    <t>其他档案事务支出</t>
  </si>
  <si>
    <t xml:space="preserve">    档案数字化加工工作经费</t>
  </si>
  <si>
    <t xml:space="preserve">    上年结转档案工作经费</t>
  </si>
  <si>
    <t>项目支出预算明细表（按政府预算经济分类）</t>
  </si>
  <si>
    <t>单位（项目）名称</t>
  </si>
  <si>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</si>
  <si>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</si>
  <si>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</si>
  <si>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</si>
  <si>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</si>
  <si>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</si>
  <si>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</si>
  <si>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</si>
  <si>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</si>
  <si>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</si>
  <si>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</t>
  </si>
  <si>
    <t>公务用车运行维护费</t>
  </si>
  <si>
    <t>维修（护）费</t>
  </si>
  <si>
    <t>其他</t>
  </si>
  <si>
    <t>商品和服务支出</t>
  </si>
  <si>
    <t>其他对事业单位补助</t>
  </si>
  <si>
    <t>机关资本性支出（二）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</si>
  <si>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</si>
  <si>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</si>
  <si>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</si>
  <si>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</si>
  <si>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</si>
  <si>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房屋建筑物购建</t>
  </si>
  <si>
    <t>基础设施建设</t>
  </si>
  <si>
    <t>公务用车购置</t>
  </si>
  <si>
    <t>设备购置</t>
  </si>
  <si>
    <t>大型修缮</t>
  </si>
  <si>
    <t>其他资本性支出</t>
  </si>
  <si>
    <t>资本性支出（二）</t>
  </si>
  <si>
    <t>机关资本性支出（一）</t>
  </si>
  <si>
    <t>土地征迁补偿和安置支出</t>
  </si>
  <si>
    <t>资本性支出（一）</t>
  </si>
  <si>
    <t>项目支出预算明细表（按部门预算经济分类）</t>
  </si>
  <si>
    <t>单位(项目)名称</t>
  </si>
  <si>
    <t>按项目管理的其他工资福利支出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</si>
  <si>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</si>
  <si>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</si>
  <si>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</si>
  <si>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</si>
  <si>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</si>
  <si>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</si>
  <si>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公务员医疗补助缴费</t>
  </si>
  <si>
    <t>其他社会保障缴费</t>
  </si>
  <si>
    <t>医疗费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</si>
  <si>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</si>
  <si>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</si>
  <si>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</si>
  <si>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</si>
  <si>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</si>
  <si>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</si>
  <si>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</si>
  <si>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</si>
  <si>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</si>
  <si>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</si>
  <si>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</t>
  </si>
  <si>
    <t>维修(护)费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</si>
  <si>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</si>
  <si>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</si>
  <si>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</si>
  <si>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</si>
  <si>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</si>
  <si>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</si>
  <si>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</si>
  <si>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</si>
  <si>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</si>
  <si>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 xml:space="preserve">资本性支出																 </t>
  </si>
  <si>
    <t>对企业补助(基本建设)</t>
  </si>
  <si>
    <t>办公设备购置</t>
  </si>
  <si>
    <t>专用设备购置</t>
  </si>
  <si>
    <t>信息网络及软件购建更新</t>
  </si>
  <si>
    <t>物资储备</t>
  </si>
  <si>
    <t>土地补偿</t>
  </si>
  <si>
    <t>安置补助</t>
  </si>
  <si>
    <t>地上附着物和青苗补偿</t>
  </si>
  <si>
    <t>拆迁补偿</t>
  </si>
  <si>
    <t>其他交通工具购置</t>
  </si>
  <si>
    <t>文物和陈列品购置</t>
  </si>
  <si>
    <t>无形资产购置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</si>
  <si>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</si>
  <si>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</si>
  <si>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</si>
  <si>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</si>
  <si>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</si>
  <si>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</si>
  <si>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</si>
  <si>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</si>
  <si>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（四）社会保险基金预算资金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</si>
  <si>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</si>
  <si>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</si>
  <si>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</si>
  <si>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</si>
  <si>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</si>
  <si>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</si>
  <si>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</si>
  <si>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</si>
  <si>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</si>
  <si>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</si>
  <si>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</si>
  <si>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</si>
  <si>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</si>
  <si>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</si>
  <si>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</si>
  <si>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</si>
  <si>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</si>
  <si>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</si>
  <si>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</si>
  <si>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</si>
  <si>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</si>
  <si>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</si>
  <si>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</si>
  <si>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</si>
  <si>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</si>
  <si>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</si>
  <si>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</si>
  <si>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</si>
  <si>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</si>
  <si>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   入    总    计</t>
  </si>
  <si>
    <t>支    出    总    计</t>
  </si>
  <si>
    <t>人员经费</t>
  </si>
  <si>
    <t>一般公共服务支出</t>
  </si>
  <si>
    <t>档案事务</t>
  </si>
  <si>
    <t xml:space="preserve">     2012601</t>
  </si>
  <si>
    <t>行政运行</t>
  </si>
  <si>
    <t xml:space="preserve">     2012699</t>
  </si>
  <si>
    <t>社会保障和就业支出</t>
  </si>
  <si>
    <t>行政事业单位养老支出</t>
  </si>
  <si>
    <t xml:space="preserve">     2080505</t>
  </si>
  <si>
    <t>卫生健康支出</t>
  </si>
  <si>
    <t>行政事业单位医疗</t>
  </si>
  <si>
    <t xml:space="preserve">     2101102</t>
  </si>
  <si>
    <t>住房保障支出</t>
  </si>
  <si>
    <t>住房改革支出</t>
  </si>
  <si>
    <t xml:space="preserve">     2210201</t>
  </si>
  <si>
    <t>附件6：</t>
  </si>
  <si>
    <t>一般公共预算基本支出</t>
  </si>
  <si>
    <r>
      <rPr>
        <sz val="16"/>
        <color rgb="FF000000"/>
        <rFont val="方正小标宋_GBK"/>
        <charset val="134"/>
      </rPr>
      <t>一般公共预算基本支出表</t>
    </r>
  </si>
  <si>
    <t>单位名称：430725-桃源县 , 203001-桃源县教育局</t>
  </si>
  <si>
    <t>单位：万元</t>
  </si>
  <si>
    <r>
      <rPr>
        <sz val="11"/>
        <color rgb="FF000000"/>
        <rFont val="宋体"/>
        <charset val="0"/>
      </rPr>
      <t>部门</t>
    </r>
    <r>
      <rPr>
        <sz val="11"/>
        <color rgb="FF000000"/>
        <rFont val="Times New Roman"/>
        <charset val="0"/>
      </rPr>
      <t>/</t>
    </r>
    <r>
      <rPr>
        <sz val="11"/>
        <color rgb="FF000000"/>
        <rFont val="宋体"/>
        <charset val="0"/>
      </rPr>
      <t>单位：209001-桃源县档案馆</t>
    </r>
  </si>
  <si>
    <r>
      <rPr>
        <sz val="11"/>
        <color rgb="FF000000"/>
        <rFont val="宋体"/>
        <charset val="134"/>
      </rPr>
      <t>单位：万元</t>
    </r>
  </si>
  <si>
    <t>功能科目名称</t>
  </si>
  <si>
    <r>
      <rPr>
        <b/>
        <sz val="11"/>
        <color rgb="FF000000"/>
        <rFont val="宋体"/>
        <charset val="134"/>
      </rPr>
      <t>部门预算支出经济分类科目</t>
    </r>
  </si>
  <si>
    <r>
      <rPr>
        <b/>
        <sz val="11"/>
        <color rgb="FF000000"/>
        <rFont val="宋体"/>
        <charset val="134"/>
      </rPr>
      <t>本年一般公共预算基本支出</t>
    </r>
  </si>
  <si>
    <r>
      <rPr>
        <b/>
        <sz val="11"/>
        <color rgb="FF000000"/>
        <rFont val="宋体"/>
        <charset val="134"/>
      </rPr>
      <t>科目编码</t>
    </r>
  </si>
  <si>
    <r>
      <rPr>
        <b/>
        <sz val="11"/>
        <color rgb="FF000000"/>
        <rFont val="宋体"/>
        <charset val="134"/>
      </rPr>
      <t>科目名称</t>
    </r>
  </si>
  <si>
    <r>
      <rPr>
        <b/>
        <sz val="11"/>
        <color rgb="FF000000"/>
        <rFont val="宋体"/>
        <charset val="134"/>
      </rPr>
      <t>合计</t>
    </r>
  </si>
  <si>
    <r>
      <rPr>
        <b/>
        <sz val="11"/>
        <color rgb="FF000000"/>
        <rFont val="宋体"/>
        <charset val="134"/>
      </rPr>
      <t>人员经费</t>
    </r>
  </si>
  <si>
    <r>
      <rPr>
        <b/>
        <sz val="11"/>
        <color rgb="FF000000"/>
        <rFont val="宋体"/>
        <charset val="134"/>
      </rPr>
      <t>公用经费</t>
    </r>
  </si>
  <si>
    <r>
      <rPr>
        <sz val="11"/>
        <color rgb="FF000000"/>
        <rFont val="宋体"/>
        <charset val="134"/>
      </rPr>
      <t>工资福利支出</t>
    </r>
  </si>
  <si>
    <t>**</t>
  </si>
  <si>
    <r>
      <rPr>
        <sz val="11"/>
        <color rgb="FF000000"/>
        <rFont val="Times New Roman"/>
        <charset val="0"/>
      </rPr>
      <t xml:space="preserve">    </t>
    </r>
    <r>
      <rPr>
        <sz val="11"/>
        <color rgb="FF000000"/>
        <rFont val="宋体"/>
        <charset val="134"/>
      </rPr>
      <t>基本工资</t>
    </r>
  </si>
  <si>
    <t/>
  </si>
  <si>
    <r>
      <rPr>
        <sz val="11"/>
        <color rgb="FF000000"/>
        <rFont val="Times New Roman"/>
        <charset val="0"/>
      </rPr>
      <t xml:space="preserve">    </t>
    </r>
    <r>
      <rPr>
        <sz val="11"/>
        <color rgb="FF000000"/>
        <rFont val="宋体"/>
        <charset val="134"/>
      </rPr>
      <t>津贴补贴</t>
    </r>
  </si>
  <si>
    <r>
      <rPr>
        <sz val="10"/>
        <color rgb="FF000000"/>
        <rFont val="宋体"/>
        <charset val="134"/>
      </rPr>
      <t>2</t>
    </r>
    <r>
      <rPr>
        <sz val="10"/>
        <color rgb="FF000000"/>
        <rFont val="宋体"/>
        <charset val="134"/>
      </rPr>
      <t>05</t>
    </r>
  </si>
  <si>
    <t>教育支出</t>
  </si>
  <si>
    <t>教育管理事务</t>
  </si>
  <si>
    <r>
      <rPr>
        <sz val="10"/>
        <color rgb="FF000000"/>
        <rFont val="宋体"/>
        <charset val="134"/>
      </rPr>
      <t>0</t>
    </r>
    <r>
      <rPr>
        <sz val="10"/>
        <color rgb="FF000000"/>
        <rFont val="宋体"/>
        <charset val="134"/>
      </rPr>
      <t>1</t>
    </r>
  </si>
  <si>
    <t>205</t>
  </si>
  <si>
    <t>普通教育</t>
  </si>
  <si>
    <t>其他普通教育支出</t>
  </si>
  <si>
    <t>职业年金缴费</t>
  </si>
  <si>
    <t>职工基本医疗缴费</t>
  </si>
  <si>
    <t xml:space="preserve">  机关事业单位基本养老保险缴费支出</t>
  </si>
  <si>
    <t>其他社会保险缴费</t>
  </si>
  <si>
    <t xml:space="preserve">  行政单位医疗</t>
  </si>
  <si>
    <t xml:space="preserve">  事业单位医疗</t>
  </si>
  <si>
    <t xml:space="preserve">  住房公积金</t>
  </si>
  <si>
    <t>因公出国（境）费用</t>
  </si>
  <si>
    <t>维修（护)费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</si>
  <si>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</si>
  <si>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</si>
  <si>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</si>
  <si>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</si>
  <si>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</si>
  <si>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</si>
  <si>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</si>
  <si>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</si>
  <si>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</si>
  <si>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r>
      <rPr>
        <b/>
        <sz val="11"/>
        <color rgb="FF000000"/>
        <rFont val="宋体"/>
        <charset val="134"/>
      </rPr>
      <t>合</t>
    </r>
    <r>
      <rPr>
        <b/>
        <sz val="11"/>
        <color rgb="FF000000"/>
        <rFont val="Times New Roman"/>
        <charset val="0"/>
      </rPr>
      <t xml:space="preserve">  </t>
    </r>
    <r>
      <rPr>
        <b/>
        <sz val="11"/>
        <color rgb="FF000000"/>
        <rFont val="宋体"/>
        <charset val="134"/>
      </rPr>
      <t>计</t>
    </r>
  </si>
  <si>
    <t>资本性支出(基本建设)</t>
  </si>
  <si>
    <t>代缴社会保险费</t>
  </si>
  <si>
    <t>其他对个人和家庭的补助</t>
  </si>
  <si>
    <t>信息网络及软件购置更新</t>
  </si>
  <si>
    <t>其他基本建设支出</t>
  </si>
  <si>
    <t>工资津补贴</t>
  </si>
  <si>
    <t xml:space="preserve">社会保障缴费					 </t>
  </si>
  <si>
    <t xml:space="preserve">其他工资福利支出			 </t>
  </si>
  <si>
    <t>职工基本医疗保险缴费</t>
  </si>
  <si>
    <t>社会福利和救济</t>
  </si>
  <si>
    <t>总 计</t>
  </si>
  <si>
    <t>合计:</t>
  </si>
  <si>
    <t>单位名称</t>
  </si>
  <si>
    <t>“三公”经费合计</t>
  </si>
  <si>
    <t>公务用车购置及运行费</t>
  </si>
  <si>
    <t xml:space="preserve">公务接待费  </t>
  </si>
  <si>
    <t>公务用车购置费</t>
  </si>
  <si>
    <t>公务用车运行费</t>
  </si>
  <si>
    <t>合计：</t>
  </si>
  <si>
    <t>政府性基金预算支出</t>
  </si>
  <si>
    <t>政府性基金预算支出分类汇总表（按部门预算经济分类）</t>
  </si>
  <si>
    <t>国有资本经营预算支出表</t>
  </si>
  <si>
    <t>本年国有资本经营预算支出</t>
  </si>
  <si>
    <t>本年财政专户管理资金预算支出</t>
  </si>
  <si>
    <t>本年单位资金预算支出</t>
  </si>
  <si>
    <t>单位名称（专项名称）</t>
  </si>
  <si>
    <t>支出方向名称</t>
  </si>
  <si>
    <t>预算额度</t>
  </si>
  <si>
    <t>预算编制方式</t>
  </si>
  <si>
    <t>资金管理办法</t>
  </si>
  <si>
    <t>分配办法</t>
  </si>
  <si>
    <t xml:space="preserve">总计  </t>
  </si>
  <si>
    <t>政府性基金</t>
  </si>
  <si>
    <t>编入部门预算金额</t>
  </si>
  <si>
    <t>财政代编金额</t>
  </si>
  <si>
    <t>一般公共预算小计</t>
  </si>
  <si>
    <t>纳入一般公共预算管理的非税收入</t>
  </si>
  <si>
    <t>单位（资产）名称</t>
  </si>
  <si>
    <t>新增资产配置</t>
  </si>
  <si>
    <t xml:space="preserve">存量资产							 </t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</si>
  <si>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</si>
  <si>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</si>
  <si>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</si>
  <si>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</si>
  <si>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</si>
  <si>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</si>
  <si>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</si>
  <si>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</si>
  <si>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</si>
  <si>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</si>
  <si>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</si>
  <si>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</si>
  <si>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</si>
  <si>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</si>
  <si>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</si>
  <si>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平方米</t>
  </si>
  <si>
    <t>辆</t>
  </si>
  <si>
    <t>台/套</t>
  </si>
  <si>
    <t>总计：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</si>
  <si>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</si>
  <si>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</si>
  <si>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</si>
  <si>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</si>
  <si>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</si>
  <si>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</si>
  <si>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</si>
  <si>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</si>
  <si>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</si>
  <si>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</si>
  <si>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</si>
  <si>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</si>
  <si>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</si>
  <si>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</si>
  <si>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事业收入</t>
  </si>
  <si>
    <t>上级单位补助收入</t>
  </si>
  <si>
    <t>附属单位上缴收入</t>
  </si>
  <si>
    <t>一般公共预算拨款小计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</si>
  <si>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</si>
  <si>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</si>
  <si>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</si>
  <si>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</si>
  <si>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</si>
  <si>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</si>
  <si>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</si>
  <si>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</si>
  <si>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</si>
  <si>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</si>
  <si>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</si>
  <si>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</si>
  <si>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</si>
  <si>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</si>
  <si>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附表04表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</si>
  <si>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</si>
  <si>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</si>
  <si>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</si>
  <si>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</si>
  <si>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</si>
  <si>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</si>
  <si>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</si>
  <si>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</si>
  <si>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</si>
  <si>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</si>
  <si>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</si>
  <si>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</si>
  <si>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</si>
  <si>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</si>
  <si>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</si>
  <si>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</si>
  <si>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</si>
  <si>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</si>
  <si>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</si>
  <si>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</si>
  <si>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</si>
  <si>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</si>
  <si>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</si>
  <si>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</si>
  <si>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</si>
  <si>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</si>
  <si>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</si>
  <si>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</si>
  <si>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</si>
  <si>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</si>
  <si>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</si>
  <si>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</si>
  <si>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</si>
  <si>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</si>
  <si>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</si>
  <si>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</si>
  <si>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</si>
  <si>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</si>
  <si>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</si>
  <si>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</si>
  <si>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</si>
  <si>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</si>
  <si>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</si>
  <si>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</si>
  <si>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</si>
  <si>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</si>
  <si>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</si>
  <si>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</si>
  <si>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</si>
  <si>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</si>
  <si>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</si>
  <si>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</si>
  <si>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</si>
  <si>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</si>
  <si>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</si>
  <si>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</si>
  <si>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</si>
  <si>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</si>
  <si>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公益一类</t>
  </si>
  <si>
    <t>全额</t>
  </si>
  <si>
    <t>正科级</t>
  </si>
  <si>
    <t>单位（专项）名称</t>
  </si>
  <si>
    <t>资金总额</t>
  </si>
  <si>
    <t>实施期绩效目标</t>
  </si>
  <si>
    <t>年度绩效目标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</si>
  <si>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</si>
  <si>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</si>
  <si>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</si>
  <si>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</si>
  <si>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</si>
  <si>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</si>
  <si>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</si>
  <si>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</si>
  <si>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</si>
  <si>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档案保管保护专项</t>
  </si>
  <si>
    <t>30.00</t>
  </si>
  <si>
    <t xml:space="preserve">     档案数字化专项</t>
  </si>
  <si>
    <t>馆维修改造项目及档案业务项目（上年结转）</t>
  </si>
  <si>
    <t>整体支出绩效目标表</t>
  </si>
  <si>
    <t>单位：桃源县档案馆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</si>
  <si>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</si>
  <si>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</si>
  <si>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</si>
  <si>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</si>
  <si>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</si>
  <si>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</si>
  <si>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度量单位</t>
  </si>
  <si>
    <t>指标值说明</t>
  </si>
  <si>
    <t>209001</t>
  </si>
  <si>
    <t>产出指标</t>
  </si>
  <si>
    <t>重点工作任务完成</t>
  </si>
  <si>
    <t>履职目标实现</t>
  </si>
  <si>
    <t>效益指标</t>
  </si>
  <si>
    <t>履职效益</t>
  </si>
  <si>
    <t>满意度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</si>
</sst>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0"/>
    <numFmt numFmtId="177" formatCode="#0.00"/>
    <numFmt numFmtId="178" formatCode="* #,##0.00;* \-#,##0.00;* &quot;&quot;??;@"/>
    <numFmt numFmtId="179" formatCode="0.00_);[Red]\(0.00\)"/>
  </numFmts>
  <fonts count="40">
    <font>
      <sz val="11"/>
      <color rgb="FF000000"/>
      <name val="宋体"/>
      <charset val="134"/>
    </font>
    <font>
      <b/>
      <sz val="16"/>
      <color rgb="FF000000"/>
      <name val="SimSun"/>
      <charset val="134"/>
    </font>
    <font>
      <b/>
      <sz val="11"/>
      <color rgb="FF000000"/>
      <name val="SimSun"/>
      <charset val="134"/>
    </font>
    <font>
      <sz val="9"/>
      <color rgb="FF000000"/>
      <name val="SimSun"/>
      <charset val="134"/>
    </font>
    <font>
      <b/>
      <sz val="9"/>
      <color rgb="FF000000"/>
      <name val="SimSun"/>
      <charset val="134"/>
    </font>
    <font>
      <b/>
      <sz val="19"/>
      <color rgb="FF000000"/>
      <name val="SimSun"/>
      <charset val="134"/>
    </font>
    <font>
      <sz val="12"/>
      <color rgb="FF000000"/>
      <name val="仿宋"/>
      <charset val="134"/>
    </font>
    <font>
      <sz val="11"/>
      <color rgb="FF000000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6"/>
      <color rgb="FF000000"/>
      <name val="Times New Roman"/>
      <charset val="0"/>
    </font>
    <font>
      <sz val="11"/>
      <color rgb="FF000000"/>
      <name val="宋体"/>
      <charset val="0"/>
    </font>
    <font>
      <sz val="11"/>
      <color rgb="FF000000"/>
      <name val="Times New Roman"/>
      <charset val="0"/>
    </font>
    <font>
      <b/>
      <sz val="11"/>
      <color rgb="FF000000"/>
      <name val="Times New Roman"/>
      <charset val="0"/>
    </font>
    <font>
      <b/>
      <sz val="11"/>
      <color rgb="FF000000"/>
      <name val="宋体"/>
      <charset val="134"/>
    </font>
    <font>
      <b/>
      <sz val="10"/>
      <color rgb="FF000000"/>
      <name val="SimSun"/>
      <charset val="134"/>
    </font>
    <font>
      <sz val="11"/>
      <color rgb="FF000000"/>
      <name val="SimSun"/>
      <charset val="134"/>
    </font>
    <font>
      <sz val="11"/>
      <color rgb="FF00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FFFF"/>
      <name val="宋体"/>
      <charset val="0"/>
      <scheme val="minor"/>
    </font>
    <font>
      <b/>
      <sz val="11"/>
      <color rgb="FF1F497D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rgb="FF1F497D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rgb="FF1F497D"/>
      <name val="宋体"/>
      <charset val="134"/>
      <scheme val="minor"/>
    </font>
    <font>
      <b/>
      <sz val="13"/>
      <color rgb="FF1F497D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00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宋体"/>
      <charset val="134"/>
    </font>
    <font>
      <sz val="10"/>
      <color rgb="FF000000"/>
      <name val="Arial"/>
      <charset val="0"/>
    </font>
    <font>
      <sz val="16"/>
      <color rgb="FF000000"/>
      <name val="方正小标宋_GBK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FBD4B4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D9959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CCC0D9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rgb="FFA6BFDD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51">
    <xf numFmtId="0" fontId="0" fillId="0" borderId="0">
      <alignment vertical="center"/>
    </xf>
    <xf numFmtId="42" fontId="7" fillId="0" borderId="0">
      <alignment vertical="center"/>
    </xf>
    <xf numFmtId="0" fontId="18" fillId="8" borderId="0">
      <alignment vertical="center"/>
    </xf>
    <xf numFmtId="0" fontId="19" fillId="10" borderId="6">
      <alignment vertical="center"/>
    </xf>
    <xf numFmtId="44" fontId="7" fillId="0" borderId="0">
      <alignment vertical="center"/>
    </xf>
    <xf numFmtId="41" fontId="7" fillId="0" borderId="0">
      <alignment vertical="center"/>
    </xf>
    <xf numFmtId="0" fontId="18" fillId="6" borderId="0">
      <alignment vertical="center"/>
    </xf>
    <xf numFmtId="0" fontId="20" fillId="11" borderId="0">
      <alignment vertical="center"/>
    </xf>
    <xf numFmtId="43" fontId="7" fillId="0" borderId="0">
      <alignment vertical="center"/>
    </xf>
    <xf numFmtId="0" fontId="21" fillId="13" borderId="0">
      <alignment vertical="center"/>
    </xf>
    <xf numFmtId="0" fontId="23" fillId="0" borderId="0">
      <alignment vertical="center"/>
    </xf>
    <xf numFmtId="9" fontId="7" fillId="0" borderId="0">
      <alignment vertical="center"/>
    </xf>
    <xf numFmtId="0" fontId="24" fillId="0" borderId="0">
      <alignment vertical="center"/>
    </xf>
    <xf numFmtId="0" fontId="7" fillId="9" borderId="5">
      <alignment vertical="center"/>
    </xf>
    <xf numFmtId="0" fontId="21" fillId="16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9" fillId="0" borderId="9">
      <alignment vertical="center"/>
    </xf>
    <xf numFmtId="0" fontId="30" fillId="0" borderId="9">
      <alignment vertical="center"/>
    </xf>
    <xf numFmtId="0" fontId="21" fillId="18" borderId="0">
      <alignment vertical="center"/>
    </xf>
    <xf numFmtId="0" fontId="22" fillId="0" borderId="7">
      <alignment vertical="center"/>
    </xf>
    <xf numFmtId="0" fontId="21" fillId="15" borderId="0">
      <alignment vertical="center"/>
    </xf>
    <xf numFmtId="0" fontId="25" fillId="17" borderId="8">
      <alignment vertical="center"/>
    </xf>
    <xf numFmtId="0" fontId="32" fillId="17" borderId="6">
      <alignment vertical="center"/>
    </xf>
    <xf numFmtId="0" fontId="33" fillId="21" borderId="11">
      <alignment vertical="center"/>
    </xf>
    <xf numFmtId="0" fontId="18" fillId="7" borderId="0">
      <alignment vertical="center"/>
    </xf>
    <xf numFmtId="0" fontId="21" fillId="22" borderId="0">
      <alignment vertical="center"/>
    </xf>
    <xf numFmtId="0" fontId="31" fillId="0" borderId="10">
      <alignment vertical="center"/>
    </xf>
    <xf numFmtId="0" fontId="34" fillId="0" borderId="12">
      <alignment vertical="center"/>
    </xf>
    <xf numFmtId="0" fontId="35" fillId="23" borderId="0">
      <alignment vertical="center"/>
    </xf>
    <xf numFmtId="0" fontId="36" fillId="24" borderId="0">
      <alignment vertical="center"/>
    </xf>
    <xf numFmtId="0" fontId="18" fillId="27" borderId="0">
      <alignment vertical="center"/>
    </xf>
    <xf numFmtId="0" fontId="21" fillId="28" borderId="0">
      <alignment vertical="center"/>
    </xf>
    <xf numFmtId="0" fontId="18" fillId="19" borderId="0">
      <alignment vertical="center"/>
    </xf>
    <xf numFmtId="0" fontId="18" fillId="20" borderId="0">
      <alignment vertical="center"/>
    </xf>
    <xf numFmtId="0" fontId="18" fillId="26" borderId="0">
      <alignment vertical="center"/>
    </xf>
    <xf numFmtId="0" fontId="18" fillId="31" borderId="0">
      <alignment vertical="center"/>
    </xf>
    <xf numFmtId="0" fontId="21" fillId="34" borderId="0">
      <alignment vertical="center"/>
    </xf>
    <xf numFmtId="0" fontId="21" fillId="35" borderId="0">
      <alignment vertical="center"/>
    </xf>
    <xf numFmtId="0" fontId="18" fillId="25" borderId="0">
      <alignment vertical="center"/>
    </xf>
    <xf numFmtId="0" fontId="38" fillId="0" borderId="0"/>
    <xf numFmtId="0" fontId="18" fillId="30" borderId="0">
      <alignment vertical="center"/>
    </xf>
    <xf numFmtId="0" fontId="21" fillId="33" borderId="0">
      <alignment vertical="center"/>
    </xf>
    <xf numFmtId="0" fontId="18" fillId="29" borderId="0">
      <alignment vertical="center"/>
    </xf>
    <xf numFmtId="0" fontId="21" fillId="14" borderId="0">
      <alignment vertical="center"/>
    </xf>
    <xf numFmtId="0" fontId="21" fillId="32" borderId="0">
      <alignment vertical="center"/>
    </xf>
    <xf numFmtId="0" fontId="18" fillId="5" borderId="0">
      <alignment vertical="center"/>
    </xf>
    <xf numFmtId="0" fontId="21" fillId="12" borderId="0">
      <alignment vertical="center"/>
    </xf>
    <xf numFmtId="0" fontId="37" fillId="0" borderId="0"/>
  </cellStyleXfs>
  <cellXfs count="79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left" vertical="center"/>
    </xf>
    <xf numFmtId="178" fontId="9" fillId="0" borderId="0" xfId="0" applyNumberFormat="1" applyFont="1" applyAlignment="1">
      <alignment horizontal="center" vertical="center"/>
    </xf>
    <xf numFmtId="0" fontId="9" fillId="0" borderId="2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right" vertical="center" wrapText="1"/>
    </xf>
    <xf numFmtId="49" fontId="9" fillId="3" borderId="3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179" fontId="13" fillId="0" borderId="1" xfId="0" applyNumberFormat="1" applyFont="1" applyBorder="1" applyAlignment="1">
      <alignment horizontal="center" vertical="center"/>
    </xf>
    <xf numFmtId="179" fontId="13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7" fillId="0" borderId="0" xfId="0" applyNumberFormat="1" applyFont="1" applyAlignment="1"/>
    <xf numFmtId="0" fontId="0" fillId="0" borderId="1" xfId="0" applyFont="1" applyBorder="1" applyAlignment="1">
      <alignment horizontal="left" vertical="center"/>
    </xf>
    <xf numFmtId="0" fontId="10" fillId="0" borderId="1" xfId="0" applyFont="1" applyBorder="1" applyAlignment="1"/>
    <xf numFmtId="0" fontId="13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77" fontId="4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常规_2015年蓝本格式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04-分类改革-预算表" xfId="50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3" Type="http://schemas.openxmlformats.org/officeDocument/2006/relationships/sharedStrings" Target="sharedStrings.xml"/><Relationship Id="rId42" Type="http://schemas.openxmlformats.org/officeDocument/2006/relationships/styles" Target="styles.xml"/><Relationship Id="rId41" Type="http://schemas.openxmlformats.org/officeDocument/2006/relationships/theme" Target="theme/theme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opLeftCell="A16" workbookViewId="0">
      <selection activeCell="B20" sqref="B20:B37"/>
    </sheetView>
  </sheetViews>
  <sheetFormatPr defaultColWidth="10" defaultRowHeight="13.5" outlineLevelCol="6"/>
  <cols>
    <col min="1" max="1" width="6.375" customWidth="1"/>
    <col min="2" max="2" width="9.875" customWidth="1"/>
    <col min="3" max="3" width="81.125" customWidth="1"/>
    <col min="4" max="8" width="9.75833333333333" customWidth="1"/>
  </cols>
  <sheetData>
    <row r="1" ht="32.85" customHeight="1" spans="1:3">
      <c r="A1" s="3"/>
      <c r="B1" s="10" t="s">
        <v>0</v>
      </c>
      <c r="C1" s="10"/>
    </row>
    <row r="2" ht="24.95" customHeight="1" spans="2:3">
      <c r="B2" s="10"/>
      <c r="C2" s="10"/>
    </row>
    <row r="3" ht="43.9" customHeight="1" spans="2:3">
      <c r="B3" s="75" t="s">
        <v>1</v>
      </c>
      <c r="C3" s="75"/>
    </row>
    <row r="4" ht="32.65" customHeight="1" spans="2:4">
      <c r="B4" s="76">
        <v>1</v>
      </c>
      <c r="C4" s="77" t="s">
        <v>2</v>
      </c>
      <c r="D4" s="3"/>
    </row>
    <row r="5" ht="32.65" customHeight="1" spans="2:3">
      <c r="B5" s="76">
        <v>2</v>
      </c>
      <c r="C5" s="78" t="s">
        <v>3</v>
      </c>
    </row>
    <row r="6" ht="32.65" customHeight="1" spans="2:3">
      <c r="B6" s="76">
        <v>3</v>
      </c>
      <c r="C6" s="77" t="s">
        <v>4</v>
      </c>
    </row>
    <row r="7" ht="32.65" customHeight="1" spans="2:7">
      <c r="B7" s="76">
        <v>4</v>
      </c>
      <c r="C7" s="77" t="s">
        <v>5</v>
      </c>
      <c r="G7" s="3"/>
    </row>
    <row r="8" ht="32.65" customHeight="1" spans="2:3">
      <c r="B8" s="76">
        <v>5</v>
      </c>
      <c r="C8" s="77" t="s">
        <v>6</v>
      </c>
    </row>
    <row r="9" ht="32.65" customHeight="1" spans="2:3">
      <c r="B9" s="76">
        <v>6</v>
      </c>
      <c r="C9" s="77" t="s">
        <v>7</v>
      </c>
    </row>
    <row r="10" ht="32.65" customHeight="1" spans="2:3">
      <c r="B10" s="76">
        <v>7</v>
      </c>
      <c r="C10" s="77" t="s">
        <v>8</v>
      </c>
    </row>
    <row r="11" ht="32.65" customHeight="1" spans="2:3">
      <c r="B11" s="76">
        <v>8</v>
      </c>
      <c r="C11" s="77" t="s">
        <v>9</v>
      </c>
    </row>
    <row r="12" ht="32.65" customHeight="1" spans="2:3">
      <c r="B12" s="76">
        <v>9</v>
      </c>
      <c r="C12" s="77" t="s">
        <v>10</v>
      </c>
    </row>
    <row r="13" ht="32.65" customHeight="1" spans="2:3">
      <c r="B13" s="76">
        <v>10</v>
      </c>
      <c r="C13" s="77" t="s">
        <v>11</v>
      </c>
    </row>
    <row r="14" ht="32.65" customHeight="1" spans="2:3">
      <c r="B14" s="76">
        <v>11</v>
      </c>
      <c r="C14" s="77" t="s">
        <v>12</v>
      </c>
    </row>
    <row r="15" ht="32.65" customHeight="1" spans="2:3">
      <c r="B15" s="76">
        <v>12</v>
      </c>
      <c r="C15" s="77" t="s">
        <v>13</v>
      </c>
    </row>
    <row r="16" ht="32.65" customHeight="1" spans="2:3">
      <c r="B16" s="76">
        <v>13</v>
      </c>
      <c r="C16" s="77" t="s">
        <v>14</v>
      </c>
    </row>
    <row r="17" ht="32.65" customHeight="1" spans="2:3">
      <c r="B17" s="76">
        <v>14</v>
      </c>
      <c r="C17" s="77" t="s">
        <v>15</v>
      </c>
    </row>
    <row r="18" ht="32.65" customHeight="1" spans="2:3">
      <c r="B18" s="76">
        <v>15</v>
      </c>
      <c r="C18" s="77" t="s">
        <v>16</v>
      </c>
    </row>
    <row r="19" ht="32.65" customHeight="1" spans="2:3">
      <c r="B19" s="76">
        <v>16</v>
      </c>
      <c r="C19" s="77" t="s">
        <v>17</v>
      </c>
    </row>
    <row r="20" ht="32.65" customHeight="1" spans="2:3">
      <c r="B20" s="76">
        <v>17</v>
      </c>
      <c r="C20" s="77" t="s">
        <v>18</v>
      </c>
    </row>
    <row r="21" ht="32.65" customHeight="1" spans="2:3">
      <c r="B21" s="76">
        <v>18</v>
      </c>
      <c r="C21" s="77" t="s">
        <v>19</v>
      </c>
    </row>
    <row r="22" ht="32.65" customHeight="1" spans="2:3">
      <c r="B22" s="76">
        <v>19</v>
      </c>
      <c r="C22" s="77" t="s">
        <v>20</v>
      </c>
    </row>
    <row r="23" ht="32.65" customHeight="1" spans="2:3">
      <c r="B23" s="76">
        <v>20</v>
      </c>
      <c r="C23" s="77" t="s">
        <v>21</v>
      </c>
    </row>
    <row r="24" ht="32.65" customHeight="1" spans="2:3">
      <c r="B24" s="76">
        <v>21</v>
      </c>
      <c r="C24" s="77" t="s">
        <v>22</v>
      </c>
    </row>
    <row r="25" ht="32.65" customHeight="1" spans="2:3">
      <c r="B25" s="76">
        <v>22</v>
      </c>
      <c r="C25" s="77" t="s">
        <v>23</v>
      </c>
    </row>
    <row r="26" ht="32.65" customHeight="1" spans="2:3">
      <c r="B26" s="76">
        <v>23</v>
      </c>
      <c r="C26" s="77" t="s">
        <v>24</v>
      </c>
    </row>
    <row r="27" ht="32.65" customHeight="1" spans="2:3">
      <c r="B27" s="76">
        <v>24</v>
      </c>
      <c r="C27" s="77" t="s">
        <v>25</v>
      </c>
    </row>
    <row r="28" ht="32.65" customHeight="1" spans="2:3">
      <c r="B28" s="76">
        <v>25</v>
      </c>
      <c r="C28" s="77" t="s">
        <v>26</v>
      </c>
    </row>
    <row r="29" ht="32.65" customHeight="1" spans="2:3">
      <c r="B29" s="76">
        <v>26</v>
      </c>
      <c r="C29" s="77" t="s">
        <v>27</v>
      </c>
    </row>
    <row r="30" ht="32.65" customHeight="1" spans="2:3">
      <c r="B30" s="76">
        <v>27</v>
      </c>
      <c r="C30" s="77" t="s">
        <v>28</v>
      </c>
    </row>
    <row r="31" ht="32.65" customHeight="1" spans="2:3">
      <c r="B31" s="76">
        <v>28</v>
      </c>
      <c r="C31" s="77" t="s">
        <v>29</v>
      </c>
    </row>
    <row r="32" ht="32.65" customHeight="1" spans="2:3">
      <c r="B32" s="76">
        <v>29</v>
      </c>
      <c r="C32" s="77" t="s">
        <v>30</v>
      </c>
    </row>
    <row r="33" ht="32.65" customHeight="1" spans="2:3">
      <c r="B33" s="76">
        <v>30</v>
      </c>
      <c r="C33" s="77" t="s">
        <v>31</v>
      </c>
    </row>
    <row r="34" ht="32.65" customHeight="1" spans="2:3">
      <c r="B34" s="76">
        <v>31</v>
      </c>
      <c r="C34" s="77" t="s">
        <v>32</v>
      </c>
    </row>
    <row r="35" ht="32.65" customHeight="1" spans="2:3">
      <c r="B35" s="76">
        <v>32</v>
      </c>
      <c r="C35" s="77" t="s">
        <v>33</v>
      </c>
    </row>
    <row r="36" ht="32.65" customHeight="1" spans="2:3">
      <c r="B36" s="76">
        <v>33</v>
      </c>
      <c r="C36" s="77" t="s">
        <v>34</v>
      </c>
    </row>
    <row r="37" ht="32.65" customHeight="1" spans="2:3">
      <c r="B37" s="76">
        <v>34</v>
      </c>
      <c r="C37" s="77" t="s">
        <v>35</v>
      </c>
    </row>
    <row r="38" ht="31.15" customHeight="1" spans="2:3">
      <c r="B38" s="75" t="s">
        <v>36</v>
      </c>
      <c r="C38" s="75"/>
    </row>
    <row r="39" ht="32.65" customHeight="1" spans="2:3">
      <c r="B39" s="76">
        <v>1</v>
      </c>
      <c r="C39" s="77" t="s">
        <v>37</v>
      </c>
    </row>
    <row r="40" ht="32.65" customHeight="1" spans="2:3">
      <c r="B40" s="76">
        <v>2</v>
      </c>
      <c r="C40" s="77" t="s">
        <v>38</v>
      </c>
    </row>
    <row r="41" ht="32.65" customHeight="1" spans="2:3">
      <c r="B41" s="76">
        <v>3</v>
      </c>
      <c r="C41" s="77" t="s">
        <v>39</v>
      </c>
    </row>
    <row r="42" ht="32.65" customHeight="1" spans="2:3">
      <c r="B42" s="76">
        <v>4</v>
      </c>
      <c r="C42" s="77" t="s">
        <v>40</v>
      </c>
    </row>
    <row r="43" ht="32.65" customHeight="1" spans="2:3">
      <c r="B43" s="76">
        <v>5</v>
      </c>
      <c r="C43" s="77" t="s">
        <v>41</v>
      </c>
    </row>
  </sheetData>
  <mergeCells count="3">
    <mergeCell ref="B3:C3"/>
    <mergeCell ref="B38:C38"/>
    <mergeCell ref="B1:C2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A1" sqref="A1"/>
    </sheetView>
  </sheetViews>
  <sheetFormatPr defaultColWidth="10" defaultRowHeight="13.5"/>
  <cols>
    <col min="1" max="1" width="6.125" customWidth="1"/>
    <col min="2" max="2" width="6.875" customWidth="1"/>
    <col min="3" max="3" width="7.875" customWidth="1"/>
    <col min="4" max="4" width="13.625" customWidth="1"/>
    <col min="5" max="5" width="47.2583333333333" customWidth="1"/>
    <col min="6" max="6" width="17.875" customWidth="1"/>
    <col min="7" max="7" width="8.5" customWidth="1"/>
    <col min="8" max="11" width="9.75833333333333" customWidth="1"/>
    <col min="12" max="12" width="8.5" customWidth="1"/>
    <col min="13" max="20" width="9.75833333333333" customWidth="1"/>
    <col min="21" max="24" width="13.2583333333333" customWidth="1"/>
    <col min="25" max="25" width="16.375" customWidth="1"/>
    <col min="26" max="27" width="9.75833333333333" customWidth="1"/>
  </cols>
  <sheetData>
    <row r="1" ht="16.35" customHeight="1" spans="1:1">
      <c r="A1" s="3"/>
    </row>
    <row r="2" ht="47.45" customHeight="1" spans="1:25">
      <c r="A2" s="10" t="s">
        <v>249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ht="33.6" customHeight="1" spans="1:25">
      <c r="A3" s="2" t="s">
        <v>42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20.65" customHeight="1" spans="21:25">
      <c r="U4" s="9" t="s">
        <v>43</v>
      </c>
      <c r="V4" s="9"/>
      <c r="W4" s="9"/>
      <c r="X4" s="9"/>
      <c r="Y4" s="9"/>
    </row>
    <row r="5" ht="31.9" customHeight="1" spans="1:25">
      <c r="A5" s="4" t="s">
        <v>129</v>
      </c>
      <c r="B5" s="4"/>
      <c r="C5" s="4"/>
      <c r="D5" s="4" t="s">
        <v>130</v>
      </c>
      <c r="E5" s="4" t="s">
        <v>250</v>
      </c>
      <c r="F5" s="4" t="s">
        <v>115</v>
      </c>
      <c r="G5" s="4" t="s">
        <v>133</v>
      </c>
      <c r="H5" s="4"/>
      <c r="I5" s="4"/>
      <c r="J5" s="4"/>
      <c r="K5" s="4"/>
      <c r="L5" s="4" t="s">
        <v>134</v>
      </c>
      <c r="M5" s="4"/>
      <c r="N5" s="4"/>
      <c r="O5" s="4"/>
      <c r="P5" s="4"/>
      <c r="Q5" s="4"/>
      <c r="R5" s="4"/>
      <c r="S5" s="4"/>
      <c r="T5" s="4"/>
      <c r="U5" s="4"/>
      <c r="V5" s="4"/>
      <c r="W5" s="4" t="s">
        <v>137</v>
      </c>
      <c r="X5" s="4"/>
      <c r="Y5" s="4"/>
    </row>
    <row r="6" ht="33.6" customHeight="1" spans="1:25">
      <c r="A6" s="4" t="s">
        <v>147</v>
      </c>
      <c r="B6" s="4" t="s">
        <v>148</v>
      </c>
      <c r="C6" s="4" t="s">
        <v>149</v>
      </c>
      <c r="D6" s="4"/>
      <c r="E6" s="4"/>
      <c r="F6" s="4"/>
      <c r="G6" s="4" t="s">
        <v>91</v>
      </c>
      <c r="H6" s="17" t="s">
        <v>251</v>
      </c>
      <c r="I6" s="17" t="s">
        <v>252</v>
      </c>
      <c r="J6" s="17" t="s">
        <v>253</v>
      </c>
      <c r="K6" s="17" t="s">
        <v>254</v>
      </c>
      <c r="L6" s="4" t="s">
        <v>91</v>
      </c>
      <c r="M6" s="4" t="s">
        <v>255</v>
      </c>
      <c r="N6" s="4" t="s">
        <v>256</v>
      </c>
      <c r="O6" s="4" t="s">
        <v>257</v>
      </c>
      <c r="P6" s="4" t="s">
        <v>258</v>
      </c>
      <c r="Q6" s="4" t="s">
        <v>259</v>
      </c>
      <c r="R6" s="4" t="s">
        <v>260</v>
      </c>
      <c r="S6" s="4" t="s">
        <v>261</v>
      </c>
      <c r="T6" s="4" t="s">
        <v>262</v>
      </c>
      <c r="U6" s="4" t="s">
        <v>263</v>
      </c>
      <c r="V6" s="4" t="s">
        <v>264</v>
      </c>
      <c r="W6" s="4" t="s">
        <v>91</v>
      </c>
      <c r="X6" s="4" t="s">
        <v>265</v>
      </c>
      <c r="Y6" s="4" t="s">
        <v>266</v>
      </c>
    </row>
    <row r="7" ht="26.65" customHeight="1" spans="1:25">
      <c r="A7" s="17"/>
      <c r="B7" s="17"/>
      <c r="C7" s="17"/>
      <c r="D7" s="17"/>
      <c r="E7" s="17" t="s">
        <v>91</v>
      </c>
      <c r="F7" s="33">
        <v>174.14</v>
      </c>
      <c r="G7" s="33"/>
      <c r="H7" s="33"/>
      <c r="I7" s="33"/>
      <c r="J7" s="33"/>
      <c r="K7" s="33"/>
      <c r="L7" s="33">
        <v>55</v>
      </c>
      <c r="M7" s="33"/>
      <c r="N7" s="33"/>
      <c r="O7" s="33"/>
      <c r="P7" s="33"/>
      <c r="Q7" s="33"/>
      <c r="R7" s="33"/>
      <c r="S7" s="33"/>
      <c r="T7" s="33"/>
      <c r="U7" s="33"/>
      <c r="V7" s="33">
        <v>55</v>
      </c>
      <c r="W7" s="33">
        <v>119.14</v>
      </c>
      <c r="X7" s="33">
        <v>119.14</v>
      </c>
      <c r="Y7" s="33"/>
    </row>
    <row r="8" ht="26.65" customHeight="1" spans="1:25">
      <c r="A8" s="17"/>
      <c r="B8" s="17"/>
      <c r="C8" s="17"/>
      <c r="D8" s="18" t="s">
        <v>110</v>
      </c>
      <c r="E8" s="18" t="s">
        <v>111</v>
      </c>
      <c r="F8" s="33">
        <v>174.14</v>
      </c>
      <c r="G8" s="33"/>
      <c r="H8" s="33"/>
      <c r="I8" s="33"/>
      <c r="J8" s="33"/>
      <c r="K8" s="33"/>
      <c r="L8" s="23">
        <v>55</v>
      </c>
      <c r="M8" s="23"/>
      <c r="N8" s="23"/>
      <c r="O8" s="23"/>
      <c r="P8" s="23"/>
      <c r="Q8" s="23"/>
      <c r="R8" s="23"/>
      <c r="S8" s="23"/>
      <c r="T8" s="23"/>
      <c r="U8" s="23"/>
      <c r="V8" s="23">
        <v>55</v>
      </c>
      <c r="W8" s="23">
        <v>119.14</v>
      </c>
      <c r="X8" s="23">
        <v>119.14</v>
      </c>
      <c r="Y8" s="23"/>
    </row>
    <row r="9" ht="26.65" customHeight="1" spans="1:25">
      <c r="A9" s="17"/>
      <c r="B9" s="17"/>
      <c r="C9" s="17"/>
      <c r="D9" s="27" t="s">
        <v>112</v>
      </c>
      <c r="E9" s="27" t="s">
        <v>113</v>
      </c>
      <c r="F9" s="33">
        <v>174.14</v>
      </c>
      <c r="G9" s="33"/>
      <c r="H9" s="33"/>
      <c r="I9" s="33"/>
      <c r="J9" s="33"/>
      <c r="K9" s="33"/>
      <c r="L9" s="23">
        <v>55</v>
      </c>
      <c r="M9" s="23"/>
      <c r="N9" s="23"/>
      <c r="O9" s="23"/>
      <c r="P9" s="23"/>
      <c r="Q9" s="23"/>
      <c r="R9" s="23"/>
      <c r="S9" s="23"/>
      <c r="T9" s="23"/>
      <c r="U9" s="23"/>
      <c r="V9" s="23">
        <v>55</v>
      </c>
      <c r="W9" s="23">
        <v>119.14</v>
      </c>
      <c r="X9" s="23">
        <v>119.14</v>
      </c>
      <c r="Y9" s="23"/>
    </row>
    <row r="10" ht="26.1" customHeight="1" spans="1:25">
      <c r="A10" s="32" t="s">
        <v>150</v>
      </c>
      <c r="B10" s="32" t="s">
        <v>151</v>
      </c>
      <c r="C10" s="32" t="s">
        <v>164</v>
      </c>
      <c r="D10" s="28" t="s">
        <v>153</v>
      </c>
      <c r="E10" s="5" t="s">
        <v>243</v>
      </c>
      <c r="F10" s="6">
        <v>30</v>
      </c>
      <c r="G10" s="6"/>
      <c r="H10" s="6"/>
      <c r="I10" s="6"/>
      <c r="J10" s="6"/>
      <c r="K10" s="6"/>
      <c r="L10" s="6">
        <v>30</v>
      </c>
      <c r="M10" s="6"/>
      <c r="N10" s="6"/>
      <c r="O10" s="6"/>
      <c r="P10" s="6"/>
      <c r="Q10" s="6"/>
      <c r="R10" s="6"/>
      <c r="S10" s="6"/>
      <c r="T10" s="6"/>
      <c r="U10" s="6"/>
      <c r="V10" s="6">
        <v>30</v>
      </c>
      <c r="W10" s="6"/>
      <c r="X10" s="6"/>
      <c r="Y10" s="6"/>
    </row>
    <row r="11" ht="26.1" customHeight="1" spans="1:25">
      <c r="A11" s="32" t="s">
        <v>150</v>
      </c>
      <c r="B11" s="32" t="s">
        <v>151</v>
      </c>
      <c r="C11" s="32" t="s">
        <v>164</v>
      </c>
      <c r="D11" s="28" t="s">
        <v>153</v>
      </c>
      <c r="E11" s="5" t="s">
        <v>247</v>
      </c>
      <c r="F11" s="6">
        <v>25</v>
      </c>
      <c r="G11" s="6"/>
      <c r="H11" s="6"/>
      <c r="I11" s="6"/>
      <c r="J11" s="6"/>
      <c r="K11" s="6"/>
      <c r="L11" s="6">
        <v>25</v>
      </c>
      <c r="M11" s="6"/>
      <c r="N11" s="6"/>
      <c r="O11" s="6"/>
      <c r="P11" s="6"/>
      <c r="Q11" s="6"/>
      <c r="R11" s="6"/>
      <c r="S11" s="6"/>
      <c r="T11" s="6"/>
      <c r="U11" s="6"/>
      <c r="V11" s="6">
        <v>25</v>
      </c>
      <c r="W11" s="6"/>
      <c r="X11" s="6"/>
      <c r="Y11" s="6"/>
    </row>
    <row r="12" ht="26.1" customHeight="1" spans="1:25">
      <c r="A12" s="32" t="s">
        <v>150</v>
      </c>
      <c r="B12" s="32" t="s">
        <v>151</v>
      </c>
      <c r="C12" s="32" t="s">
        <v>164</v>
      </c>
      <c r="D12" s="28" t="s">
        <v>153</v>
      </c>
      <c r="E12" s="5" t="s">
        <v>248</v>
      </c>
      <c r="F12" s="6">
        <v>119.14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>
        <v>119.14</v>
      </c>
      <c r="X12" s="6">
        <v>119.14</v>
      </c>
      <c r="Y12" s="6"/>
    </row>
  </sheetData>
  <mergeCells count="10">
    <mergeCell ref="A2:Y2"/>
    <mergeCell ref="A3:Y3"/>
    <mergeCell ref="U4:Y4"/>
    <mergeCell ref="A5:C5"/>
    <mergeCell ref="G5:K5"/>
    <mergeCell ref="L5:V5"/>
    <mergeCell ref="W5:Y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6.125" customWidth="1"/>
    <col min="2" max="2" width="6.875" customWidth="1"/>
    <col min="3" max="3" width="7.875" customWidth="1"/>
    <col min="4" max="4" width="13" customWidth="1"/>
    <col min="5" max="5" width="48.5" customWidth="1"/>
    <col min="6" max="6" width="14.125" customWidth="1"/>
    <col min="7" max="7" width="10.125" customWidth="1"/>
    <col min="8" max="19" width="9.75833333333333" customWidth="1"/>
    <col min="20" max="20" width="12" customWidth="1"/>
    <col min="21" max="22" width="9.75833333333333" customWidth="1"/>
  </cols>
  <sheetData>
    <row r="1" ht="16.35" customHeight="1" spans="1:1">
      <c r="A1" s="3"/>
    </row>
    <row r="2" ht="47.45" customHeight="1" spans="1:20">
      <c r="A2" s="10" t="s">
        <v>249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33.6" customHeight="1" spans="1:20">
      <c r="A3" s="2" t="s">
        <v>42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3.25" customHeight="1" spans="7:20">
      <c r="G4" s="3"/>
      <c r="H4" s="3"/>
      <c r="I4" s="3"/>
      <c r="J4" s="3"/>
      <c r="L4" s="3"/>
      <c r="M4" s="3"/>
      <c r="N4" s="3"/>
      <c r="O4" s="3"/>
      <c r="P4" s="3"/>
      <c r="Q4" s="3"/>
      <c r="R4" s="3"/>
      <c r="S4" s="9" t="s">
        <v>43</v>
      </c>
      <c r="T4" s="9"/>
    </row>
    <row r="5" ht="33.6" customHeight="1" spans="1:20">
      <c r="A5" s="4" t="s">
        <v>129</v>
      </c>
      <c r="B5" s="4"/>
      <c r="C5" s="4"/>
      <c r="D5" s="4" t="s">
        <v>130</v>
      </c>
      <c r="E5" s="4" t="s">
        <v>250</v>
      </c>
      <c r="F5" s="4" t="s">
        <v>115</v>
      </c>
      <c r="G5" s="4" t="s">
        <v>141</v>
      </c>
      <c r="H5" s="4"/>
      <c r="I5" s="4"/>
      <c r="J5" s="4"/>
      <c r="K5" s="4"/>
      <c r="L5" s="4"/>
      <c r="M5" s="4" t="s">
        <v>267</v>
      </c>
      <c r="N5" s="4"/>
      <c r="O5" s="4"/>
      <c r="P5" s="4"/>
      <c r="Q5" s="4"/>
      <c r="R5" s="4"/>
      <c r="S5" s="4"/>
      <c r="T5" s="4" t="s">
        <v>138</v>
      </c>
    </row>
    <row r="6" ht="37.15" customHeight="1" spans="1:20">
      <c r="A6" s="4" t="s">
        <v>147</v>
      </c>
      <c r="B6" s="4" t="s">
        <v>148</v>
      </c>
      <c r="C6" s="4" t="s">
        <v>149</v>
      </c>
      <c r="D6" s="4"/>
      <c r="E6" s="4"/>
      <c r="F6" s="4"/>
      <c r="G6" s="4" t="s">
        <v>91</v>
      </c>
      <c r="H6" s="4" t="s">
        <v>268</v>
      </c>
      <c r="I6" s="4" t="s">
        <v>269</v>
      </c>
      <c r="J6" s="4" t="s">
        <v>270</v>
      </c>
      <c r="K6" s="4" t="s">
        <v>271</v>
      </c>
      <c r="L6" s="4" t="s">
        <v>272</v>
      </c>
      <c r="M6" s="4" t="s">
        <v>91</v>
      </c>
      <c r="N6" s="4" t="s">
        <v>273</v>
      </c>
      <c r="O6" s="4" t="s">
        <v>274</v>
      </c>
      <c r="P6" s="4" t="s">
        <v>275</v>
      </c>
      <c r="Q6" s="4" t="s">
        <v>276</v>
      </c>
      <c r="R6" s="4" t="s">
        <v>277</v>
      </c>
      <c r="S6" s="4" t="s">
        <v>278</v>
      </c>
      <c r="T6" s="4" t="s">
        <v>279</v>
      </c>
    </row>
    <row r="7" ht="26.65" customHeight="1" spans="1:20">
      <c r="A7" s="17"/>
      <c r="B7" s="17"/>
      <c r="C7" s="17"/>
      <c r="D7" s="17"/>
      <c r="E7" s="17" t="s">
        <v>91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</row>
    <row r="8" ht="26.65" customHeight="1" spans="1:20">
      <c r="A8" s="17"/>
      <c r="B8" s="17"/>
      <c r="C8" s="17"/>
      <c r="D8" s="18"/>
      <c r="E8" s="18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</row>
    <row r="9" ht="26.65" customHeight="1" spans="1:20">
      <c r="A9" s="17"/>
      <c r="B9" s="17"/>
      <c r="C9" s="17"/>
      <c r="D9" s="27"/>
      <c r="E9" s="27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ht="26.1" customHeight="1" spans="1:20">
      <c r="A10" s="32"/>
      <c r="B10" s="32"/>
      <c r="C10" s="32"/>
      <c r="D10" s="28"/>
      <c r="E10" s="5"/>
      <c r="F10" s="6">
        <v>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</sheetData>
  <mergeCells count="9">
    <mergeCell ref="A2:T2"/>
    <mergeCell ref="A3:T3"/>
    <mergeCell ref="S4:T4"/>
    <mergeCell ref="A5:C5"/>
    <mergeCell ref="G5:L5"/>
    <mergeCell ref="M5:S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6.125" customWidth="1"/>
    <col min="2" max="2" width="6.875" customWidth="1"/>
    <col min="3" max="3" width="7.875" customWidth="1"/>
    <col min="4" max="4" width="12.7583333333333" customWidth="1"/>
    <col min="5" max="5" width="48.875" customWidth="1"/>
    <col min="6" max="6" width="21.2583333333333" customWidth="1"/>
    <col min="7" max="7" width="16" customWidth="1"/>
    <col min="8" max="8" width="9.75833333333333" customWidth="1"/>
    <col min="9" max="9" width="11.2583333333333" customWidth="1"/>
    <col min="10" max="10" width="11.375" customWidth="1"/>
    <col min="11" max="11" width="11.5" customWidth="1"/>
    <col min="12" max="14" width="9.75833333333333" customWidth="1"/>
    <col min="15" max="15" width="13.375" customWidth="1"/>
    <col min="16" max="19" width="9.75833333333333" customWidth="1"/>
    <col min="20" max="20" width="11.625" customWidth="1"/>
    <col min="21" max="22" width="9.75833333333333" customWidth="1"/>
  </cols>
  <sheetData>
    <row r="1" ht="16.35" customHeight="1" spans="1:1">
      <c r="A1" s="3"/>
    </row>
    <row r="2" ht="37.15" customHeight="1" spans="1:20">
      <c r="A2" s="10" t="s">
        <v>249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33.6" customHeight="1" spans="1:20">
      <c r="A3" s="2" t="s">
        <v>42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0.65" customHeight="1" spans="19:20">
      <c r="S4" s="9" t="s">
        <v>43</v>
      </c>
      <c r="T4" s="9"/>
    </row>
    <row r="5" ht="37.9" customHeight="1" spans="1:20">
      <c r="A5" s="4" t="s">
        <v>129</v>
      </c>
      <c r="B5" s="4"/>
      <c r="C5" s="4"/>
      <c r="D5" s="4" t="s">
        <v>130</v>
      </c>
      <c r="E5" s="4" t="s">
        <v>250</v>
      </c>
      <c r="F5" s="4" t="s">
        <v>115</v>
      </c>
      <c r="G5" s="4" t="s">
        <v>280</v>
      </c>
      <c r="H5" s="4"/>
      <c r="I5" s="4"/>
      <c r="J5" s="4"/>
      <c r="K5" s="4"/>
      <c r="L5" s="4"/>
      <c r="M5" s="4"/>
      <c r="N5" s="4"/>
      <c r="O5" s="4" t="s">
        <v>138</v>
      </c>
      <c r="P5" s="4" t="s">
        <v>143</v>
      </c>
      <c r="Q5" s="4" t="s">
        <v>139</v>
      </c>
      <c r="R5" s="4" t="s">
        <v>140</v>
      </c>
      <c r="S5" s="4" t="s">
        <v>142</v>
      </c>
      <c r="T5" s="4" t="s">
        <v>146</v>
      </c>
    </row>
    <row r="6" ht="40.5" customHeight="1" spans="1:20">
      <c r="A6" s="4" t="s">
        <v>147</v>
      </c>
      <c r="B6" s="4" t="s">
        <v>148</v>
      </c>
      <c r="C6" s="4" t="s">
        <v>149</v>
      </c>
      <c r="D6" s="4"/>
      <c r="E6" s="4"/>
      <c r="F6" s="4"/>
      <c r="G6" s="4" t="s">
        <v>91</v>
      </c>
      <c r="H6" s="4" t="s">
        <v>273</v>
      </c>
      <c r="I6" s="4" t="s">
        <v>274</v>
      </c>
      <c r="J6" s="4" t="s">
        <v>275</v>
      </c>
      <c r="K6" s="4" t="s">
        <v>281</v>
      </c>
      <c r="L6" s="4" t="s">
        <v>276</v>
      </c>
      <c r="M6" s="4" t="s">
        <v>277</v>
      </c>
      <c r="N6" s="4" t="s">
        <v>278</v>
      </c>
      <c r="O6" s="4" t="s">
        <v>282</v>
      </c>
      <c r="P6" s="4"/>
      <c r="Q6" s="4"/>
      <c r="R6" s="4"/>
      <c r="S6" s="4"/>
      <c r="T6" s="4"/>
    </row>
    <row r="7" ht="26.65" customHeight="1" spans="1:20">
      <c r="A7" s="5"/>
      <c r="B7" s="5"/>
      <c r="C7" s="5"/>
      <c r="D7" s="5"/>
      <c r="E7" s="17" t="s">
        <v>91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</row>
    <row r="8" ht="26.65" customHeight="1" spans="1:20">
      <c r="A8" s="17"/>
      <c r="B8" s="17"/>
      <c r="C8" s="17"/>
      <c r="D8" s="18"/>
      <c r="E8" s="18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</row>
    <row r="9" ht="26.65" customHeight="1" spans="1:20">
      <c r="A9" s="17"/>
      <c r="B9" s="17"/>
      <c r="C9" s="17"/>
      <c r="D9" s="27"/>
      <c r="E9" s="27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ht="26.1" customHeight="1" spans="1:20">
      <c r="A10" s="32"/>
      <c r="B10" s="32"/>
      <c r="C10" s="32"/>
      <c r="D10" s="28"/>
      <c r="E10" s="5"/>
      <c r="F10" s="6">
        <v>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</sheetData>
  <mergeCells count="13">
    <mergeCell ref="A2:T2"/>
    <mergeCell ref="A3:T3"/>
    <mergeCell ref="S4:T4"/>
    <mergeCell ref="A5:C5"/>
    <mergeCell ref="G5:N5"/>
    <mergeCell ref="D5:D6"/>
    <mergeCell ref="E5:E6"/>
    <mergeCell ref="F5:F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workbookViewId="0">
      <selection activeCell="A1" sqref="A1"/>
    </sheetView>
  </sheetViews>
  <sheetFormatPr defaultColWidth="10" defaultRowHeight="13.5"/>
  <cols>
    <col min="1" max="1" width="6.125" customWidth="1"/>
    <col min="2" max="2" width="6.875" customWidth="1"/>
    <col min="3" max="3" width="7.875" customWidth="1"/>
    <col min="4" max="4" width="12" customWidth="1"/>
    <col min="5" max="5" width="52.2583333333333" customWidth="1"/>
    <col min="6" max="6" width="14" customWidth="1"/>
    <col min="7" max="19" width="9.75833333333333" customWidth="1"/>
  </cols>
  <sheetData>
    <row r="1" ht="16.35" customHeight="1" spans="1:1">
      <c r="A1" s="3"/>
    </row>
    <row r="2" ht="43.9" customHeight="1" spans="1:17">
      <c r="A2" s="10" t="s">
        <v>283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ht="33.6" customHeight="1" spans="1:17">
      <c r="A3" s="2" t="s">
        <v>42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ht="24.95" customHeight="1" spans="17:17">
      <c r="Q4" s="9" t="s">
        <v>43</v>
      </c>
    </row>
    <row r="5" ht="31.15" customHeight="1" spans="1:17">
      <c r="A5" s="4" t="s">
        <v>129</v>
      </c>
      <c r="B5" s="4"/>
      <c r="C5" s="4"/>
      <c r="D5" s="4" t="s">
        <v>130</v>
      </c>
      <c r="E5" s="4" t="s">
        <v>284</v>
      </c>
      <c r="F5" s="4" t="s">
        <v>285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38.85" customHeight="1" spans="1:17">
      <c r="A6" s="4" t="s">
        <v>147</v>
      </c>
      <c r="B6" s="4" t="s">
        <v>148</v>
      </c>
      <c r="C6" s="4" t="s">
        <v>149</v>
      </c>
      <c r="D6" s="4"/>
      <c r="E6" s="4"/>
      <c r="F6" s="4" t="s">
        <v>91</v>
      </c>
      <c r="G6" s="4" t="s">
        <v>286</v>
      </c>
      <c r="H6" s="4" t="s">
        <v>287</v>
      </c>
      <c r="I6" s="4" t="s">
        <v>288</v>
      </c>
      <c r="J6" s="4" t="s">
        <v>289</v>
      </c>
      <c r="K6" s="4" t="s">
        <v>290</v>
      </c>
      <c r="L6" s="4" t="s">
        <v>291</v>
      </c>
      <c r="M6" s="4" t="s">
        <v>292</v>
      </c>
      <c r="N6" s="4" t="s">
        <v>293</v>
      </c>
      <c r="O6" s="4" t="s">
        <v>253</v>
      </c>
      <c r="P6" s="4" t="s">
        <v>294</v>
      </c>
      <c r="Q6" s="4" t="s">
        <v>254</v>
      </c>
    </row>
    <row r="7" ht="26.65" customHeight="1" spans="1:17">
      <c r="A7" s="17"/>
      <c r="B7" s="17"/>
      <c r="C7" s="17"/>
      <c r="D7" s="17"/>
      <c r="E7" s="17" t="s">
        <v>91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</row>
    <row r="8" ht="26.1" customHeight="1" spans="1:17">
      <c r="A8" s="17"/>
      <c r="B8" s="17"/>
      <c r="C8" s="17"/>
      <c r="D8" s="18"/>
      <c r="E8" s="18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ht="26.1" customHeight="1" spans="1:17">
      <c r="A9" s="17"/>
      <c r="B9" s="17"/>
      <c r="C9" s="17"/>
      <c r="D9" s="27"/>
      <c r="E9" s="27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ht="26.1" customHeight="1" spans="1:17">
      <c r="A10" s="32"/>
      <c r="B10" s="32"/>
      <c r="C10" s="32"/>
      <c r="D10" s="28"/>
      <c r="E10" s="5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</sheetData>
  <mergeCells count="6">
    <mergeCell ref="A2:Q2"/>
    <mergeCell ref="A3:Q3"/>
    <mergeCell ref="A5:C5"/>
    <mergeCell ref="F5:Q5"/>
    <mergeCell ref="D5:D6"/>
    <mergeCell ref="E5:E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2"/>
  <sheetViews>
    <sheetView workbookViewId="0">
      <selection activeCell="A1" sqref="A1"/>
    </sheetView>
  </sheetViews>
  <sheetFormatPr defaultColWidth="10" defaultRowHeight="13.5"/>
  <cols>
    <col min="1" max="1" width="6.125" customWidth="1"/>
    <col min="2" max="2" width="6.875" customWidth="1"/>
    <col min="3" max="3" width="7.875" customWidth="1"/>
    <col min="4" max="4" width="12" customWidth="1"/>
    <col min="5" max="5" width="52.2583333333333" customWidth="1"/>
    <col min="6" max="6" width="14" customWidth="1"/>
    <col min="7" max="31" width="9.75833333333333" customWidth="1"/>
    <col min="32" max="32" width="10.5" customWidth="1"/>
    <col min="33" max="35" width="9.75833333333333" customWidth="1"/>
  </cols>
  <sheetData>
    <row r="1" ht="16.35" customHeight="1" spans="1:1">
      <c r="A1" s="3"/>
    </row>
    <row r="2" ht="43.9" customHeight="1" spans="1:33">
      <c r="A2" s="10" t="s">
        <v>283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</row>
    <row r="3" ht="33.6" customHeight="1" spans="1:33">
      <c r="A3" s="2" t="s">
        <v>42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ht="21.6" customHeight="1" spans="31:33">
      <c r="AE4" s="9" t="s">
        <v>43</v>
      </c>
      <c r="AF4" s="9"/>
      <c r="AG4" s="9"/>
    </row>
    <row r="5" ht="31.15" customHeight="1" spans="1:33">
      <c r="A5" s="4" t="s">
        <v>129</v>
      </c>
      <c r="B5" s="4"/>
      <c r="C5" s="4"/>
      <c r="D5" s="4" t="s">
        <v>130</v>
      </c>
      <c r="E5" s="4" t="s">
        <v>284</v>
      </c>
      <c r="F5" s="4" t="s">
        <v>203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34.5" customHeight="1" spans="1:33">
      <c r="A6" s="4" t="s">
        <v>147</v>
      </c>
      <c r="B6" s="4" t="s">
        <v>148</v>
      </c>
      <c r="C6" s="4" t="s">
        <v>149</v>
      </c>
      <c r="D6" s="4"/>
      <c r="E6" s="4"/>
      <c r="F6" s="4" t="s">
        <v>91</v>
      </c>
      <c r="G6" s="4" t="s">
        <v>295</v>
      </c>
      <c r="H6" s="4" t="s">
        <v>296</v>
      </c>
      <c r="I6" s="4" t="s">
        <v>297</v>
      </c>
      <c r="J6" s="4" t="s">
        <v>298</v>
      </c>
      <c r="K6" s="4" t="s">
        <v>299</v>
      </c>
      <c r="L6" s="4" t="s">
        <v>300</v>
      </c>
      <c r="M6" s="4" t="s">
        <v>301</v>
      </c>
      <c r="N6" s="4" t="s">
        <v>302</v>
      </c>
      <c r="O6" s="4" t="s">
        <v>303</v>
      </c>
      <c r="P6" s="4" t="s">
        <v>304</v>
      </c>
      <c r="Q6" s="4" t="s">
        <v>305</v>
      </c>
      <c r="R6" s="4" t="s">
        <v>306</v>
      </c>
      <c r="S6" s="4" t="s">
        <v>307</v>
      </c>
      <c r="T6" s="4" t="s">
        <v>256</v>
      </c>
      <c r="U6" s="4" t="s">
        <v>257</v>
      </c>
      <c r="V6" s="4" t="s">
        <v>260</v>
      </c>
      <c r="W6" s="4" t="s">
        <v>308</v>
      </c>
      <c r="X6" s="4" t="s">
        <v>309</v>
      </c>
      <c r="Y6" s="4" t="s">
        <v>310</v>
      </c>
      <c r="Z6" s="4" t="s">
        <v>311</v>
      </c>
      <c r="AA6" s="4" t="s">
        <v>259</v>
      </c>
      <c r="AB6" s="4" t="s">
        <v>312</v>
      </c>
      <c r="AC6" s="4" t="s">
        <v>313</v>
      </c>
      <c r="AD6" s="4" t="s">
        <v>262</v>
      </c>
      <c r="AE6" s="4" t="s">
        <v>314</v>
      </c>
      <c r="AF6" s="4" t="s">
        <v>315</v>
      </c>
      <c r="AG6" s="4" t="s">
        <v>264</v>
      </c>
    </row>
    <row r="7" ht="26.65" customHeight="1" spans="1:33">
      <c r="A7" s="17"/>
      <c r="B7" s="17"/>
      <c r="C7" s="17"/>
      <c r="D7" s="17"/>
      <c r="E7" s="17" t="s">
        <v>91</v>
      </c>
      <c r="F7" s="23">
        <v>174.14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>
        <v>174.14</v>
      </c>
    </row>
    <row r="8" ht="26.1" customHeight="1" spans="1:33">
      <c r="A8" s="17"/>
      <c r="B8" s="17"/>
      <c r="C8" s="17"/>
      <c r="D8" s="18" t="s">
        <v>110</v>
      </c>
      <c r="E8" s="18" t="s">
        <v>111</v>
      </c>
      <c r="F8" s="23">
        <v>174.14</v>
      </c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>
        <v>174.14</v>
      </c>
    </row>
    <row r="9" ht="26.1" customHeight="1" spans="1:33">
      <c r="A9" s="17"/>
      <c r="B9" s="17"/>
      <c r="C9" s="17"/>
      <c r="D9" s="27" t="s">
        <v>112</v>
      </c>
      <c r="E9" s="27" t="s">
        <v>113</v>
      </c>
      <c r="F9" s="23">
        <v>174.14</v>
      </c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>
        <v>174.14</v>
      </c>
    </row>
    <row r="10" ht="26.1" customHeight="1" spans="1:33">
      <c r="A10" s="32" t="s">
        <v>150</v>
      </c>
      <c r="B10" s="32" t="s">
        <v>151</v>
      </c>
      <c r="C10" s="32" t="s">
        <v>164</v>
      </c>
      <c r="D10" s="28" t="s">
        <v>153</v>
      </c>
      <c r="E10" s="5" t="s">
        <v>243</v>
      </c>
      <c r="F10" s="6">
        <v>30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>
        <v>30</v>
      </c>
    </row>
    <row r="11" ht="26.1" customHeight="1" spans="1:33">
      <c r="A11" s="32" t="s">
        <v>150</v>
      </c>
      <c r="B11" s="32" t="s">
        <v>151</v>
      </c>
      <c r="C11" s="32" t="s">
        <v>164</v>
      </c>
      <c r="D11" s="28" t="s">
        <v>153</v>
      </c>
      <c r="E11" s="5" t="s">
        <v>247</v>
      </c>
      <c r="F11" s="6">
        <v>25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>
        <v>25</v>
      </c>
    </row>
    <row r="12" ht="26.1" customHeight="1" spans="1:33">
      <c r="A12" s="32" t="s">
        <v>150</v>
      </c>
      <c r="B12" s="32" t="s">
        <v>151</v>
      </c>
      <c r="C12" s="32" t="s">
        <v>164</v>
      </c>
      <c r="D12" s="28" t="s">
        <v>153</v>
      </c>
      <c r="E12" s="5" t="s">
        <v>248</v>
      </c>
      <c r="F12" s="6">
        <v>119.14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>
        <v>119.14</v>
      </c>
    </row>
  </sheetData>
  <mergeCells count="7">
    <mergeCell ref="A2:AG2"/>
    <mergeCell ref="A3:AG3"/>
    <mergeCell ref="AE4:AG4"/>
    <mergeCell ref="A5:C5"/>
    <mergeCell ref="F5:AG5"/>
    <mergeCell ref="D5:D6"/>
    <mergeCell ref="E5:E6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workbookViewId="0">
      <selection activeCell="A1" sqref="A1"/>
    </sheetView>
  </sheetViews>
  <sheetFormatPr defaultColWidth="10" defaultRowHeight="13.5"/>
  <cols>
    <col min="1" max="1" width="6.125" customWidth="1"/>
    <col min="2" max="2" width="6.875" customWidth="1"/>
    <col min="3" max="3" width="7.875" customWidth="1"/>
    <col min="4" max="4" width="13.2583333333333" customWidth="1"/>
    <col min="5" max="5" width="47.625" customWidth="1"/>
    <col min="6" max="6" width="17.375" customWidth="1"/>
    <col min="7" max="7" width="8.875" customWidth="1"/>
    <col min="8" max="8" width="9.75833333333333" customWidth="1"/>
    <col min="9" max="11" width="11.125" customWidth="1"/>
    <col min="12" max="12" width="9.75833333333333" customWidth="1"/>
    <col min="13" max="13" width="11.2583333333333" customWidth="1"/>
    <col min="14" max="30" width="9.75833333333333" customWidth="1"/>
  </cols>
  <sheetData>
    <row r="1" ht="16.35" customHeight="1" spans="1:1">
      <c r="A1" s="3"/>
    </row>
    <row r="2" ht="35.45" customHeight="1" spans="1:28">
      <c r="A2" s="10" t="s">
        <v>283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ht="33.6" customHeight="1" spans="1:28">
      <c r="A3" s="2" t="s">
        <v>42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ht="19.9" customHeight="1" spans="27:28">
      <c r="AA4" s="9" t="s">
        <v>43</v>
      </c>
      <c r="AB4" s="9"/>
    </row>
    <row r="5" ht="36.2" customHeight="1" spans="1:28">
      <c r="A5" s="4" t="s">
        <v>129</v>
      </c>
      <c r="B5" s="4"/>
      <c r="C5" s="4"/>
      <c r="D5" s="4" t="s">
        <v>130</v>
      </c>
      <c r="E5" s="4" t="s">
        <v>250</v>
      </c>
      <c r="F5" s="4" t="s">
        <v>115</v>
      </c>
      <c r="G5" s="4" t="s">
        <v>316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 t="s">
        <v>143</v>
      </c>
      <c r="Y5" s="4" t="s">
        <v>317</v>
      </c>
      <c r="Z5" s="4" t="s">
        <v>139</v>
      </c>
      <c r="AA5" s="4" t="s">
        <v>142</v>
      </c>
      <c r="AB5" s="4" t="s">
        <v>146</v>
      </c>
    </row>
    <row r="6" ht="39.6" customHeight="1" spans="1:28">
      <c r="A6" s="4" t="s">
        <v>147</v>
      </c>
      <c r="B6" s="4" t="s">
        <v>148</v>
      </c>
      <c r="C6" s="4" t="s">
        <v>149</v>
      </c>
      <c r="D6" s="4"/>
      <c r="E6" s="4"/>
      <c r="F6" s="4"/>
      <c r="G6" s="4" t="s">
        <v>91</v>
      </c>
      <c r="H6" s="4" t="s">
        <v>273</v>
      </c>
      <c r="I6" s="4" t="s">
        <v>318</v>
      </c>
      <c r="J6" s="4" t="s">
        <v>319</v>
      </c>
      <c r="K6" s="4" t="s">
        <v>274</v>
      </c>
      <c r="L6" s="4" t="s">
        <v>277</v>
      </c>
      <c r="M6" s="4" t="s">
        <v>320</v>
      </c>
      <c r="N6" s="4" t="s">
        <v>321</v>
      </c>
      <c r="O6" s="4" t="s">
        <v>322</v>
      </c>
      <c r="P6" s="4" t="s">
        <v>323</v>
      </c>
      <c r="Q6" s="4" t="s">
        <v>324</v>
      </c>
      <c r="R6" s="4" t="s">
        <v>325</v>
      </c>
      <c r="S6" s="4" t="s">
        <v>275</v>
      </c>
      <c r="T6" s="4" t="s">
        <v>326</v>
      </c>
      <c r="U6" s="4" t="s">
        <v>327</v>
      </c>
      <c r="V6" s="4" t="s">
        <v>328</v>
      </c>
      <c r="W6" s="4" t="s">
        <v>278</v>
      </c>
      <c r="X6" s="4"/>
      <c r="Y6" s="4"/>
      <c r="Z6" s="4"/>
      <c r="AA6" s="4"/>
      <c r="AB6" s="4"/>
    </row>
    <row r="7" ht="26.65" customHeight="1" spans="1:28">
      <c r="A7" s="17"/>
      <c r="B7" s="17"/>
      <c r="C7" s="17"/>
      <c r="D7" s="17"/>
      <c r="E7" s="17" t="s">
        <v>91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</row>
    <row r="8" ht="26.65" customHeight="1" spans="1:28">
      <c r="A8" s="17"/>
      <c r="B8" s="17"/>
      <c r="C8" s="17"/>
      <c r="D8" s="18"/>
      <c r="E8" s="18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</row>
    <row r="9" ht="26.65" customHeight="1" spans="1:28">
      <c r="A9" s="17"/>
      <c r="B9" s="17"/>
      <c r="C9" s="17"/>
      <c r="D9" s="27"/>
      <c r="E9" s="27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</row>
    <row r="10" ht="26.1" customHeight="1" spans="1:28">
      <c r="A10" s="32"/>
      <c r="B10" s="32"/>
      <c r="C10" s="32"/>
      <c r="D10" s="28"/>
      <c r="E10" s="5"/>
      <c r="F10" s="31">
        <v>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</sheetData>
  <mergeCells count="13">
    <mergeCell ref="A2:AB2"/>
    <mergeCell ref="A3:AB3"/>
    <mergeCell ref="AA4:AB4"/>
    <mergeCell ref="A5:C5"/>
    <mergeCell ref="G5:W5"/>
    <mergeCell ref="D5:D6"/>
    <mergeCell ref="E5:E6"/>
    <mergeCell ref="F5:F6"/>
    <mergeCell ref="X5:X6"/>
    <mergeCell ref="Y5:Y6"/>
    <mergeCell ref="Z5:Z6"/>
    <mergeCell ref="AA5:AA6"/>
    <mergeCell ref="AB5:AB6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opLeftCell="A14" workbookViewId="0">
      <selection activeCell="A1" sqref="A1"/>
    </sheetView>
  </sheetViews>
  <sheetFormatPr defaultColWidth="10" defaultRowHeight="13.5" outlineLevelCol="3"/>
  <cols>
    <col min="1" max="1" width="24.625" customWidth="1"/>
    <col min="2" max="2" width="30.5" customWidth="1"/>
    <col min="3" max="3" width="36.625" customWidth="1"/>
    <col min="4" max="4" width="30.125" customWidth="1"/>
    <col min="5" max="6" width="9.75833333333333" customWidth="1"/>
  </cols>
  <sheetData>
    <row r="1" ht="16.35" customHeight="1" spans="1:1">
      <c r="A1" s="3"/>
    </row>
    <row r="2" ht="37.15" customHeight="1" spans="1:4">
      <c r="A2" s="10" t="s">
        <v>17</v>
      </c>
      <c r="B2" s="10"/>
      <c r="C2" s="10"/>
      <c r="D2" s="10"/>
    </row>
    <row r="3" ht="33.6" customHeight="1" spans="1:4">
      <c r="A3" s="2" t="s">
        <v>42</v>
      </c>
      <c r="B3" s="2"/>
      <c r="C3" s="2"/>
      <c r="D3" s="2"/>
    </row>
    <row r="4" ht="24.95" customHeight="1" spans="3:4">
      <c r="C4" s="9" t="s">
        <v>43</v>
      </c>
      <c r="D4" s="9"/>
    </row>
    <row r="5" ht="22.9" customHeight="1" spans="1:4">
      <c r="A5" s="4" t="s">
        <v>44</v>
      </c>
      <c r="B5" s="4"/>
      <c r="C5" s="4" t="s">
        <v>45</v>
      </c>
      <c r="D5" s="4"/>
    </row>
    <row r="6" ht="22.9" customHeight="1" spans="1:4">
      <c r="A6" s="4" t="s">
        <v>46</v>
      </c>
      <c r="B6" s="4" t="s">
        <v>47</v>
      </c>
      <c r="C6" s="4" t="s">
        <v>46</v>
      </c>
      <c r="D6" s="4" t="s">
        <v>47</v>
      </c>
    </row>
    <row r="7" ht="22.9" customHeight="1" spans="1:4">
      <c r="A7" s="17" t="s">
        <v>329</v>
      </c>
      <c r="B7" s="23">
        <v>191.3372</v>
      </c>
      <c r="C7" s="17" t="s">
        <v>330</v>
      </c>
      <c r="D7" s="33">
        <v>310.4772</v>
      </c>
    </row>
    <row r="8" ht="22.9" customHeight="1" spans="1:4">
      <c r="A8" s="5" t="s">
        <v>331</v>
      </c>
      <c r="B8" s="6">
        <v>191.3372</v>
      </c>
      <c r="C8" s="5" t="s">
        <v>332</v>
      </c>
      <c r="D8" s="31">
        <v>284.2672</v>
      </c>
    </row>
    <row r="9" ht="22.9" customHeight="1" spans="1:4">
      <c r="A9" s="5" t="s">
        <v>333</v>
      </c>
      <c r="B9" s="6"/>
      <c r="C9" s="5" t="s">
        <v>334</v>
      </c>
      <c r="D9" s="31"/>
    </row>
    <row r="10" ht="22.9" customHeight="1" spans="1:4">
      <c r="A10" s="5" t="s">
        <v>335</v>
      </c>
      <c r="B10" s="6"/>
      <c r="C10" s="5" t="s">
        <v>336</v>
      </c>
      <c r="D10" s="31"/>
    </row>
    <row r="11" ht="22.9" customHeight="1" spans="1:4">
      <c r="A11" s="5" t="s">
        <v>337</v>
      </c>
      <c r="B11" s="6"/>
      <c r="C11" s="5" t="s">
        <v>338</v>
      </c>
      <c r="D11" s="31"/>
    </row>
    <row r="12" ht="22.9" customHeight="1" spans="1:4">
      <c r="A12" s="17" t="s">
        <v>339</v>
      </c>
      <c r="B12" s="23">
        <v>119.14</v>
      </c>
      <c r="C12" s="5" t="s">
        <v>340</v>
      </c>
      <c r="D12" s="31"/>
    </row>
    <row r="13" ht="22.9" customHeight="1" spans="1:4">
      <c r="A13" s="5" t="s">
        <v>331</v>
      </c>
      <c r="B13" s="6">
        <v>119.14</v>
      </c>
      <c r="C13" s="5" t="s">
        <v>341</v>
      </c>
      <c r="D13" s="31"/>
    </row>
    <row r="14" ht="22.9" customHeight="1" spans="1:4">
      <c r="A14" s="5" t="s">
        <v>333</v>
      </c>
      <c r="B14" s="6"/>
      <c r="C14" s="5" t="s">
        <v>342</v>
      </c>
      <c r="D14" s="31"/>
    </row>
    <row r="15" ht="22.9" customHeight="1" spans="1:4">
      <c r="A15" s="5" t="s">
        <v>335</v>
      </c>
      <c r="B15" s="6"/>
      <c r="C15" s="5" t="s">
        <v>343</v>
      </c>
      <c r="D15" s="31">
        <v>11.23</v>
      </c>
    </row>
    <row r="16" ht="22.9" customHeight="1" spans="1:4">
      <c r="A16" s="5" t="s">
        <v>337</v>
      </c>
      <c r="B16" s="6"/>
      <c r="C16" s="5" t="s">
        <v>344</v>
      </c>
      <c r="D16" s="31"/>
    </row>
    <row r="17" ht="22.9" customHeight="1" spans="1:4">
      <c r="A17" s="5"/>
      <c r="B17" s="6"/>
      <c r="C17" s="5" t="s">
        <v>345</v>
      </c>
      <c r="D17" s="31">
        <v>4.54</v>
      </c>
    </row>
    <row r="18" ht="22.9" customHeight="1" spans="1:4">
      <c r="A18" s="5"/>
      <c r="B18" s="5"/>
      <c r="C18" s="5" t="s">
        <v>346</v>
      </c>
      <c r="D18" s="31"/>
    </row>
    <row r="19" ht="22.9" customHeight="1" spans="1:4">
      <c r="A19" s="5"/>
      <c r="B19" s="5"/>
      <c r="C19" s="5" t="s">
        <v>347</v>
      </c>
      <c r="D19" s="31"/>
    </row>
    <row r="20" ht="22.9" customHeight="1" spans="1:4">
      <c r="A20" s="5"/>
      <c r="B20" s="5"/>
      <c r="C20" s="5" t="s">
        <v>348</v>
      </c>
      <c r="D20" s="31"/>
    </row>
    <row r="21" ht="22.9" customHeight="1" spans="1:4">
      <c r="A21" s="5"/>
      <c r="B21" s="5"/>
      <c r="C21" s="5" t="s">
        <v>349</v>
      </c>
      <c r="D21" s="31"/>
    </row>
    <row r="22" ht="22.9" customHeight="1" spans="1:4">
      <c r="A22" s="5"/>
      <c r="B22" s="5"/>
      <c r="C22" s="5" t="s">
        <v>350</v>
      </c>
      <c r="D22" s="31"/>
    </row>
    <row r="23" ht="22.9" customHeight="1" spans="1:4">
      <c r="A23" s="5"/>
      <c r="B23" s="5"/>
      <c r="C23" s="5" t="s">
        <v>351</v>
      </c>
      <c r="D23" s="31"/>
    </row>
    <row r="24" ht="22.9" customHeight="1" spans="1:4">
      <c r="A24" s="5"/>
      <c r="B24" s="5"/>
      <c r="C24" s="5" t="s">
        <v>352</v>
      </c>
      <c r="D24" s="31"/>
    </row>
    <row r="25" ht="22.9" customHeight="1" spans="1:4">
      <c r="A25" s="5"/>
      <c r="B25" s="5"/>
      <c r="C25" s="5" t="s">
        <v>353</v>
      </c>
      <c r="D25" s="31"/>
    </row>
    <row r="26" ht="22.9" customHeight="1" spans="1:4">
      <c r="A26" s="5"/>
      <c r="B26" s="5"/>
      <c r="C26" s="5" t="s">
        <v>354</v>
      </c>
      <c r="D26" s="31"/>
    </row>
    <row r="27" ht="22.9" customHeight="1" spans="1:4">
      <c r="A27" s="5"/>
      <c r="B27" s="5"/>
      <c r="C27" s="5" t="s">
        <v>355</v>
      </c>
      <c r="D27" s="31">
        <v>10.44</v>
      </c>
    </row>
    <row r="28" ht="22.9" customHeight="1" spans="1:4">
      <c r="A28" s="5"/>
      <c r="B28" s="5"/>
      <c r="C28" s="5" t="s">
        <v>356</v>
      </c>
      <c r="D28" s="31"/>
    </row>
    <row r="29" ht="22.9" customHeight="1" spans="1:4">
      <c r="A29" s="5"/>
      <c r="B29" s="5"/>
      <c r="C29" s="5" t="s">
        <v>357</v>
      </c>
      <c r="D29" s="31"/>
    </row>
    <row r="30" ht="22.9" customHeight="1" spans="1:4">
      <c r="A30" s="5"/>
      <c r="B30" s="5"/>
      <c r="C30" s="5" t="s">
        <v>358</v>
      </c>
      <c r="D30" s="31"/>
    </row>
    <row r="31" ht="22.9" customHeight="1" spans="1:4">
      <c r="A31" s="5"/>
      <c r="B31" s="5"/>
      <c r="C31" s="5" t="s">
        <v>359</v>
      </c>
      <c r="D31" s="31"/>
    </row>
    <row r="32" ht="22.9" customHeight="1" spans="1:4">
      <c r="A32" s="5"/>
      <c r="B32" s="5"/>
      <c r="C32" s="5" t="s">
        <v>360</v>
      </c>
      <c r="D32" s="31"/>
    </row>
    <row r="33" ht="22.9" customHeight="1" spans="1:4">
      <c r="A33" s="5"/>
      <c r="B33" s="5"/>
      <c r="C33" s="5" t="s">
        <v>361</v>
      </c>
      <c r="D33" s="31"/>
    </row>
    <row r="34" ht="22.9" customHeight="1" spans="1:4">
      <c r="A34" s="5"/>
      <c r="B34" s="5"/>
      <c r="C34" s="5" t="s">
        <v>362</v>
      </c>
      <c r="D34" s="31"/>
    </row>
    <row r="35" ht="22.9" customHeight="1" spans="1:4">
      <c r="A35" s="5"/>
      <c r="B35" s="5"/>
      <c r="C35" s="5" t="s">
        <v>363</v>
      </c>
      <c r="D35" s="31"/>
    </row>
    <row r="36" ht="22.9" customHeight="1" spans="1:4">
      <c r="A36" s="5"/>
      <c r="B36" s="5"/>
      <c r="C36" s="5" t="s">
        <v>364</v>
      </c>
      <c r="D36" s="31"/>
    </row>
    <row r="37" ht="22.9" customHeight="1" spans="1:4">
      <c r="A37" s="5"/>
      <c r="B37" s="5"/>
      <c r="C37" s="5" t="s">
        <v>365</v>
      </c>
      <c r="D37" s="31"/>
    </row>
    <row r="38" ht="22.9" customHeight="1" spans="1:4">
      <c r="A38" s="5"/>
      <c r="B38" s="5"/>
      <c r="C38" s="5"/>
      <c r="D38" s="5"/>
    </row>
    <row r="39" ht="22.9" customHeight="1" spans="1:4">
      <c r="A39" s="17"/>
      <c r="B39" s="17"/>
      <c r="C39" s="17" t="s">
        <v>366</v>
      </c>
      <c r="D39" s="23"/>
    </row>
    <row r="40" ht="22.9" customHeight="1" spans="1:4">
      <c r="A40" s="17"/>
      <c r="B40" s="17"/>
      <c r="C40" s="17"/>
      <c r="D40" s="17"/>
    </row>
    <row r="41" ht="22.9" customHeight="1" spans="1:4">
      <c r="A41" s="4" t="s">
        <v>367</v>
      </c>
      <c r="B41" s="23">
        <v>310.4772</v>
      </c>
      <c r="C41" s="4" t="s">
        <v>368</v>
      </c>
      <c r="D41" s="33">
        <v>310.4772</v>
      </c>
    </row>
  </sheetData>
  <mergeCells count="5">
    <mergeCell ref="A2:D2"/>
    <mergeCell ref="A3:D3"/>
    <mergeCell ref="C4:D4"/>
    <mergeCell ref="A5:B5"/>
    <mergeCell ref="C5:D5"/>
  </mergeCells>
  <pageMargins left="0.75" right="0.75" top="0.270000010728836" bottom="0.270000010728836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opLeftCell="A13" workbookViewId="0">
      <selection activeCell="I7" sqref="I7"/>
    </sheetView>
  </sheetViews>
  <sheetFormatPr defaultColWidth="10" defaultRowHeight="13.5"/>
  <cols>
    <col min="1" max="1" width="6.5" customWidth="1"/>
    <col min="2" max="2" width="5.875" customWidth="1"/>
    <col min="3" max="3" width="7.875" customWidth="1"/>
    <col min="4" max="4" width="12.875" customWidth="1"/>
    <col min="5" max="6" width="16.375" customWidth="1"/>
    <col min="7" max="7" width="17.625" customWidth="1"/>
    <col min="8" max="8" width="21.875" customWidth="1"/>
    <col min="9" max="9" width="16.375" customWidth="1"/>
    <col min="10" max="10" width="17.625" customWidth="1"/>
    <col min="11" max="11" width="21.875" customWidth="1"/>
    <col min="12" max="12" width="9.75833333333333" customWidth="1"/>
  </cols>
  <sheetData>
    <row r="1" ht="16.35" customHeight="1" spans="1:4">
      <c r="A1" s="3"/>
      <c r="D1" s="3"/>
    </row>
    <row r="2" ht="43.15" customHeight="1" spans="1:11">
      <c r="A2" s="10" t="s">
        <v>18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4.2" customHeight="1" spans="1:8">
      <c r="A3" s="2" t="s">
        <v>42</v>
      </c>
      <c r="B3" s="2"/>
      <c r="C3" s="2"/>
      <c r="D3" s="2"/>
      <c r="E3" s="2"/>
      <c r="F3" s="2"/>
      <c r="G3" s="2"/>
      <c r="H3" s="2"/>
    </row>
    <row r="4" ht="18.2" customHeight="1" spans="10:11">
      <c r="J4" s="9" t="s">
        <v>43</v>
      </c>
      <c r="K4" s="9"/>
    </row>
    <row r="5" ht="24.95" customHeight="1" spans="1:11">
      <c r="A5" s="4" t="s">
        <v>129</v>
      </c>
      <c r="B5" s="4"/>
      <c r="C5" s="4"/>
      <c r="D5" s="4" t="s">
        <v>166</v>
      </c>
      <c r="E5" s="4" t="s">
        <v>167</v>
      </c>
      <c r="F5" s="4" t="s">
        <v>91</v>
      </c>
      <c r="G5" s="4" t="s">
        <v>168</v>
      </c>
      <c r="H5" s="4"/>
      <c r="I5" s="4"/>
      <c r="J5" s="4"/>
      <c r="K5" s="4" t="s">
        <v>169</v>
      </c>
    </row>
    <row r="6" ht="25.9" customHeight="1" spans="1:11">
      <c r="A6" s="4"/>
      <c r="B6" s="4"/>
      <c r="C6" s="4"/>
      <c r="D6" s="4"/>
      <c r="E6" s="4"/>
      <c r="F6" s="4"/>
      <c r="G6" s="4" t="s">
        <v>98</v>
      </c>
      <c r="H6" s="4" t="s">
        <v>369</v>
      </c>
      <c r="I6" s="4"/>
      <c r="J6" s="4" t="s">
        <v>228</v>
      </c>
      <c r="K6" s="4"/>
    </row>
    <row r="7" ht="39.6" customHeight="1" spans="1:11">
      <c r="A7" s="4" t="s">
        <v>147</v>
      </c>
      <c r="B7" s="4" t="s">
        <v>148</v>
      </c>
      <c r="C7" s="4" t="s">
        <v>149</v>
      </c>
      <c r="D7" s="4"/>
      <c r="E7" s="4"/>
      <c r="F7" s="4"/>
      <c r="G7" s="4"/>
      <c r="H7" s="4" t="s">
        <v>200</v>
      </c>
      <c r="I7" s="4" t="s">
        <v>141</v>
      </c>
      <c r="J7" s="4"/>
      <c r="K7" s="4"/>
    </row>
    <row r="8" ht="23.25" customHeight="1" spans="1:11">
      <c r="A8" s="5"/>
      <c r="B8" s="5"/>
      <c r="C8" s="5"/>
      <c r="D8" s="17"/>
      <c r="E8" s="17" t="s">
        <v>91</v>
      </c>
      <c r="F8" s="23">
        <v>310.4772</v>
      </c>
      <c r="G8" s="23">
        <v>136.3372</v>
      </c>
      <c r="H8" s="23">
        <v>115.13</v>
      </c>
      <c r="I8" s="23">
        <v>1.2072</v>
      </c>
      <c r="J8" s="23">
        <v>20</v>
      </c>
      <c r="K8" s="23">
        <v>174.14</v>
      </c>
    </row>
    <row r="9" ht="26.1" customHeight="1" spans="1:11">
      <c r="A9" s="5"/>
      <c r="B9" s="5"/>
      <c r="C9" s="5"/>
      <c r="D9" s="4" t="s">
        <v>110</v>
      </c>
      <c r="E9" s="18" t="s">
        <v>111</v>
      </c>
      <c r="F9" s="23">
        <v>310.4772</v>
      </c>
      <c r="G9" s="23">
        <v>136.3372</v>
      </c>
      <c r="H9" s="23">
        <v>115.13</v>
      </c>
      <c r="I9" s="23">
        <v>1.2072</v>
      </c>
      <c r="J9" s="23">
        <v>20</v>
      </c>
      <c r="K9" s="23">
        <v>174.14</v>
      </c>
    </row>
    <row r="10" ht="26.1" customHeight="1" spans="1:11">
      <c r="A10" s="5"/>
      <c r="B10" s="5"/>
      <c r="C10" s="5"/>
      <c r="D10" s="25" t="s">
        <v>112</v>
      </c>
      <c r="E10" s="27" t="s">
        <v>113</v>
      </c>
      <c r="F10" s="23">
        <v>310.4772</v>
      </c>
      <c r="G10" s="23">
        <v>136.3372</v>
      </c>
      <c r="H10" s="23">
        <v>115.13</v>
      </c>
      <c r="I10" s="23">
        <v>1.2072</v>
      </c>
      <c r="J10" s="23">
        <v>20</v>
      </c>
      <c r="K10" s="23">
        <v>174.14</v>
      </c>
    </row>
    <row r="11" ht="26.1" customHeight="1" spans="1:11">
      <c r="A11" s="8">
        <v>201</v>
      </c>
      <c r="B11" s="5"/>
      <c r="C11" s="5"/>
      <c r="D11" s="32">
        <v>201</v>
      </c>
      <c r="E11" s="28" t="s">
        <v>370</v>
      </c>
      <c r="F11" s="6">
        <v>284.27</v>
      </c>
      <c r="G11" s="23"/>
      <c r="H11" s="23"/>
      <c r="I11" s="23"/>
      <c r="J11" s="23"/>
      <c r="K11" s="23"/>
    </row>
    <row r="12" ht="26.1" customHeight="1" spans="1:11">
      <c r="A12" s="8">
        <v>201</v>
      </c>
      <c r="B12" s="8">
        <v>26</v>
      </c>
      <c r="C12" s="5"/>
      <c r="D12" s="32">
        <v>20126</v>
      </c>
      <c r="E12" s="32" t="s">
        <v>371</v>
      </c>
      <c r="F12" s="6">
        <v>284.27</v>
      </c>
      <c r="G12" s="23"/>
      <c r="H12" s="23"/>
      <c r="I12" s="23"/>
      <c r="J12" s="23"/>
      <c r="K12" s="23"/>
    </row>
    <row r="13" ht="30.2" customHeight="1" spans="1:11">
      <c r="A13" s="65" t="s">
        <v>150</v>
      </c>
      <c r="B13" s="65" t="s">
        <v>151</v>
      </c>
      <c r="C13" s="65" t="s">
        <v>152</v>
      </c>
      <c r="D13" s="66" t="s">
        <v>372</v>
      </c>
      <c r="E13" s="8" t="s">
        <v>373</v>
      </c>
      <c r="F13" s="6">
        <v>110.1272</v>
      </c>
      <c r="G13" s="6">
        <v>110.1272</v>
      </c>
      <c r="H13" s="31">
        <v>88.92</v>
      </c>
      <c r="I13" s="31">
        <v>1.2072</v>
      </c>
      <c r="J13" s="31">
        <v>20</v>
      </c>
      <c r="K13" s="31"/>
    </row>
    <row r="14" ht="30.2" customHeight="1" spans="1:11">
      <c r="A14" s="65" t="s">
        <v>150</v>
      </c>
      <c r="B14" s="65" t="s">
        <v>151</v>
      </c>
      <c r="C14" s="65" t="s">
        <v>164</v>
      </c>
      <c r="D14" s="66" t="s">
        <v>374</v>
      </c>
      <c r="E14" s="5" t="s">
        <v>165</v>
      </c>
      <c r="F14" s="6">
        <v>174.14</v>
      </c>
      <c r="G14" s="6"/>
      <c r="H14" s="31"/>
      <c r="I14" s="31"/>
      <c r="J14" s="31"/>
      <c r="K14" s="31">
        <v>174.14</v>
      </c>
    </row>
    <row r="15" ht="30.2" customHeight="1" spans="1:11">
      <c r="A15" s="65">
        <v>208</v>
      </c>
      <c r="B15" s="65"/>
      <c r="C15" s="65"/>
      <c r="D15" s="66"/>
      <c r="E15" s="5" t="s">
        <v>375</v>
      </c>
      <c r="F15" s="6">
        <v>11.23</v>
      </c>
      <c r="G15" s="6"/>
      <c r="H15" s="31"/>
      <c r="I15" s="31"/>
      <c r="J15" s="31"/>
      <c r="K15" s="31"/>
    </row>
    <row r="16" ht="30.2" customHeight="1" spans="1:11">
      <c r="A16" s="65">
        <v>208</v>
      </c>
      <c r="B16" s="67" t="s">
        <v>156</v>
      </c>
      <c r="C16" s="65"/>
      <c r="D16" s="66"/>
      <c r="E16" s="5" t="s">
        <v>376</v>
      </c>
      <c r="F16" s="6">
        <v>11.23</v>
      </c>
      <c r="G16" s="6"/>
      <c r="H16" s="31"/>
      <c r="I16" s="31"/>
      <c r="J16" s="31"/>
      <c r="K16" s="31"/>
    </row>
    <row r="17" ht="30.2" customHeight="1" spans="1:11">
      <c r="A17" s="65" t="s">
        <v>155</v>
      </c>
      <c r="B17" s="65" t="s">
        <v>156</v>
      </c>
      <c r="C17" s="65" t="s">
        <v>156</v>
      </c>
      <c r="D17" s="66" t="s">
        <v>377</v>
      </c>
      <c r="E17" s="5" t="s">
        <v>157</v>
      </c>
      <c r="F17" s="6">
        <v>11.23</v>
      </c>
      <c r="G17" s="6">
        <v>11.23</v>
      </c>
      <c r="H17" s="31">
        <v>11.23</v>
      </c>
      <c r="I17" s="31"/>
      <c r="J17" s="31"/>
      <c r="K17" s="31"/>
    </row>
    <row r="18" ht="30.2" customHeight="1" spans="1:11">
      <c r="A18" s="65">
        <v>210</v>
      </c>
      <c r="B18" s="65"/>
      <c r="C18" s="65"/>
      <c r="D18" s="66"/>
      <c r="E18" s="5" t="s">
        <v>378</v>
      </c>
      <c r="F18" s="6">
        <v>4.54</v>
      </c>
      <c r="G18" s="6"/>
      <c r="H18" s="31"/>
      <c r="I18" s="31"/>
      <c r="J18" s="31"/>
      <c r="K18" s="31"/>
    </row>
    <row r="19" ht="30.2" customHeight="1" spans="1:11">
      <c r="A19" s="65">
        <v>210</v>
      </c>
      <c r="B19" s="65">
        <v>11</v>
      </c>
      <c r="C19" s="65"/>
      <c r="D19" s="66"/>
      <c r="E19" s="8" t="s">
        <v>379</v>
      </c>
      <c r="F19" s="6">
        <v>4.54</v>
      </c>
      <c r="G19" s="6"/>
      <c r="H19" s="31"/>
      <c r="I19" s="31"/>
      <c r="J19" s="31"/>
      <c r="K19" s="31"/>
    </row>
    <row r="20" ht="30.2" customHeight="1" spans="1:11">
      <c r="A20" s="65" t="s">
        <v>158</v>
      </c>
      <c r="B20" s="65" t="s">
        <v>159</v>
      </c>
      <c r="C20" s="65" t="s">
        <v>160</v>
      </c>
      <c r="D20" s="66" t="s">
        <v>380</v>
      </c>
      <c r="E20" s="5" t="s">
        <v>161</v>
      </c>
      <c r="F20" s="6">
        <v>4.54</v>
      </c>
      <c r="G20" s="6">
        <v>4.54</v>
      </c>
      <c r="H20" s="31">
        <v>4.54</v>
      </c>
      <c r="I20" s="31"/>
      <c r="J20" s="31"/>
      <c r="K20" s="31"/>
    </row>
    <row r="21" ht="30.2" customHeight="1" spans="1:11">
      <c r="A21" s="65">
        <v>221</v>
      </c>
      <c r="B21" s="65"/>
      <c r="C21" s="65"/>
      <c r="D21" s="66"/>
      <c r="E21" s="5" t="s">
        <v>381</v>
      </c>
      <c r="F21" s="6">
        <v>10.44</v>
      </c>
      <c r="G21" s="6"/>
      <c r="H21" s="31"/>
      <c r="I21" s="31"/>
      <c r="J21" s="31"/>
      <c r="K21" s="31"/>
    </row>
    <row r="22" ht="30.2" customHeight="1" spans="1:11">
      <c r="A22" s="65">
        <v>221</v>
      </c>
      <c r="B22" s="67" t="s">
        <v>160</v>
      </c>
      <c r="C22" s="65"/>
      <c r="D22" s="66"/>
      <c r="E22" s="8" t="s">
        <v>382</v>
      </c>
      <c r="F22" s="6">
        <v>10.44</v>
      </c>
      <c r="G22" s="6"/>
      <c r="H22" s="31"/>
      <c r="I22" s="31"/>
      <c r="J22" s="31"/>
      <c r="K22" s="31"/>
    </row>
    <row r="23" ht="30.2" customHeight="1" spans="1:11">
      <c r="A23" s="65" t="s">
        <v>162</v>
      </c>
      <c r="B23" s="65" t="s">
        <v>160</v>
      </c>
      <c r="C23" s="65" t="s">
        <v>152</v>
      </c>
      <c r="D23" s="66" t="s">
        <v>383</v>
      </c>
      <c r="E23" s="5" t="s">
        <v>163</v>
      </c>
      <c r="F23" s="6">
        <v>10.44</v>
      </c>
      <c r="G23" s="6">
        <v>10.44</v>
      </c>
      <c r="H23" s="31">
        <v>10.44</v>
      </c>
      <c r="I23" s="31"/>
      <c r="J23" s="31"/>
      <c r="K23" s="31"/>
    </row>
  </sheetData>
  <mergeCells count="12">
    <mergeCell ref="A2:L2"/>
    <mergeCell ref="A3:H3"/>
    <mergeCell ref="K4:L4"/>
    <mergeCell ref="G5:K5"/>
    <mergeCell ref="H6:J6"/>
    <mergeCell ref="D5:D7"/>
    <mergeCell ref="E5:E7"/>
    <mergeCell ref="F5:F7"/>
    <mergeCell ref="G6:G7"/>
    <mergeCell ref="K6:K7"/>
    <mergeCell ref="L5:L7"/>
    <mergeCell ref="A5:C6"/>
  </mergeCells>
  <pageMargins left="0.75" right="0.75" top="0.270000010728836" bottom="0.270000010728836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0"/>
  <sheetViews>
    <sheetView topLeftCell="L1" workbookViewId="0">
      <selection activeCell="P60" sqref="P60"/>
    </sheetView>
  </sheetViews>
  <sheetFormatPr defaultColWidth="9" defaultRowHeight="13.5"/>
  <cols>
    <col min="1" max="1" width="7.725" style="34" hidden="1" customWidth="1"/>
    <col min="2" max="3" width="7.09166666666667" style="34" hidden="1" customWidth="1"/>
    <col min="4" max="4" width="31.4583333333333" style="34" hidden="1" customWidth="1"/>
    <col min="5" max="8" width="18" style="34" hidden="1" customWidth="1"/>
    <col min="9" max="9" width="8.725" style="34" hidden="1" customWidth="1"/>
    <col min="10" max="10" width="10.4416666666667" style="34" hidden="1" customWidth="1"/>
    <col min="11" max="11" width="8.725" style="34" hidden="1" customWidth="1"/>
    <col min="12" max="12" width="13.9083333333333" style="34" customWidth="1"/>
    <col min="13" max="13" width="22.3416666666667" style="34" customWidth="1"/>
    <col min="14" max="14" width="17.5" style="34" customWidth="1"/>
    <col min="15" max="16" width="18.125" style="34" customWidth="1"/>
    <col min="17" max="242" width="8.725" style="34" customWidth="1"/>
    <col min="243" max="243" width="7.725" style="34" customWidth="1"/>
    <col min="244" max="245" width="7.09166666666667" style="34" customWidth="1"/>
    <col min="246" max="246" width="31.4583333333333" style="34" customWidth="1"/>
    <col min="247" max="247" width="16" style="34" customWidth="1"/>
    <col min="248" max="248" width="15.0916666666667" style="34" customWidth="1"/>
    <col min="249" max="249" width="16.725" style="34" customWidth="1"/>
    <col min="250" max="250" width="12.725" style="34" customWidth="1"/>
    <col min="251" max="260" width="9.09166666666667" style="34" customWidth="1"/>
    <col min="261" max="498" width="8.725" style="34" customWidth="1"/>
    <col min="499" max="499" width="7.725" style="34" customWidth="1"/>
    <col min="500" max="501" width="7.09166666666667" style="34" customWidth="1"/>
    <col min="502" max="502" width="31.4583333333333" style="34" customWidth="1"/>
    <col min="503" max="503" width="16" style="34" customWidth="1"/>
    <col min="504" max="504" width="15.0916666666667" style="34" customWidth="1"/>
    <col min="505" max="505" width="16.725" style="34" customWidth="1"/>
    <col min="506" max="506" width="12.725" style="34" customWidth="1"/>
    <col min="507" max="516" width="9.09166666666667" style="34" customWidth="1"/>
    <col min="517" max="754" width="8.725" style="34" customWidth="1"/>
    <col min="755" max="755" width="7.725" style="34" customWidth="1"/>
    <col min="756" max="757" width="7.09166666666667" style="34" customWidth="1"/>
    <col min="758" max="758" width="31.4583333333333" style="34" customWidth="1"/>
    <col min="759" max="759" width="16" style="34" customWidth="1"/>
    <col min="760" max="760" width="15.0916666666667" style="34" customWidth="1"/>
    <col min="761" max="761" width="16.725" style="34" customWidth="1"/>
    <col min="762" max="762" width="12.725" style="34" customWidth="1"/>
    <col min="763" max="772" width="9.09166666666667" style="34" customWidth="1"/>
    <col min="773" max="1010" width="8.725" style="34" customWidth="1"/>
    <col min="1011" max="1011" width="7.725" style="34" customWidth="1"/>
    <col min="1012" max="1013" width="7.09166666666667" style="34" customWidth="1"/>
    <col min="1014" max="1014" width="31.4583333333333" style="34" customWidth="1"/>
    <col min="1015" max="1015" width="16" style="34" customWidth="1"/>
    <col min="1016" max="1016" width="15.0916666666667" style="34" customWidth="1"/>
    <col min="1017" max="1017" width="16.725" style="34" customWidth="1"/>
    <col min="1018" max="1018" width="12.725" style="34" customWidth="1"/>
    <col min="1019" max="1028" width="9.09166666666667" style="34" customWidth="1"/>
    <col min="1029" max="1266" width="8.725" style="34" customWidth="1"/>
    <col min="1267" max="1267" width="7.725" style="34" customWidth="1"/>
    <col min="1268" max="1269" width="7.09166666666667" style="34" customWidth="1"/>
    <col min="1270" max="1270" width="31.4583333333333" style="34" customWidth="1"/>
    <col min="1271" max="1271" width="16" style="34" customWidth="1"/>
    <col min="1272" max="1272" width="15.0916666666667" style="34" customWidth="1"/>
    <col min="1273" max="1273" width="16.725" style="34" customWidth="1"/>
    <col min="1274" max="1274" width="12.725" style="34" customWidth="1"/>
    <col min="1275" max="1284" width="9.09166666666667" style="34" customWidth="1"/>
    <col min="1285" max="1522" width="8.725" style="34" customWidth="1"/>
    <col min="1523" max="1523" width="7.725" style="34" customWidth="1"/>
    <col min="1524" max="1525" width="7.09166666666667" style="34" customWidth="1"/>
    <col min="1526" max="1526" width="31.4583333333333" style="34" customWidth="1"/>
    <col min="1527" max="1527" width="16" style="34" customWidth="1"/>
    <col min="1528" max="1528" width="15.0916666666667" style="34" customWidth="1"/>
    <col min="1529" max="1529" width="16.725" style="34" customWidth="1"/>
    <col min="1530" max="1530" width="12.725" style="34" customWidth="1"/>
    <col min="1531" max="1540" width="9.09166666666667" style="34" customWidth="1"/>
    <col min="1541" max="1778" width="8.725" style="34" customWidth="1"/>
    <col min="1779" max="1779" width="7.725" style="34" customWidth="1"/>
    <col min="1780" max="1781" width="7.09166666666667" style="34" customWidth="1"/>
    <col min="1782" max="1782" width="31.4583333333333" style="34" customWidth="1"/>
    <col min="1783" max="1783" width="16" style="34" customWidth="1"/>
    <col min="1784" max="1784" width="15.0916666666667" style="34" customWidth="1"/>
    <col min="1785" max="1785" width="16.725" style="34" customWidth="1"/>
    <col min="1786" max="1786" width="12.725" style="34" customWidth="1"/>
    <col min="1787" max="1796" width="9.09166666666667" style="34" customWidth="1"/>
    <col min="1797" max="2034" width="8.725" style="34" customWidth="1"/>
    <col min="2035" max="2035" width="7.725" style="34" customWidth="1"/>
    <col min="2036" max="2037" width="7.09166666666667" style="34" customWidth="1"/>
    <col min="2038" max="2038" width="31.4583333333333" style="34" customWidth="1"/>
    <col min="2039" max="2039" width="16" style="34" customWidth="1"/>
    <col min="2040" max="2040" width="15.0916666666667" style="34" customWidth="1"/>
    <col min="2041" max="2041" width="16.725" style="34" customWidth="1"/>
    <col min="2042" max="2042" width="12.725" style="34" customWidth="1"/>
    <col min="2043" max="2052" width="9.09166666666667" style="34" customWidth="1"/>
    <col min="2053" max="2290" width="8.725" style="34" customWidth="1"/>
    <col min="2291" max="2291" width="7.725" style="34" customWidth="1"/>
    <col min="2292" max="2293" width="7.09166666666667" style="34" customWidth="1"/>
    <col min="2294" max="2294" width="31.4583333333333" style="34" customWidth="1"/>
    <col min="2295" max="2295" width="16" style="34" customWidth="1"/>
    <col min="2296" max="2296" width="15.0916666666667" style="34" customWidth="1"/>
    <col min="2297" max="2297" width="16.725" style="34" customWidth="1"/>
    <col min="2298" max="2298" width="12.725" style="34" customWidth="1"/>
    <col min="2299" max="2308" width="9.09166666666667" style="34" customWidth="1"/>
    <col min="2309" max="2546" width="8.725" style="34" customWidth="1"/>
    <col min="2547" max="2547" width="7.725" style="34" customWidth="1"/>
    <col min="2548" max="2549" width="7.09166666666667" style="34" customWidth="1"/>
    <col min="2550" max="2550" width="31.4583333333333" style="34" customWidth="1"/>
    <col min="2551" max="2551" width="16" style="34" customWidth="1"/>
    <col min="2552" max="2552" width="15.0916666666667" style="34" customWidth="1"/>
    <col min="2553" max="2553" width="16.725" style="34" customWidth="1"/>
    <col min="2554" max="2554" width="12.725" style="34" customWidth="1"/>
    <col min="2555" max="2564" width="9.09166666666667" style="34" customWidth="1"/>
    <col min="2565" max="2802" width="8.725" style="34" customWidth="1"/>
    <col min="2803" max="2803" width="7.725" style="34" customWidth="1"/>
    <col min="2804" max="2805" width="7.09166666666667" style="34" customWidth="1"/>
    <col min="2806" max="2806" width="31.4583333333333" style="34" customWidth="1"/>
    <col min="2807" max="2807" width="16" style="34" customWidth="1"/>
    <col min="2808" max="2808" width="15.0916666666667" style="34" customWidth="1"/>
    <col min="2809" max="2809" width="16.725" style="34" customWidth="1"/>
    <col min="2810" max="2810" width="12.725" style="34" customWidth="1"/>
    <col min="2811" max="2820" width="9.09166666666667" style="34" customWidth="1"/>
    <col min="2821" max="3058" width="8.725" style="34" customWidth="1"/>
    <col min="3059" max="3059" width="7.725" style="34" customWidth="1"/>
    <col min="3060" max="3061" width="7.09166666666667" style="34" customWidth="1"/>
    <col min="3062" max="3062" width="31.4583333333333" style="34" customWidth="1"/>
    <col min="3063" max="3063" width="16" style="34" customWidth="1"/>
    <col min="3064" max="3064" width="15.0916666666667" style="34" customWidth="1"/>
    <col min="3065" max="3065" width="16.725" style="34" customWidth="1"/>
    <col min="3066" max="3066" width="12.725" style="34" customWidth="1"/>
    <col min="3067" max="3076" width="9.09166666666667" style="34" customWidth="1"/>
    <col min="3077" max="3314" width="8.725" style="34" customWidth="1"/>
    <col min="3315" max="3315" width="7.725" style="34" customWidth="1"/>
    <col min="3316" max="3317" width="7.09166666666667" style="34" customWidth="1"/>
    <col min="3318" max="3318" width="31.4583333333333" style="34" customWidth="1"/>
    <col min="3319" max="3319" width="16" style="34" customWidth="1"/>
    <col min="3320" max="3320" width="15.0916666666667" style="34" customWidth="1"/>
    <col min="3321" max="3321" width="16.725" style="34" customWidth="1"/>
    <col min="3322" max="3322" width="12.725" style="34" customWidth="1"/>
    <col min="3323" max="3332" width="9.09166666666667" style="34" customWidth="1"/>
    <col min="3333" max="3570" width="8.725" style="34" customWidth="1"/>
    <col min="3571" max="3571" width="7.725" style="34" customWidth="1"/>
    <col min="3572" max="3573" width="7.09166666666667" style="34" customWidth="1"/>
    <col min="3574" max="3574" width="31.4583333333333" style="34" customWidth="1"/>
    <col min="3575" max="3575" width="16" style="34" customWidth="1"/>
    <col min="3576" max="3576" width="15.0916666666667" style="34" customWidth="1"/>
    <col min="3577" max="3577" width="16.725" style="34" customWidth="1"/>
    <col min="3578" max="3578" width="12.725" style="34" customWidth="1"/>
    <col min="3579" max="3588" width="9.09166666666667" style="34" customWidth="1"/>
    <col min="3589" max="3826" width="8.725" style="34" customWidth="1"/>
    <col min="3827" max="3827" width="7.725" style="34" customWidth="1"/>
    <col min="3828" max="3829" width="7.09166666666667" style="34" customWidth="1"/>
    <col min="3830" max="3830" width="31.4583333333333" style="34" customWidth="1"/>
    <col min="3831" max="3831" width="16" style="34" customWidth="1"/>
    <col min="3832" max="3832" width="15.0916666666667" style="34" customWidth="1"/>
    <col min="3833" max="3833" width="16.725" style="34" customWidth="1"/>
    <col min="3834" max="3834" width="12.725" style="34" customWidth="1"/>
    <col min="3835" max="3844" width="9.09166666666667" style="34" customWidth="1"/>
    <col min="3845" max="4082" width="8.725" style="34" customWidth="1"/>
    <col min="4083" max="4083" width="7.725" style="34" customWidth="1"/>
    <col min="4084" max="4085" width="7.09166666666667" style="34" customWidth="1"/>
    <col min="4086" max="4086" width="31.4583333333333" style="34" customWidth="1"/>
    <col min="4087" max="4087" width="16" style="34" customWidth="1"/>
    <col min="4088" max="4088" width="15.0916666666667" style="34" customWidth="1"/>
    <col min="4089" max="4089" width="16.725" style="34" customWidth="1"/>
    <col min="4090" max="4090" width="12.725" style="34" customWidth="1"/>
    <col min="4091" max="4100" width="9.09166666666667" style="34" customWidth="1"/>
    <col min="4101" max="4338" width="8.725" style="34" customWidth="1"/>
    <col min="4339" max="4339" width="7.725" style="34" customWidth="1"/>
    <col min="4340" max="4341" width="7.09166666666667" style="34" customWidth="1"/>
    <col min="4342" max="4342" width="31.4583333333333" style="34" customWidth="1"/>
    <col min="4343" max="4343" width="16" style="34" customWidth="1"/>
    <col min="4344" max="4344" width="15.0916666666667" style="34" customWidth="1"/>
    <col min="4345" max="4345" width="16.725" style="34" customWidth="1"/>
    <col min="4346" max="4346" width="12.725" style="34" customWidth="1"/>
    <col min="4347" max="4356" width="9.09166666666667" style="34" customWidth="1"/>
    <col min="4357" max="4594" width="8.725" style="34" customWidth="1"/>
    <col min="4595" max="4595" width="7.725" style="34" customWidth="1"/>
    <col min="4596" max="4597" width="7.09166666666667" style="34" customWidth="1"/>
    <col min="4598" max="4598" width="31.4583333333333" style="34" customWidth="1"/>
    <col min="4599" max="4599" width="16" style="34" customWidth="1"/>
    <col min="4600" max="4600" width="15.0916666666667" style="34" customWidth="1"/>
    <col min="4601" max="4601" width="16.725" style="34" customWidth="1"/>
    <col min="4602" max="4602" width="12.725" style="34" customWidth="1"/>
    <col min="4603" max="4612" width="9.09166666666667" style="34" customWidth="1"/>
    <col min="4613" max="4850" width="8.725" style="34" customWidth="1"/>
    <col min="4851" max="4851" width="7.725" style="34" customWidth="1"/>
    <col min="4852" max="4853" width="7.09166666666667" style="34" customWidth="1"/>
    <col min="4854" max="4854" width="31.4583333333333" style="34" customWidth="1"/>
    <col min="4855" max="4855" width="16" style="34" customWidth="1"/>
    <col min="4856" max="4856" width="15.0916666666667" style="34" customWidth="1"/>
    <col min="4857" max="4857" width="16.725" style="34" customWidth="1"/>
    <col min="4858" max="4858" width="12.725" style="34" customWidth="1"/>
    <col min="4859" max="4868" width="9.09166666666667" style="34" customWidth="1"/>
    <col min="4869" max="5106" width="8.725" style="34" customWidth="1"/>
    <col min="5107" max="5107" width="7.725" style="34" customWidth="1"/>
    <col min="5108" max="5109" width="7.09166666666667" style="34" customWidth="1"/>
    <col min="5110" max="5110" width="31.4583333333333" style="34" customWidth="1"/>
    <col min="5111" max="5111" width="16" style="34" customWidth="1"/>
    <col min="5112" max="5112" width="15.0916666666667" style="34" customWidth="1"/>
    <col min="5113" max="5113" width="16.725" style="34" customWidth="1"/>
    <col min="5114" max="5114" width="12.725" style="34" customWidth="1"/>
    <col min="5115" max="5124" width="9.09166666666667" style="34" customWidth="1"/>
    <col min="5125" max="5362" width="8.725" style="34" customWidth="1"/>
    <col min="5363" max="5363" width="7.725" style="34" customWidth="1"/>
    <col min="5364" max="5365" width="7.09166666666667" style="34" customWidth="1"/>
    <col min="5366" max="5366" width="31.4583333333333" style="34" customWidth="1"/>
    <col min="5367" max="5367" width="16" style="34" customWidth="1"/>
    <col min="5368" max="5368" width="15.0916666666667" style="34" customWidth="1"/>
    <col min="5369" max="5369" width="16.725" style="34" customWidth="1"/>
    <col min="5370" max="5370" width="12.725" style="34" customWidth="1"/>
    <col min="5371" max="5380" width="9.09166666666667" style="34" customWidth="1"/>
    <col min="5381" max="5618" width="8.725" style="34" customWidth="1"/>
    <col min="5619" max="5619" width="7.725" style="34" customWidth="1"/>
    <col min="5620" max="5621" width="7.09166666666667" style="34" customWidth="1"/>
    <col min="5622" max="5622" width="31.4583333333333" style="34" customWidth="1"/>
    <col min="5623" max="5623" width="16" style="34" customWidth="1"/>
    <col min="5624" max="5624" width="15.0916666666667" style="34" customWidth="1"/>
    <col min="5625" max="5625" width="16.725" style="34" customWidth="1"/>
    <col min="5626" max="5626" width="12.725" style="34" customWidth="1"/>
    <col min="5627" max="5636" width="9.09166666666667" style="34" customWidth="1"/>
    <col min="5637" max="5874" width="8.725" style="34" customWidth="1"/>
    <col min="5875" max="5875" width="7.725" style="34" customWidth="1"/>
    <col min="5876" max="5877" width="7.09166666666667" style="34" customWidth="1"/>
    <col min="5878" max="5878" width="31.4583333333333" style="34" customWidth="1"/>
    <col min="5879" max="5879" width="16" style="34" customWidth="1"/>
    <col min="5880" max="5880" width="15.0916666666667" style="34" customWidth="1"/>
    <col min="5881" max="5881" width="16.725" style="34" customWidth="1"/>
    <col min="5882" max="5882" width="12.725" style="34" customWidth="1"/>
    <col min="5883" max="5892" width="9.09166666666667" style="34" customWidth="1"/>
    <col min="5893" max="6130" width="8.725" style="34" customWidth="1"/>
    <col min="6131" max="6131" width="7.725" style="34" customWidth="1"/>
    <col min="6132" max="6133" width="7.09166666666667" style="34" customWidth="1"/>
    <col min="6134" max="6134" width="31.4583333333333" style="34" customWidth="1"/>
    <col min="6135" max="6135" width="16" style="34" customWidth="1"/>
    <col min="6136" max="6136" width="15.0916666666667" style="34" customWidth="1"/>
    <col min="6137" max="6137" width="16.725" style="34" customWidth="1"/>
    <col min="6138" max="6138" width="12.725" style="34" customWidth="1"/>
    <col min="6139" max="6148" width="9.09166666666667" style="34" customWidth="1"/>
    <col min="6149" max="6386" width="8.725" style="34" customWidth="1"/>
    <col min="6387" max="6387" width="7.725" style="34" customWidth="1"/>
    <col min="6388" max="6389" width="7.09166666666667" style="34" customWidth="1"/>
    <col min="6390" max="6390" width="31.4583333333333" style="34" customWidth="1"/>
    <col min="6391" max="6391" width="16" style="34" customWidth="1"/>
    <col min="6392" max="6392" width="15.0916666666667" style="34" customWidth="1"/>
    <col min="6393" max="6393" width="16.725" style="34" customWidth="1"/>
    <col min="6394" max="6394" width="12.725" style="34" customWidth="1"/>
    <col min="6395" max="6404" width="9.09166666666667" style="34" customWidth="1"/>
    <col min="6405" max="6642" width="8.725" style="34" customWidth="1"/>
    <col min="6643" max="6643" width="7.725" style="34" customWidth="1"/>
    <col min="6644" max="6645" width="7.09166666666667" style="34" customWidth="1"/>
    <col min="6646" max="6646" width="31.4583333333333" style="34" customWidth="1"/>
    <col min="6647" max="6647" width="16" style="34" customWidth="1"/>
    <col min="6648" max="6648" width="15.0916666666667" style="34" customWidth="1"/>
    <col min="6649" max="6649" width="16.725" style="34" customWidth="1"/>
    <col min="6650" max="6650" width="12.725" style="34" customWidth="1"/>
    <col min="6651" max="6660" width="9.09166666666667" style="34" customWidth="1"/>
    <col min="6661" max="6898" width="8.725" style="34" customWidth="1"/>
    <col min="6899" max="6899" width="7.725" style="34" customWidth="1"/>
    <col min="6900" max="6901" width="7.09166666666667" style="34" customWidth="1"/>
    <col min="6902" max="6902" width="31.4583333333333" style="34" customWidth="1"/>
    <col min="6903" max="6903" width="16" style="34" customWidth="1"/>
    <col min="6904" max="6904" width="15.0916666666667" style="34" customWidth="1"/>
    <col min="6905" max="6905" width="16.725" style="34" customWidth="1"/>
    <col min="6906" max="6906" width="12.725" style="34" customWidth="1"/>
    <col min="6907" max="6916" width="9.09166666666667" style="34" customWidth="1"/>
    <col min="6917" max="7154" width="8.725" style="34" customWidth="1"/>
    <col min="7155" max="7155" width="7.725" style="34" customWidth="1"/>
    <col min="7156" max="7157" width="7.09166666666667" style="34" customWidth="1"/>
    <col min="7158" max="7158" width="31.4583333333333" style="34" customWidth="1"/>
    <col min="7159" max="7159" width="16" style="34" customWidth="1"/>
    <col min="7160" max="7160" width="15.0916666666667" style="34" customWidth="1"/>
    <col min="7161" max="7161" width="16.725" style="34" customWidth="1"/>
    <col min="7162" max="7162" width="12.725" style="34" customWidth="1"/>
    <col min="7163" max="7172" width="9.09166666666667" style="34" customWidth="1"/>
    <col min="7173" max="7410" width="8.725" style="34" customWidth="1"/>
    <col min="7411" max="7411" width="7.725" style="34" customWidth="1"/>
    <col min="7412" max="7413" width="7.09166666666667" style="34" customWidth="1"/>
    <col min="7414" max="7414" width="31.4583333333333" style="34" customWidth="1"/>
    <col min="7415" max="7415" width="16" style="34" customWidth="1"/>
    <col min="7416" max="7416" width="15.0916666666667" style="34" customWidth="1"/>
    <col min="7417" max="7417" width="16.725" style="34" customWidth="1"/>
    <col min="7418" max="7418" width="12.725" style="34" customWidth="1"/>
    <col min="7419" max="7428" width="9.09166666666667" style="34" customWidth="1"/>
    <col min="7429" max="7666" width="8.725" style="34" customWidth="1"/>
    <col min="7667" max="7667" width="7.725" style="34" customWidth="1"/>
    <col min="7668" max="7669" width="7.09166666666667" style="34" customWidth="1"/>
    <col min="7670" max="7670" width="31.4583333333333" style="34" customWidth="1"/>
    <col min="7671" max="7671" width="16" style="34" customWidth="1"/>
    <col min="7672" max="7672" width="15.0916666666667" style="34" customWidth="1"/>
    <col min="7673" max="7673" width="16.725" style="34" customWidth="1"/>
    <col min="7674" max="7674" width="12.725" style="34" customWidth="1"/>
    <col min="7675" max="7684" width="9.09166666666667" style="34" customWidth="1"/>
    <col min="7685" max="7922" width="8.725" style="34" customWidth="1"/>
    <col min="7923" max="7923" width="7.725" style="34" customWidth="1"/>
    <col min="7924" max="7925" width="7.09166666666667" style="34" customWidth="1"/>
    <col min="7926" max="7926" width="31.4583333333333" style="34" customWidth="1"/>
    <col min="7927" max="7927" width="16" style="34" customWidth="1"/>
    <col min="7928" max="7928" width="15.0916666666667" style="34" customWidth="1"/>
    <col min="7929" max="7929" width="16.725" style="34" customWidth="1"/>
    <col min="7930" max="7930" width="12.725" style="34" customWidth="1"/>
    <col min="7931" max="7940" width="9.09166666666667" style="34" customWidth="1"/>
    <col min="7941" max="8178" width="8.725" style="34" customWidth="1"/>
    <col min="8179" max="8179" width="7.725" style="34" customWidth="1"/>
    <col min="8180" max="8181" width="7.09166666666667" style="34" customWidth="1"/>
    <col min="8182" max="8182" width="31.4583333333333" style="34" customWidth="1"/>
    <col min="8183" max="8183" width="16" style="34" customWidth="1"/>
    <col min="8184" max="8184" width="15.0916666666667" style="34" customWidth="1"/>
    <col min="8185" max="8185" width="16.725" style="34" customWidth="1"/>
    <col min="8186" max="8186" width="12.725" style="34" customWidth="1"/>
    <col min="8187" max="8196" width="9.09166666666667" style="34" customWidth="1"/>
    <col min="8197" max="8434" width="8.725" style="34" customWidth="1"/>
    <col min="8435" max="8435" width="7.725" style="34" customWidth="1"/>
    <col min="8436" max="8437" width="7.09166666666667" style="34" customWidth="1"/>
    <col min="8438" max="8438" width="31.4583333333333" style="34" customWidth="1"/>
    <col min="8439" max="8439" width="16" style="34" customWidth="1"/>
    <col min="8440" max="8440" width="15.0916666666667" style="34" customWidth="1"/>
    <col min="8441" max="8441" width="16.725" style="34" customWidth="1"/>
    <col min="8442" max="8442" width="12.725" style="34" customWidth="1"/>
    <col min="8443" max="8452" width="9.09166666666667" style="34" customWidth="1"/>
    <col min="8453" max="8690" width="8.725" style="34" customWidth="1"/>
    <col min="8691" max="8691" width="7.725" style="34" customWidth="1"/>
    <col min="8692" max="8693" width="7.09166666666667" style="34" customWidth="1"/>
    <col min="8694" max="8694" width="31.4583333333333" style="34" customWidth="1"/>
    <col min="8695" max="8695" width="16" style="34" customWidth="1"/>
    <col min="8696" max="8696" width="15.0916666666667" style="34" customWidth="1"/>
    <col min="8697" max="8697" width="16.725" style="34" customWidth="1"/>
    <col min="8698" max="8698" width="12.725" style="34" customWidth="1"/>
    <col min="8699" max="8708" width="9.09166666666667" style="34" customWidth="1"/>
    <col min="8709" max="8946" width="8.725" style="34" customWidth="1"/>
    <col min="8947" max="8947" width="7.725" style="34" customWidth="1"/>
    <col min="8948" max="8949" width="7.09166666666667" style="34" customWidth="1"/>
    <col min="8950" max="8950" width="31.4583333333333" style="34" customWidth="1"/>
    <col min="8951" max="8951" width="16" style="34" customWidth="1"/>
    <col min="8952" max="8952" width="15.0916666666667" style="34" customWidth="1"/>
    <col min="8953" max="8953" width="16.725" style="34" customWidth="1"/>
    <col min="8954" max="8954" width="12.725" style="34" customWidth="1"/>
    <col min="8955" max="8964" width="9.09166666666667" style="34" customWidth="1"/>
    <col min="8965" max="9202" width="8.725" style="34" customWidth="1"/>
    <col min="9203" max="9203" width="7.725" style="34" customWidth="1"/>
    <col min="9204" max="9205" width="7.09166666666667" style="34" customWidth="1"/>
    <col min="9206" max="9206" width="31.4583333333333" style="34" customWidth="1"/>
    <col min="9207" max="9207" width="16" style="34" customWidth="1"/>
    <col min="9208" max="9208" width="15.0916666666667" style="34" customWidth="1"/>
    <col min="9209" max="9209" width="16.725" style="34" customWidth="1"/>
    <col min="9210" max="9210" width="12.725" style="34" customWidth="1"/>
    <col min="9211" max="9220" width="9.09166666666667" style="34" customWidth="1"/>
    <col min="9221" max="9458" width="8.725" style="34" customWidth="1"/>
    <col min="9459" max="9459" width="7.725" style="34" customWidth="1"/>
    <col min="9460" max="9461" width="7.09166666666667" style="34" customWidth="1"/>
    <col min="9462" max="9462" width="31.4583333333333" style="34" customWidth="1"/>
    <col min="9463" max="9463" width="16" style="34" customWidth="1"/>
    <col min="9464" max="9464" width="15.0916666666667" style="34" customWidth="1"/>
    <col min="9465" max="9465" width="16.725" style="34" customWidth="1"/>
    <col min="9466" max="9466" width="12.725" style="34" customWidth="1"/>
    <col min="9467" max="9476" width="9.09166666666667" style="34" customWidth="1"/>
    <col min="9477" max="9714" width="8.725" style="34" customWidth="1"/>
    <col min="9715" max="9715" width="7.725" style="34" customWidth="1"/>
    <col min="9716" max="9717" width="7.09166666666667" style="34" customWidth="1"/>
    <col min="9718" max="9718" width="31.4583333333333" style="34" customWidth="1"/>
    <col min="9719" max="9719" width="16" style="34" customWidth="1"/>
    <col min="9720" max="9720" width="15.0916666666667" style="34" customWidth="1"/>
    <col min="9721" max="9721" width="16.725" style="34" customWidth="1"/>
    <col min="9722" max="9722" width="12.725" style="34" customWidth="1"/>
    <col min="9723" max="9732" width="9.09166666666667" style="34" customWidth="1"/>
    <col min="9733" max="9970" width="8.725" style="34" customWidth="1"/>
    <col min="9971" max="9971" width="7.725" style="34" customWidth="1"/>
    <col min="9972" max="9973" width="7.09166666666667" style="34" customWidth="1"/>
    <col min="9974" max="9974" width="31.4583333333333" style="34" customWidth="1"/>
    <col min="9975" max="9975" width="16" style="34" customWidth="1"/>
    <col min="9976" max="9976" width="15.0916666666667" style="34" customWidth="1"/>
    <col min="9977" max="9977" width="16.725" style="34" customWidth="1"/>
    <col min="9978" max="9978" width="12.725" style="34" customWidth="1"/>
    <col min="9979" max="9988" width="9.09166666666667" style="34" customWidth="1"/>
    <col min="9989" max="10226" width="8.725" style="34" customWidth="1"/>
    <col min="10227" max="10227" width="7.725" style="34" customWidth="1"/>
    <col min="10228" max="10229" width="7.09166666666667" style="34" customWidth="1"/>
    <col min="10230" max="10230" width="31.4583333333333" style="34" customWidth="1"/>
    <col min="10231" max="10231" width="16" style="34" customWidth="1"/>
    <col min="10232" max="10232" width="15.0916666666667" style="34" customWidth="1"/>
    <col min="10233" max="10233" width="16.725" style="34" customWidth="1"/>
    <col min="10234" max="10234" width="12.725" style="34" customWidth="1"/>
    <col min="10235" max="10244" width="9.09166666666667" style="34" customWidth="1"/>
    <col min="10245" max="10482" width="8.725" style="34" customWidth="1"/>
    <col min="10483" max="10483" width="7.725" style="34" customWidth="1"/>
    <col min="10484" max="10485" width="7.09166666666667" style="34" customWidth="1"/>
    <col min="10486" max="10486" width="31.4583333333333" style="34" customWidth="1"/>
    <col min="10487" max="10487" width="16" style="34" customWidth="1"/>
    <col min="10488" max="10488" width="15.0916666666667" style="34" customWidth="1"/>
    <col min="10489" max="10489" width="16.725" style="34" customWidth="1"/>
    <col min="10490" max="10490" width="12.725" style="34" customWidth="1"/>
    <col min="10491" max="10500" width="9.09166666666667" style="34" customWidth="1"/>
    <col min="10501" max="10738" width="8.725" style="34" customWidth="1"/>
    <col min="10739" max="10739" width="7.725" style="34" customWidth="1"/>
    <col min="10740" max="10741" width="7.09166666666667" style="34" customWidth="1"/>
    <col min="10742" max="10742" width="31.4583333333333" style="34" customWidth="1"/>
    <col min="10743" max="10743" width="16" style="34" customWidth="1"/>
    <col min="10744" max="10744" width="15.0916666666667" style="34" customWidth="1"/>
    <col min="10745" max="10745" width="16.725" style="34" customWidth="1"/>
    <col min="10746" max="10746" width="12.725" style="34" customWidth="1"/>
    <col min="10747" max="10756" width="9.09166666666667" style="34" customWidth="1"/>
    <col min="10757" max="10994" width="8.725" style="34" customWidth="1"/>
    <col min="10995" max="10995" width="7.725" style="34" customWidth="1"/>
    <col min="10996" max="10997" width="7.09166666666667" style="34" customWidth="1"/>
    <col min="10998" max="10998" width="31.4583333333333" style="34" customWidth="1"/>
    <col min="10999" max="10999" width="16" style="34" customWidth="1"/>
    <col min="11000" max="11000" width="15.0916666666667" style="34" customWidth="1"/>
    <col min="11001" max="11001" width="16.725" style="34" customWidth="1"/>
    <col min="11002" max="11002" width="12.725" style="34" customWidth="1"/>
    <col min="11003" max="11012" width="9.09166666666667" style="34" customWidth="1"/>
    <col min="11013" max="11250" width="8.725" style="34" customWidth="1"/>
    <col min="11251" max="11251" width="7.725" style="34" customWidth="1"/>
    <col min="11252" max="11253" width="7.09166666666667" style="34" customWidth="1"/>
    <col min="11254" max="11254" width="31.4583333333333" style="34" customWidth="1"/>
    <col min="11255" max="11255" width="16" style="34" customWidth="1"/>
    <col min="11256" max="11256" width="15.0916666666667" style="34" customWidth="1"/>
    <col min="11257" max="11257" width="16.725" style="34" customWidth="1"/>
    <col min="11258" max="11258" width="12.725" style="34" customWidth="1"/>
    <col min="11259" max="11268" width="9.09166666666667" style="34" customWidth="1"/>
    <col min="11269" max="11506" width="8.725" style="34" customWidth="1"/>
    <col min="11507" max="11507" width="7.725" style="34" customWidth="1"/>
    <col min="11508" max="11509" width="7.09166666666667" style="34" customWidth="1"/>
    <col min="11510" max="11510" width="31.4583333333333" style="34" customWidth="1"/>
    <col min="11511" max="11511" width="16" style="34" customWidth="1"/>
    <col min="11512" max="11512" width="15.0916666666667" style="34" customWidth="1"/>
    <col min="11513" max="11513" width="16.725" style="34" customWidth="1"/>
    <col min="11514" max="11514" width="12.725" style="34" customWidth="1"/>
    <col min="11515" max="11524" width="9.09166666666667" style="34" customWidth="1"/>
    <col min="11525" max="11762" width="8.725" style="34" customWidth="1"/>
    <col min="11763" max="11763" width="7.725" style="34" customWidth="1"/>
    <col min="11764" max="11765" width="7.09166666666667" style="34" customWidth="1"/>
    <col min="11766" max="11766" width="31.4583333333333" style="34" customWidth="1"/>
    <col min="11767" max="11767" width="16" style="34" customWidth="1"/>
    <col min="11768" max="11768" width="15.0916666666667" style="34" customWidth="1"/>
    <col min="11769" max="11769" width="16.725" style="34" customWidth="1"/>
    <col min="11770" max="11770" width="12.725" style="34" customWidth="1"/>
    <col min="11771" max="11780" width="9.09166666666667" style="34" customWidth="1"/>
    <col min="11781" max="12018" width="8.725" style="34" customWidth="1"/>
    <col min="12019" max="12019" width="7.725" style="34" customWidth="1"/>
    <col min="12020" max="12021" width="7.09166666666667" style="34" customWidth="1"/>
    <col min="12022" max="12022" width="31.4583333333333" style="34" customWidth="1"/>
    <col min="12023" max="12023" width="16" style="34" customWidth="1"/>
    <col min="12024" max="12024" width="15.0916666666667" style="34" customWidth="1"/>
    <col min="12025" max="12025" width="16.725" style="34" customWidth="1"/>
    <col min="12026" max="12026" width="12.725" style="34" customWidth="1"/>
    <col min="12027" max="12036" width="9.09166666666667" style="34" customWidth="1"/>
    <col min="12037" max="12274" width="8.725" style="34" customWidth="1"/>
    <col min="12275" max="12275" width="7.725" style="34" customWidth="1"/>
    <col min="12276" max="12277" width="7.09166666666667" style="34" customWidth="1"/>
    <col min="12278" max="12278" width="31.4583333333333" style="34" customWidth="1"/>
    <col min="12279" max="12279" width="16" style="34" customWidth="1"/>
    <col min="12280" max="12280" width="15.0916666666667" style="34" customWidth="1"/>
    <col min="12281" max="12281" width="16.725" style="34" customWidth="1"/>
    <col min="12282" max="12282" width="12.725" style="34" customWidth="1"/>
    <col min="12283" max="12292" width="9.09166666666667" style="34" customWidth="1"/>
    <col min="12293" max="12530" width="8.725" style="34" customWidth="1"/>
    <col min="12531" max="12531" width="7.725" style="34" customWidth="1"/>
    <col min="12532" max="12533" width="7.09166666666667" style="34" customWidth="1"/>
    <col min="12534" max="12534" width="31.4583333333333" style="34" customWidth="1"/>
    <col min="12535" max="12535" width="16" style="34" customWidth="1"/>
    <col min="12536" max="12536" width="15.0916666666667" style="34" customWidth="1"/>
    <col min="12537" max="12537" width="16.725" style="34" customWidth="1"/>
    <col min="12538" max="12538" width="12.725" style="34" customWidth="1"/>
    <col min="12539" max="12548" width="9.09166666666667" style="34" customWidth="1"/>
    <col min="12549" max="12786" width="8.725" style="34" customWidth="1"/>
    <col min="12787" max="12787" width="7.725" style="34" customWidth="1"/>
    <col min="12788" max="12789" width="7.09166666666667" style="34" customWidth="1"/>
    <col min="12790" max="12790" width="31.4583333333333" style="34" customWidth="1"/>
    <col min="12791" max="12791" width="16" style="34" customWidth="1"/>
    <col min="12792" max="12792" width="15.0916666666667" style="34" customWidth="1"/>
    <col min="12793" max="12793" width="16.725" style="34" customWidth="1"/>
    <col min="12794" max="12794" width="12.725" style="34" customWidth="1"/>
    <col min="12795" max="12804" width="9.09166666666667" style="34" customWidth="1"/>
    <col min="12805" max="13042" width="8.725" style="34" customWidth="1"/>
    <col min="13043" max="13043" width="7.725" style="34" customWidth="1"/>
    <col min="13044" max="13045" width="7.09166666666667" style="34" customWidth="1"/>
    <col min="13046" max="13046" width="31.4583333333333" style="34" customWidth="1"/>
    <col min="13047" max="13047" width="16" style="34" customWidth="1"/>
    <col min="13048" max="13048" width="15.0916666666667" style="34" customWidth="1"/>
    <col min="13049" max="13049" width="16.725" style="34" customWidth="1"/>
    <col min="13050" max="13050" width="12.725" style="34" customWidth="1"/>
    <col min="13051" max="13060" width="9.09166666666667" style="34" customWidth="1"/>
    <col min="13061" max="13298" width="8.725" style="34" customWidth="1"/>
    <col min="13299" max="13299" width="7.725" style="34" customWidth="1"/>
    <col min="13300" max="13301" width="7.09166666666667" style="34" customWidth="1"/>
    <col min="13302" max="13302" width="31.4583333333333" style="34" customWidth="1"/>
    <col min="13303" max="13303" width="16" style="34" customWidth="1"/>
    <col min="13304" max="13304" width="15.0916666666667" style="34" customWidth="1"/>
    <col min="13305" max="13305" width="16.725" style="34" customWidth="1"/>
    <col min="13306" max="13306" width="12.725" style="34" customWidth="1"/>
    <col min="13307" max="13316" width="9.09166666666667" style="34" customWidth="1"/>
    <col min="13317" max="13554" width="8.725" style="34" customWidth="1"/>
    <col min="13555" max="13555" width="7.725" style="34" customWidth="1"/>
    <col min="13556" max="13557" width="7.09166666666667" style="34" customWidth="1"/>
    <col min="13558" max="13558" width="31.4583333333333" style="34" customWidth="1"/>
    <col min="13559" max="13559" width="16" style="34" customWidth="1"/>
    <col min="13560" max="13560" width="15.0916666666667" style="34" customWidth="1"/>
    <col min="13561" max="13561" width="16.725" style="34" customWidth="1"/>
    <col min="13562" max="13562" width="12.725" style="34" customWidth="1"/>
    <col min="13563" max="13572" width="9.09166666666667" style="34" customWidth="1"/>
    <col min="13573" max="13810" width="8.725" style="34" customWidth="1"/>
    <col min="13811" max="13811" width="7.725" style="34" customWidth="1"/>
    <col min="13812" max="13813" width="7.09166666666667" style="34" customWidth="1"/>
    <col min="13814" max="13814" width="31.4583333333333" style="34" customWidth="1"/>
    <col min="13815" max="13815" width="16" style="34" customWidth="1"/>
    <col min="13816" max="13816" width="15.0916666666667" style="34" customWidth="1"/>
    <col min="13817" max="13817" width="16.725" style="34" customWidth="1"/>
    <col min="13818" max="13818" width="12.725" style="34" customWidth="1"/>
    <col min="13819" max="13828" width="9.09166666666667" style="34" customWidth="1"/>
    <col min="13829" max="14066" width="8.725" style="34" customWidth="1"/>
    <col min="14067" max="14067" width="7.725" style="34" customWidth="1"/>
    <col min="14068" max="14069" width="7.09166666666667" style="34" customWidth="1"/>
    <col min="14070" max="14070" width="31.4583333333333" style="34" customWidth="1"/>
    <col min="14071" max="14071" width="16" style="34" customWidth="1"/>
    <col min="14072" max="14072" width="15.0916666666667" style="34" customWidth="1"/>
    <col min="14073" max="14073" width="16.725" style="34" customWidth="1"/>
    <col min="14074" max="14074" width="12.725" style="34" customWidth="1"/>
    <col min="14075" max="14084" width="9.09166666666667" style="34" customWidth="1"/>
    <col min="14085" max="14322" width="8.725" style="34" customWidth="1"/>
    <col min="14323" max="14323" width="7.725" style="34" customWidth="1"/>
    <col min="14324" max="14325" width="7.09166666666667" style="34" customWidth="1"/>
    <col min="14326" max="14326" width="31.4583333333333" style="34" customWidth="1"/>
    <col min="14327" max="14327" width="16" style="34" customWidth="1"/>
    <col min="14328" max="14328" width="15.0916666666667" style="34" customWidth="1"/>
    <col min="14329" max="14329" width="16.725" style="34" customWidth="1"/>
    <col min="14330" max="14330" width="12.725" style="34" customWidth="1"/>
    <col min="14331" max="14340" width="9.09166666666667" style="34" customWidth="1"/>
    <col min="14341" max="14578" width="8.725" style="34" customWidth="1"/>
    <col min="14579" max="14579" width="7.725" style="34" customWidth="1"/>
    <col min="14580" max="14581" width="7.09166666666667" style="34" customWidth="1"/>
    <col min="14582" max="14582" width="31.4583333333333" style="34" customWidth="1"/>
    <col min="14583" max="14583" width="16" style="34" customWidth="1"/>
    <col min="14584" max="14584" width="15.0916666666667" style="34" customWidth="1"/>
    <col min="14585" max="14585" width="16.725" style="34" customWidth="1"/>
    <col min="14586" max="14586" width="12.725" style="34" customWidth="1"/>
    <col min="14587" max="14596" width="9.09166666666667" style="34" customWidth="1"/>
    <col min="14597" max="14834" width="8.725" style="34" customWidth="1"/>
    <col min="14835" max="14835" width="7.725" style="34" customWidth="1"/>
    <col min="14836" max="14837" width="7.09166666666667" style="34" customWidth="1"/>
    <col min="14838" max="14838" width="31.4583333333333" style="34" customWidth="1"/>
    <col min="14839" max="14839" width="16" style="34" customWidth="1"/>
    <col min="14840" max="14840" width="15.0916666666667" style="34" customWidth="1"/>
    <col min="14841" max="14841" width="16.725" style="34" customWidth="1"/>
    <col min="14842" max="14842" width="12.725" style="34" customWidth="1"/>
    <col min="14843" max="14852" width="9.09166666666667" style="34" customWidth="1"/>
    <col min="14853" max="15090" width="8.725" style="34" customWidth="1"/>
    <col min="15091" max="15091" width="7.725" style="34" customWidth="1"/>
    <col min="15092" max="15093" width="7.09166666666667" style="34" customWidth="1"/>
    <col min="15094" max="15094" width="31.4583333333333" style="34" customWidth="1"/>
    <col min="15095" max="15095" width="16" style="34" customWidth="1"/>
    <col min="15096" max="15096" width="15.0916666666667" style="34" customWidth="1"/>
    <col min="15097" max="15097" width="16.725" style="34" customWidth="1"/>
    <col min="15098" max="15098" width="12.725" style="34" customWidth="1"/>
    <col min="15099" max="15108" width="9.09166666666667" style="34" customWidth="1"/>
    <col min="15109" max="15346" width="8.725" style="34" customWidth="1"/>
    <col min="15347" max="15347" width="7.725" style="34" customWidth="1"/>
    <col min="15348" max="15349" width="7.09166666666667" style="34" customWidth="1"/>
    <col min="15350" max="15350" width="31.4583333333333" style="34" customWidth="1"/>
    <col min="15351" max="15351" width="16" style="34" customWidth="1"/>
    <col min="15352" max="15352" width="15.0916666666667" style="34" customWidth="1"/>
    <col min="15353" max="15353" width="16.725" style="34" customWidth="1"/>
    <col min="15354" max="15354" width="12.725" style="34" customWidth="1"/>
    <col min="15355" max="15364" width="9.09166666666667" style="34" customWidth="1"/>
    <col min="15365" max="15602" width="8.725" style="34" customWidth="1"/>
    <col min="15603" max="15603" width="7.725" style="34" customWidth="1"/>
    <col min="15604" max="15605" width="7.09166666666667" style="34" customWidth="1"/>
    <col min="15606" max="15606" width="31.4583333333333" style="34" customWidth="1"/>
    <col min="15607" max="15607" width="16" style="34" customWidth="1"/>
    <col min="15608" max="15608" width="15.0916666666667" style="34" customWidth="1"/>
    <col min="15609" max="15609" width="16.725" style="34" customWidth="1"/>
    <col min="15610" max="15610" width="12.725" style="34" customWidth="1"/>
    <col min="15611" max="15620" width="9.09166666666667" style="34" customWidth="1"/>
    <col min="15621" max="15858" width="8.725" style="34" customWidth="1"/>
    <col min="15859" max="15859" width="7.725" style="34" customWidth="1"/>
    <col min="15860" max="15861" width="7.09166666666667" style="34" customWidth="1"/>
    <col min="15862" max="15862" width="31.4583333333333" style="34" customWidth="1"/>
    <col min="15863" max="15863" width="16" style="34" customWidth="1"/>
    <col min="15864" max="15864" width="15.0916666666667" style="34" customWidth="1"/>
    <col min="15865" max="15865" width="16.725" style="34" customWidth="1"/>
    <col min="15866" max="15866" width="12.725" style="34" customWidth="1"/>
    <col min="15867" max="15876" width="9.09166666666667" style="34" customWidth="1"/>
    <col min="15877" max="16114" width="8.725" style="34" customWidth="1"/>
    <col min="16115" max="16115" width="7.725" style="34" customWidth="1"/>
    <col min="16116" max="16117" width="7.09166666666667" style="34" customWidth="1"/>
    <col min="16118" max="16118" width="31.4583333333333" style="34" customWidth="1"/>
    <col min="16119" max="16119" width="16" style="34" customWidth="1"/>
    <col min="16120" max="16120" width="15.0916666666667" style="34" customWidth="1"/>
    <col min="16121" max="16121" width="16.725" style="34" customWidth="1"/>
    <col min="16122" max="16122" width="12.725" style="34" customWidth="1"/>
    <col min="16123" max="16132" width="9.09166666666667" style="34" customWidth="1"/>
    <col min="16133" max="16384" width="8.725" style="34" customWidth="1"/>
  </cols>
  <sheetData>
    <row r="1" s="34" customFormat="1" ht="24.75" customHeight="1" spans="1:8">
      <c r="A1" s="35" t="s">
        <v>384</v>
      </c>
      <c r="B1" s="36"/>
      <c r="C1" s="36"/>
      <c r="D1" s="36"/>
      <c r="E1" s="36"/>
      <c r="F1" s="36"/>
      <c r="G1" s="36"/>
      <c r="H1" s="36"/>
    </row>
    <row r="2" s="34" customFormat="1" ht="30" customHeight="1" spans="1:16">
      <c r="A2" s="37" t="s">
        <v>385</v>
      </c>
      <c r="B2" s="37"/>
      <c r="C2" s="37"/>
      <c r="D2" s="37"/>
      <c r="E2" s="37"/>
      <c r="F2" s="37"/>
      <c r="G2" s="37"/>
      <c r="H2" s="37"/>
      <c r="L2" s="49" t="s">
        <v>386</v>
      </c>
      <c r="M2" s="49"/>
      <c r="N2" s="49"/>
      <c r="O2" s="49"/>
      <c r="P2" s="49"/>
    </row>
    <row r="3" s="34" customFormat="1" ht="15" spans="1:16">
      <c r="A3" s="38" t="s">
        <v>387</v>
      </c>
      <c r="B3" s="39"/>
      <c r="C3" s="39"/>
      <c r="D3" s="36"/>
      <c r="E3" s="36"/>
      <c r="F3" s="36"/>
      <c r="G3" s="36"/>
      <c r="H3" s="40" t="s">
        <v>388</v>
      </c>
      <c r="L3" s="50" t="s">
        <v>389</v>
      </c>
      <c r="M3" s="51"/>
      <c r="N3" s="51"/>
      <c r="O3" s="51"/>
      <c r="P3" s="52" t="s">
        <v>390</v>
      </c>
    </row>
    <row r="4" s="34" customFormat="1" ht="24.75" customHeight="1" spans="1:16">
      <c r="A4" s="41" t="s">
        <v>129</v>
      </c>
      <c r="B4" s="41"/>
      <c r="C4" s="41"/>
      <c r="D4" s="42" t="s">
        <v>391</v>
      </c>
      <c r="E4" s="41" t="s">
        <v>168</v>
      </c>
      <c r="F4" s="41"/>
      <c r="G4" s="41"/>
      <c r="H4" s="41"/>
      <c r="L4" s="53" t="s">
        <v>392</v>
      </c>
      <c r="M4" s="53"/>
      <c r="N4" s="53" t="s">
        <v>393</v>
      </c>
      <c r="O4" s="53"/>
      <c r="P4" s="53"/>
    </row>
    <row r="5" s="34" customFormat="1" ht="12" customHeight="1" spans="1:16">
      <c r="A5" s="41" t="s">
        <v>147</v>
      </c>
      <c r="B5" s="42" t="s">
        <v>148</v>
      </c>
      <c r="C5" s="42" t="s">
        <v>149</v>
      </c>
      <c r="D5" s="42"/>
      <c r="E5" s="41"/>
      <c r="F5" s="41"/>
      <c r="G5" s="41"/>
      <c r="H5" s="41"/>
      <c r="L5" s="53" t="s">
        <v>394</v>
      </c>
      <c r="M5" s="53" t="s">
        <v>395</v>
      </c>
      <c r="N5" s="53" t="s">
        <v>396</v>
      </c>
      <c r="O5" s="53" t="s">
        <v>397</v>
      </c>
      <c r="P5" s="53" t="s">
        <v>398</v>
      </c>
    </row>
    <row r="6" s="34" customFormat="1" ht="15" spans="1:16">
      <c r="A6" s="41"/>
      <c r="B6" s="42"/>
      <c r="C6" s="42"/>
      <c r="D6" s="42"/>
      <c r="E6" s="42" t="s">
        <v>91</v>
      </c>
      <c r="F6" s="42" t="s">
        <v>200</v>
      </c>
      <c r="G6" s="42" t="s">
        <v>265</v>
      </c>
      <c r="H6" s="42" t="s">
        <v>141</v>
      </c>
      <c r="L6" s="54">
        <v>301</v>
      </c>
      <c r="M6" s="54" t="s">
        <v>399</v>
      </c>
      <c r="N6" s="55"/>
      <c r="O6" s="55">
        <v>115.13</v>
      </c>
      <c r="P6" s="56"/>
    </row>
    <row r="7" s="34" customFormat="1" ht="22.5" customHeight="1" spans="1:16">
      <c r="A7" s="42" t="s">
        <v>400</v>
      </c>
      <c r="B7" s="42" t="s">
        <v>400</v>
      </c>
      <c r="C7" s="42" t="s">
        <v>400</v>
      </c>
      <c r="D7" s="42" t="s">
        <v>400</v>
      </c>
      <c r="E7" s="42">
        <v>2</v>
      </c>
      <c r="F7" s="42">
        <v>3</v>
      </c>
      <c r="G7" s="42">
        <v>4</v>
      </c>
      <c r="H7" s="42">
        <v>5</v>
      </c>
      <c r="L7" s="57">
        <v>30101</v>
      </c>
      <c r="M7" s="57" t="s">
        <v>401</v>
      </c>
      <c r="N7" s="55"/>
      <c r="O7" s="58">
        <v>41.97</v>
      </c>
      <c r="P7" s="56"/>
    </row>
    <row r="8" s="34" customFormat="1" ht="17.5" customHeight="1" spans="1:16">
      <c r="A8" s="43" t="s">
        <v>402</v>
      </c>
      <c r="B8" s="43" t="s">
        <v>402</v>
      </c>
      <c r="C8" s="43" t="s">
        <v>402</v>
      </c>
      <c r="D8" s="42" t="s">
        <v>91</v>
      </c>
      <c r="E8" s="44">
        <f t="shared" ref="E8:E13" si="0">F8+G8+H8</f>
        <v>80997.12</v>
      </c>
      <c r="F8" s="44">
        <f>F9+F14+F17+F21</f>
        <v>80859.26</v>
      </c>
      <c r="G8" s="44">
        <f>G9+G14+G17+G21</f>
        <v>74.99</v>
      </c>
      <c r="H8" s="44">
        <f>H9+H14+H17+H21</f>
        <v>62.87</v>
      </c>
      <c r="L8" s="57">
        <v>30102</v>
      </c>
      <c r="M8" s="57" t="s">
        <v>403</v>
      </c>
      <c r="N8" s="55"/>
      <c r="O8" s="58">
        <v>22.83</v>
      </c>
      <c r="P8" s="56"/>
    </row>
    <row r="9" s="34" customFormat="1" ht="17.5" customHeight="1" spans="1:16">
      <c r="A9" s="45" t="s">
        <v>404</v>
      </c>
      <c r="B9" s="45"/>
      <c r="C9" s="45"/>
      <c r="D9" s="46" t="s">
        <v>405</v>
      </c>
      <c r="E9" s="44">
        <f t="shared" si="0"/>
        <v>65245.86</v>
      </c>
      <c r="F9" s="44">
        <f>F10+F12</f>
        <v>65108</v>
      </c>
      <c r="G9" s="44">
        <f>G10+G12</f>
        <v>74.99</v>
      </c>
      <c r="H9" s="44">
        <f>H10+H12</f>
        <v>62.87</v>
      </c>
      <c r="L9" s="57">
        <v>30103</v>
      </c>
      <c r="M9" s="59" t="s">
        <v>288</v>
      </c>
      <c r="N9" s="55"/>
      <c r="O9" s="58">
        <v>22.2</v>
      </c>
      <c r="P9" s="56"/>
    </row>
    <row r="10" s="34" customFormat="1" ht="17.5" customHeight="1" spans="1:16">
      <c r="A10" s="43" t="s">
        <v>404</v>
      </c>
      <c r="B10" s="43" t="s">
        <v>152</v>
      </c>
      <c r="C10" s="43"/>
      <c r="D10" s="47" t="s">
        <v>406</v>
      </c>
      <c r="E10" s="44">
        <f t="shared" si="0"/>
        <v>920.77</v>
      </c>
      <c r="F10" s="44">
        <v>845.78</v>
      </c>
      <c r="G10" s="44">
        <v>74.99</v>
      </c>
      <c r="H10" s="44"/>
      <c r="J10" s="60"/>
      <c r="L10" s="57">
        <v>30106</v>
      </c>
      <c r="M10" s="59" t="s">
        <v>289</v>
      </c>
      <c r="N10" s="55"/>
      <c r="O10" s="57"/>
      <c r="P10" s="56"/>
    </row>
    <row r="11" s="34" customFormat="1" ht="17.5" customHeight="1" spans="1:16">
      <c r="A11" s="43" t="s">
        <v>404</v>
      </c>
      <c r="B11" s="43" t="s">
        <v>152</v>
      </c>
      <c r="C11" s="43" t="s">
        <v>407</v>
      </c>
      <c r="D11" s="47" t="s">
        <v>373</v>
      </c>
      <c r="E11" s="44">
        <f t="shared" si="0"/>
        <v>920.7716</v>
      </c>
      <c r="F11" s="6">
        <v>845.7816</v>
      </c>
      <c r="G11" s="44">
        <v>74.99</v>
      </c>
      <c r="H11" s="44"/>
      <c r="L11" s="57">
        <v>30107</v>
      </c>
      <c r="M11" s="59" t="s">
        <v>290</v>
      </c>
      <c r="N11" s="55"/>
      <c r="O11" s="23"/>
      <c r="P11" s="56"/>
    </row>
    <row r="12" s="34" customFormat="1" ht="17.5" customHeight="1" spans="1:16">
      <c r="A12" s="43" t="s">
        <v>408</v>
      </c>
      <c r="B12" s="43" t="s">
        <v>160</v>
      </c>
      <c r="C12" s="43"/>
      <c r="D12" s="47" t="s">
        <v>409</v>
      </c>
      <c r="E12" s="44">
        <f t="shared" si="0"/>
        <v>64325.09</v>
      </c>
      <c r="F12" s="44">
        <v>64262.22</v>
      </c>
      <c r="G12" s="44"/>
      <c r="H12" s="44">
        <v>62.87</v>
      </c>
      <c r="L12" s="57">
        <v>30108</v>
      </c>
      <c r="M12" s="59" t="s">
        <v>291</v>
      </c>
      <c r="N12" s="55"/>
      <c r="O12" s="58">
        <v>11.23</v>
      </c>
      <c r="P12" s="56"/>
    </row>
    <row r="13" s="34" customFormat="1" ht="17.5" customHeight="1" spans="1:16">
      <c r="A13" s="43" t="s">
        <v>408</v>
      </c>
      <c r="B13" s="43" t="s">
        <v>160</v>
      </c>
      <c r="C13" s="43" t="s">
        <v>164</v>
      </c>
      <c r="D13" s="47" t="s">
        <v>410</v>
      </c>
      <c r="E13" s="44">
        <f t="shared" si="0"/>
        <v>64325.0908</v>
      </c>
      <c r="F13" s="6">
        <v>64262.2208</v>
      </c>
      <c r="G13" s="44"/>
      <c r="H13" s="44">
        <v>62.87</v>
      </c>
      <c r="L13" s="57">
        <v>30109</v>
      </c>
      <c r="M13" s="59" t="s">
        <v>411</v>
      </c>
      <c r="N13" s="55"/>
      <c r="O13" s="57"/>
      <c r="P13" s="56"/>
    </row>
    <row r="14" s="34" customFormat="1" ht="17.5" customHeight="1" spans="1:16">
      <c r="A14" s="43" t="s">
        <v>155</v>
      </c>
      <c r="B14" s="43"/>
      <c r="C14" s="43"/>
      <c r="D14" s="47" t="s">
        <v>375</v>
      </c>
      <c r="E14" s="44">
        <f>E15</f>
        <v>7205.79</v>
      </c>
      <c r="F14" s="44">
        <v>7205.79</v>
      </c>
      <c r="G14" s="44"/>
      <c r="H14" s="44"/>
      <c r="L14" s="57">
        <v>30110</v>
      </c>
      <c r="M14" s="59" t="s">
        <v>412</v>
      </c>
      <c r="N14" s="55"/>
      <c r="O14" s="58">
        <v>4.54</v>
      </c>
      <c r="P14" s="56"/>
    </row>
    <row r="15" s="34" customFormat="1" ht="17.5" customHeight="1" spans="1:16">
      <c r="A15" s="43" t="s">
        <v>155</v>
      </c>
      <c r="B15" s="43" t="s">
        <v>156</v>
      </c>
      <c r="C15" s="43"/>
      <c r="D15" s="47" t="s">
        <v>376</v>
      </c>
      <c r="E15" s="44">
        <f t="shared" ref="E15:E23" si="1">F15+G15+H15</f>
        <v>7205.79</v>
      </c>
      <c r="F15" s="44">
        <v>7205.79</v>
      </c>
      <c r="G15" s="44"/>
      <c r="H15" s="44"/>
      <c r="L15" s="57">
        <v>30111</v>
      </c>
      <c r="M15" s="59" t="s">
        <v>292</v>
      </c>
      <c r="N15" s="55"/>
      <c r="O15" s="23"/>
      <c r="P15" s="56"/>
    </row>
    <row r="16" s="34" customFormat="1" ht="17.5" customHeight="1" spans="1:16">
      <c r="A16" s="43" t="s">
        <v>155</v>
      </c>
      <c r="B16" s="43" t="s">
        <v>156</v>
      </c>
      <c r="C16" s="43" t="s">
        <v>156</v>
      </c>
      <c r="D16" s="47" t="s">
        <v>413</v>
      </c>
      <c r="E16" s="44">
        <f t="shared" si="1"/>
        <v>7205.79</v>
      </c>
      <c r="F16" s="6">
        <v>7205.79</v>
      </c>
      <c r="G16" s="44"/>
      <c r="H16" s="44"/>
      <c r="L16" s="57">
        <v>30112</v>
      </c>
      <c r="M16" s="59" t="s">
        <v>414</v>
      </c>
      <c r="N16" s="55"/>
      <c r="O16" s="58">
        <v>1.92</v>
      </c>
      <c r="P16" s="56"/>
    </row>
    <row r="17" s="34" customFormat="1" ht="17.5" customHeight="1" spans="1:16">
      <c r="A17" s="43" t="s">
        <v>158</v>
      </c>
      <c r="B17" s="43"/>
      <c r="C17" s="43"/>
      <c r="D17" s="47" t="s">
        <v>378</v>
      </c>
      <c r="E17" s="44">
        <f t="shared" si="1"/>
        <v>3148.33</v>
      </c>
      <c r="F17" s="44">
        <f>F18</f>
        <v>3148.33</v>
      </c>
      <c r="G17" s="44"/>
      <c r="H17" s="44"/>
      <c r="L17" s="57">
        <v>30113</v>
      </c>
      <c r="M17" s="59" t="s">
        <v>253</v>
      </c>
      <c r="N17" s="55"/>
      <c r="O17" s="58">
        <v>10.44</v>
      </c>
      <c r="P17" s="56"/>
    </row>
    <row r="18" s="34" customFormat="1" ht="17.5" customHeight="1" spans="1:16">
      <c r="A18" s="43" t="s">
        <v>158</v>
      </c>
      <c r="B18" s="43" t="s">
        <v>159</v>
      </c>
      <c r="C18" s="43"/>
      <c r="D18" s="47" t="s">
        <v>379</v>
      </c>
      <c r="E18" s="44">
        <f t="shared" si="1"/>
        <v>3148.33</v>
      </c>
      <c r="F18" s="44">
        <f>F19+F20</f>
        <v>3148.33</v>
      </c>
      <c r="G18" s="44"/>
      <c r="H18" s="44"/>
      <c r="L18" s="57">
        <v>30114</v>
      </c>
      <c r="M18" s="59" t="s">
        <v>294</v>
      </c>
      <c r="N18" s="55"/>
      <c r="O18" s="57"/>
      <c r="P18" s="56"/>
    </row>
    <row r="19" s="34" customFormat="1" ht="17.5" customHeight="1" spans="1:16">
      <c r="A19" s="43" t="s">
        <v>158</v>
      </c>
      <c r="B19" s="43" t="s">
        <v>159</v>
      </c>
      <c r="C19" s="43" t="s">
        <v>152</v>
      </c>
      <c r="D19" s="47" t="s">
        <v>415</v>
      </c>
      <c r="E19" s="44">
        <f t="shared" si="1"/>
        <v>50.42</v>
      </c>
      <c r="F19" s="6">
        <v>50.42</v>
      </c>
      <c r="G19" s="44"/>
      <c r="H19" s="44"/>
      <c r="L19" s="57">
        <v>30199</v>
      </c>
      <c r="M19" s="59" t="s">
        <v>254</v>
      </c>
      <c r="N19" s="55"/>
      <c r="O19" s="23"/>
      <c r="P19" s="56"/>
    </row>
    <row r="20" s="34" customFormat="1" ht="17.5" customHeight="1" spans="1:16">
      <c r="A20" s="43" t="s">
        <v>158</v>
      </c>
      <c r="B20" s="43" t="s">
        <v>159</v>
      </c>
      <c r="C20" s="43" t="s">
        <v>160</v>
      </c>
      <c r="D20" s="47" t="s">
        <v>416</v>
      </c>
      <c r="E20" s="44">
        <f t="shared" si="1"/>
        <v>3097.91</v>
      </c>
      <c r="F20" s="6">
        <v>3097.91</v>
      </c>
      <c r="G20" s="44"/>
      <c r="H20" s="44"/>
      <c r="L20" s="54">
        <v>302</v>
      </c>
      <c r="M20" s="61" t="s">
        <v>265</v>
      </c>
      <c r="N20" s="55"/>
      <c r="O20" s="62"/>
      <c r="P20" s="55">
        <v>20</v>
      </c>
    </row>
    <row r="21" s="34" customFormat="1" ht="17.5" customHeight="1" spans="1:16">
      <c r="A21" s="43" t="s">
        <v>162</v>
      </c>
      <c r="B21" s="43"/>
      <c r="C21" s="43"/>
      <c r="D21" s="48" t="s">
        <v>381</v>
      </c>
      <c r="E21" s="44">
        <f t="shared" si="1"/>
        <v>5397.14</v>
      </c>
      <c r="F21" s="44">
        <f>F22</f>
        <v>5397.14</v>
      </c>
      <c r="G21" s="44"/>
      <c r="H21" s="44"/>
      <c r="L21" s="57">
        <v>30201</v>
      </c>
      <c r="M21" s="59" t="s">
        <v>295</v>
      </c>
      <c r="N21" s="55"/>
      <c r="O21" s="41"/>
      <c r="P21" s="41">
        <v>3.4</v>
      </c>
    </row>
    <row r="22" s="34" customFormat="1" ht="17.5" customHeight="1" spans="1:16">
      <c r="A22" s="43" t="s">
        <v>162</v>
      </c>
      <c r="B22" s="43" t="s">
        <v>160</v>
      </c>
      <c r="C22" s="43"/>
      <c r="D22" s="48" t="s">
        <v>382</v>
      </c>
      <c r="E22" s="44">
        <f t="shared" si="1"/>
        <v>5397.14</v>
      </c>
      <c r="F22" s="44">
        <f>F23</f>
        <v>5397.14</v>
      </c>
      <c r="G22" s="44"/>
      <c r="H22" s="44"/>
      <c r="L22" s="57">
        <v>30202</v>
      </c>
      <c r="M22" s="59" t="s">
        <v>296</v>
      </c>
      <c r="N22" s="55"/>
      <c r="O22" s="41"/>
      <c r="P22" s="41">
        <v>0.2</v>
      </c>
    </row>
    <row r="23" s="34" customFormat="1" ht="17.5" customHeight="1" spans="1:16">
      <c r="A23" s="43" t="s">
        <v>162</v>
      </c>
      <c r="B23" s="43" t="s">
        <v>160</v>
      </c>
      <c r="C23" s="43" t="s">
        <v>152</v>
      </c>
      <c r="D23" s="48" t="s">
        <v>417</v>
      </c>
      <c r="E23" s="44">
        <f t="shared" si="1"/>
        <v>5397.14</v>
      </c>
      <c r="F23" s="6">
        <v>5397.14</v>
      </c>
      <c r="G23" s="44"/>
      <c r="H23" s="44"/>
      <c r="L23" s="57">
        <v>30203</v>
      </c>
      <c r="M23" s="59" t="s">
        <v>297</v>
      </c>
      <c r="N23" s="55"/>
      <c r="O23" s="41"/>
      <c r="P23" s="41"/>
    </row>
    <row r="24" s="34" customFormat="1" ht="12.75" customHeight="1" spans="12:16">
      <c r="L24" s="57">
        <v>30204</v>
      </c>
      <c r="M24" s="59" t="s">
        <v>298</v>
      </c>
      <c r="N24" s="55"/>
      <c r="O24" s="41"/>
      <c r="P24" s="41"/>
    </row>
    <row r="25" s="34" customFormat="1" ht="15" spans="12:16">
      <c r="L25" s="57">
        <v>30205</v>
      </c>
      <c r="M25" s="59" t="s">
        <v>299</v>
      </c>
      <c r="N25" s="55"/>
      <c r="O25" s="41"/>
      <c r="P25" s="41">
        <v>0.2</v>
      </c>
    </row>
    <row r="26" s="34" customFormat="1" ht="15" spans="12:16">
      <c r="L26" s="57">
        <v>30206</v>
      </c>
      <c r="M26" s="59" t="s">
        <v>300</v>
      </c>
      <c r="N26" s="55"/>
      <c r="O26" s="41"/>
      <c r="P26" s="41">
        <v>1.8</v>
      </c>
    </row>
    <row r="27" s="34" customFormat="1" ht="15" spans="12:16">
      <c r="L27" s="57">
        <v>30207</v>
      </c>
      <c r="M27" s="59" t="s">
        <v>301</v>
      </c>
      <c r="N27" s="55"/>
      <c r="O27" s="41"/>
      <c r="P27" s="41">
        <v>1.8</v>
      </c>
    </row>
    <row r="28" s="34" customFormat="1" ht="15" spans="12:16">
      <c r="L28" s="57">
        <v>30208</v>
      </c>
      <c r="M28" s="59" t="s">
        <v>302</v>
      </c>
      <c r="N28" s="55"/>
      <c r="O28" s="41"/>
      <c r="P28" s="41"/>
    </row>
    <row r="29" s="34" customFormat="1" ht="15" spans="12:16">
      <c r="L29" s="57">
        <v>30209</v>
      </c>
      <c r="M29" s="59" t="s">
        <v>303</v>
      </c>
      <c r="N29" s="55"/>
      <c r="O29" s="41"/>
      <c r="P29" s="41">
        <v>0.99</v>
      </c>
    </row>
    <row r="30" s="34" customFormat="1" ht="15" spans="12:16">
      <c r="L30" s="57">
        <v>30211</v>
      </c>
      <c r="M30" s="59" t="s">
        <v>304</v>
      </c>
      <c r="N30" s="55"/>
      <c r="O30" s="41"/>
      <c r="P30" s="41">
        <v>0.3</v>
      </c>
    </row>
    <row r="31" s="34" customFormat="1" ht="15" spans="12:16">
      <c r="L31" s="57">
        <v>30212</v>
      </c>
      <c r="M31" s="59" t="s">
        <v>418</v>
      </c>
      <c r="N31" s="55"/>
      <c r="O31" s="41"/>
      <c r="P31" s="41"/>
    </row>
    <row r="32" s="34" customFormat="1" ht="15" spans="12:16">
      <c r="L32" s="57">
        <v>30213</v>
      </c>
      <c r="M32" s="59" t="s">
        <v>419</v>
      </c>
      <c r="N32" s="55"/>
      <c r="O32" s="41"/>
      <c r="P32" s="41"/>
    </row>
    <row r="33" s="34" customFormat="1" ht="15" spans="12:16">
      <c r="L33" s="57">
        <v>30214</v>
      </c>
      <c r="M33" s="59" t="s">
        <v>307</v>
      </c>
      <c r="N33" s="55"/>
      <c r="O33" s="41"/>
      <c r="P33" s="41">
        <v>2.71</v>
      </c>
    </row>
    <row r="34" s="34" customFormat="1" ht="15" spans="12:16">
      <c r="L34" s="57">
        <v>30215</v>
      </c>
      <c r="M34" s="59" t="s">
        <v>256</v>
      </c>
      <c r="N34" s="55"/>
      <c r="O34" s="41"/>
      <c r="P34" s="41">
        <v>0.2</v>
      </c>
    </row>
    <row r="35" s="34" customFormat="1" ht="15" spans="12:16">
      <c r="L35" s="57">
        <v>30216</v>
      </c>
      <c r="M35" s="59" t="s">
        <v>257</v>
      </c>
      <c r="N35" s="55"/>
      <c r="O35" s="41"/>
      <c r="P35" s="41">
        <v>0.3</v>
      </c>
    </row>
    <row r="36" s="34" customFormat="1" ht="15" spans="12:16">
      <c r="L36" s="57">
        <v>30217</v>
      </c>
      <c r="M36" s="59" t="s">
        <v>260</v>
      </c>
      <c r="N36" s="55"/>
      <c r="O36" s="41"/>
      <c r="P36" s="41">
        <v>3</v>
      </c>
    </row>
    <row r="37" s="34" customFormat="1" ht="15" spans="12:16">
      <c r="L37" s="57">
        <v>30218</v>
      </c>
      <c r="M37" s="59" t="s">
        <v>308</v>
      </c>
      <c r="N37" s="55"/>
      <c r="O37" s="41"/>
      <c r="P37" s="41"/>
    </row>
    <row r="38" s="34" customFormat="1" ht="15" spans="12:16">
      <c r="L38" s="57">
        <v>30224</v>
      </c>
      <c r="M38" s="59" t="s">
        <v>309</v>
      </c>
      <c r="N38" s="55"/>
      <c r="O38" s="41"/>
      <c r="P38" s="41"/>
    </row>
    <row r="39" s="34" customFormat="1" ht="15" spans="12:16">
      <c r="L39" s="57">
        <v>30225</v>
      </c>
      <c r="M39" s="59" t="s">
        <v>310</v>
      </c>
      <c r="N39" s="55"/>
      <c r="O39" s="41"/>
      <c r="P39" s="41"/>
    </row>
    <row r="40" s="34" customFormat="1" ht="15" spans="12:16">
      <c r="L40" s="57">
        <v>30226</v>
      </c>
      <c r="M40" s="59" t="s">
        <v>311</v>
      </c>
      <c r="N40" s="55"/>
      <c r="O40" s="41"/>
      <c r="P40" s="41"/>
    </row>
    <row r="41" s="34" customFormat="1" ht="15" spans="12:16">
      <c r="L41" s="57">
        <v>30227</v>
      </c>
      <c r="M41" s="59" t="s">
        <v>259</v>
      </c>
      <c r="N41" s="55"/>
      <c r="O41" s="41"/>
      <c r="P41" s="41"/>
    </row>
    <row r="42" s="34" customFormat="1" ht="15" spans="12:16">
      <c r="L42" s="57">
        <v>30228</v>
      </c>
      <c r="M42" s="59" t="s">
        <v>312</v>
      </c>
      <c r="N42" s="55"/>
      <c r="O42" s="41"/>
      <c r="P42" s="41">
        <v>3.6</v>
      </c>
    </row>
    <row r="43" s="34" customFormat="1" ht="15" spans="12:16">
      <c r="L43" s="57">
        <v>30229</v>
      </c>
      <c r="M43" s="59" t="s">
        <v>313</v>
      </c>
      <c r="N43" s="55"/>
      <c r="O43" s="41"/>
      <c r="P43" s="41"/>
    </row>
    <row r="44" s="34" customFormat="1" ht="15" spans="12:16">
      <c r="L44" s="57">
        <v>30231</v>
      </c>
      <c r="M44" s="59" t="s">
        <v>262</v>
      </c>
      <c r="N44" s="55"/>
      <c r="O44" s="41"/>
      <c r="P44" s="41"/>
    </row>
    <row r="45" s="34" customFormat="1" ht="15" spans="12:16">
      <c r="L45" s="57">
        <v>30239</v>
      </c>
      <c r="M45" s="59" t="s">
        <v>314</v>
      </c>
      <c r="N45" s="55"/>
      <c r="O45" s="41"/>
      <c r="P45" s="41"/>
    </row>
    <row r="46" s="34" customFormat="1" ht="15" spans="12:16">
      <c r="L46" s="57">
        <v>30240</v>
      </c>
      <c r="M46" s="59" t="s">
        <v>315</v>
      </c>
      <c r="N46" s="55"/>
      <c r="O46" s="41"/>
      <c r="P46" s="41"/>
    </row>
    <row r="47" s="34" customFormat="1" ht="15" spans="12:16">
      <c r="L47" s="57">
        <v>30299</v>
      </c>
      <c r="M47" s="59" t="s">
        <v>420</v>
      </c>
      <c r="N47" s="55"/>
      <c r="O47" s="41"/>
      <c r="P47" s="41">
        <v>1.5</v>
      </c>
    </row>
    <row r="48" s="34" customFormat="1" ht="15" spans="12:16">
      <c r="L48" s="54">
        <v>303</v>
      </c>
      <c r="M48" s="61" t="s">
        <v>141</v>
      </c>
      <c r="N48" s="55"/>
      <c r="O48" s="57">
        <v>1.21</v>
      </c>
      <c r="P48" s="57"/>
    </row>
    <row r="49" s="34" customFormat="1" ht="15" spans="12:16">
      <c r="L49" s="57">
        <v>30301</v>
      </c>
      <c r="M49" s="59" t="s">
        <v>421</v>
      </c>
      <c r="N49" s="55"/>
      <c r="O49" s="23"/>
      <c r="P49" s="63"/>
    </row>
    <row r="50" s="34" customFormat="1" ht="15" spans="12:16">
      <c r="L50" s="57">
        <v>30302</v>
      </c>
      <c r="M50" s="59" t="s">
        <v>422</v>
      </c>
      <c r="N50" s="55"/>
      <c r="O50" s="57"/>
      <c r="P50" s="63"/>
    </row>
    <row r="51" s="34" customFormat="1" ht="15" spans="12:16">
      <c r="L51" s="57">
        <v>30302</v>
      </c>
      <c r="M51" s="59" t="s">
        <v>423</v>
      </c>
      <c r="N51" s="55"/>
      <c r="O51" s="23"/>
      <c r="P51" s="63"/>
    </row>
    <row r="52" s="34" customFormat="1" ht="15" spans="12:16">
      <c r="L52" s="57">
        <v>30304</v>
      </c>
      <c r="M52" s="59" t="s">
        <v>424</v>
      </c>
      <c r="N52" s="55"/>
      <c r="O52" s="57"/>
      <c r="P52" s="63"/>
    </row>
    <row r="53" s="34" customFormat="1" ht="15" spans="12:16">
      <c r="L53" s="57">
        <v>30305</v>
      </c>
      <c r="M53" s="59" t="s">
        <v>425</v>
      </c>
      <c r="N53" s="55"/>
      <c r="O53" s="57"/>
      <c r="P53" s="63"/>
    </row>
    <row r="54" s="34" customFormat="1" ht="15" spans="12:16">
      <c r="L54" s="57">
        <v>30306</v>
      </c>
      <c r="M54" s="59" t="s">
        <v>426</v>
      </c>
      <c r="N54" s="55"/>
      <c r="O54" s="57"/>
      <c r="P54" s="63"/>
    </row>
    <row r="55" s="34" customFormat="1" ht="15" spans="12:16">
      <c r="L55" s="57">
        <v>30307</v>
      </c>
      <c r="M55" s="59" t="s">
        <v>427</v>
      </c>
      <c r="N55" s="55"/>
      <c r="O55" s="57"/>
      <c r="P55" s="63"/>
    </row>
    <row r="56" s="34" customFormat="1" ht="15" spans="12:16">
      <c r="L56" s="57">
        <v>30308</v>
      </c>
      <c r="M56" s="59" t="s">
        <v>269</v>
      </c>
      <c r="N56" s="55"/>
      <c r="O56" s="57"/>
      <c r="P56" s="63"/>
    </row>
    <row r="57" s="34" customFormat="1" ht="15" spans="12:16">
      <c r="L57" s="57">
        <v>30309</v>
      </c>
      <c r="M57" s="59" t="s">
        <v>428</v>
      </c>
      <c r="N57" s="55"/>
      <c r="O57" s="57"/>
      <c r="P57" s="63"/>
    </row>
    <row r="58" s="34" customFormat="1" ht="15" spans="12:16">
      <c r="L58" s="57">
        <v>30310</v>
      </c>
      <c r="M58" s="59" t="s">
        <v>270</v>
      </c>
      <c r="N58" s="55"/>
      <c r="O58" s="57"/>
      <c r="P58" s="63"/>
    </row>
    <row r="59" s="34" customFormat="1" ht="15" spans="12:16">
      <c r="L59" s="57">
        <v>30399</v>
      </c>
      <c r="M59" s="59" t="s">
        <v>272</v>
      </c>
      <c r="N59" s="55"/>
      <c r="O59" s="58">
        <v>1.21</v>
      </c>
      <c r="P59" s="63"/>
    </row>
    <row r="60" s="34" customFormat="1" ht="15" spans="12:16">
      <c r="L60" s="57"/>
      <c r="M60" s="64" t="s">
        <v>429</v>
      </c>
      <c r="N60" s="55">
        <v>136.34</v>
      </c>
      <c r="O60" s="55"/>
      <c r="P60" s="55"/>
    </row>
  </sheetData>
  <mergeCells count="10">
    <mergeCell ref="A2:H2"/>
    <mergeCell ref="L2:P2"/>
    <mergeCell ref="A4:C4"/>
    <mergeCell ref="L4:M4"/>
    <mergeCell ref="N4:P4"/>
    <mergeCell ref="A5:A6"/>
    <mergeCell ref="B5:B6"/>
    <mergeCell ref="C5:C6"/>
    <mergeCell ref="D4:D6"/>
    <mergeCell ref="E4:H5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0"/>
  <sheetViews>
    <sheetView topLeftCell="N1" workbookViewId="0">
      <selection activeCell="A1" sqref="A1"/>
    </sheetView>
  </sheetViews>
  <sheetFormatPr defaultColWidth="10" defaultRowHeight="13.5"/>
  <cols>
    <col min="1" max="1" width="6.125" customWidth="1"/>
    <col min="2" max="2" width="6.875" customWidth="1"/>
    <col min="3" max="3" width="7.875" customWidth="1"/>
    <col min="4" max="4" width="11.7583333333333" customWidth="1"/>
    <col min="5" max="5" width="51" customWidth="1"/>
    <col min="6" max="6" width="19.375" customWidth="1"/>
    <col min="7" max="19" width="9.75833333333333" customWidth="1"/>
    <col min="20" max="20" width="9.875" customWidth="1"/>
    <col min="21" max="34" width="9.75833333333333" customWidth="1"/>
  </cols>
  <sheetData>
    <row r="1" ht="16.35" customHeight="1" spans="1:1">
      <c r="A1" s="3"/>
    </row>
    <row r="2" ht="37.15" customHeight="1" spans="1:32">
      <c r="A2" s="10" t="s">
        <v>283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ht="33.6" customHeight="1" spans="1:32">
      <c r="A3" s="2" t="s">
        <v>42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ht="22.35" customHeight="1" spans="31:32">
      <c r="AE4" s="9" t="s">
        <v>43</v>
      </c>
      <c r="AF4" s="9"/>
    </row>
    <row r="5" ht="35.45" customHeight="1" spans="1:32">
      <c r="A5" s="4" t="s">
        <v>129</v>
      </c>
      <c r="B5" s="4"/>
      <c r="C5" s="4"/>
      <c r="D5" s="4" t="s">
        <v>130</v>
      </c>
      <c r="E5" s="4" t="s">
        <v>284</v>
      </c>
      <c r="F5" s="4" t="s">
        <v>115</v>
      </c>
      <c r="G5" s="4" t="s">
        <v>204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 t="s">
        <v>430</v>
      </c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ht="43.15" customHeight="1" spans="1:32">
      <c r="A6" s="4" t="s">
        <v>147</v>
      </c>
      <c r="B6" s="4" t="s">
        <v>148</v>
      </c>
      <c r="C6" s="4" t="s">
        <v>149</v>
      </c>
      <c r="D6" s="4"/>
      <c r="E6" s="4"/>
      <c r="F6" s="4"/>
      <c r="G6" s="4" t="s">
        <v>91</v>
      </c>
      <c r="H6" s="4" t="s">
        <v>421</v>
      </c>
      <c r="I6" s="4" t="s">
        <v>422</v>
      </c>
      <c r="J6" s="4" t="s">
        <v>423</v>
      </c>
      <c r="K6" s="4" t="s">
        <v>424</v>
      </c>
      <c r="L6" s="4" t="s">
        <v>425</v>
      </c>
      <c r="M6" s="4" t="s">
        <v>426</v>
      </c>
      <c r="N6" s="4" t="s">
        <v>427</v>
      </c>
      <c r="O6" s="4" t="s">
        <v>269</v>
      </c>
      <c r="P6" s="4" t="s">
        <v>428</v>
      </c>
      <c r="Q6" s="4" t="s">
        <v>270</v>
      </c>
      <c r="R6" s="4" t="s">
        <v>431</v>
      </c>
      <c r="S6" s="4" t="s">
        <v>432</v>
      </c>
      <c r="T6" s="4" t="s">
        <v>91</v>
      </c>
      <c r="U6" s="4" t="s">
        <v>273</v>
      </c>
      <c r="V6" s="4" t="s">
        <v>318</v>
      </c>
      <c r="W6" s="4" t="s">
        <v>319</v>
      </c>
      <c r="X6" s="4" t="s">
        <v>274</v>
      </c>
      <c r="Y6" s="4" t="s">
        <v>277</v>
      </c>
      <c r="Z6" s="4" t="s">
        <v>433</v>
      </c>
      <c r="AA6" s="4" t="s">
        <v>321</v>
      </c>
      <c r="AB6" s="4" t="s">
        <v>275</v>
      </c>
      <c r="AC6" s="4" t="s">
        <v>326</v>
      </c>
      <c r="AD6" s="4" t="s">
        <v>327</v>
      </c>
      <c r="AE6" s="4" t="s">
        <v>328</v>
      </c>
      <c r="AF6" s="4" t="s">
        <v>434</v>
      </c>
    </row>
    <row r="7" ht="26.65" customHeight="1" spans="1:32">
      <c r="A7" s="17"/>
      <c r="B7" s="17"/>
      <c r="C7" s="17"/>
      <c r="D7" s="17"/>
      <c r="E7" s="17" t="s">
        <v>91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</row>
    <row r="8" ht="26.65" customHeight="1" spans="1:32">
      <c r="A8" s="17"/>
      <c r="B8" s="17"/>
      <c r="C8" s="17"/>
      <c r="D8" s="18"/>
      <c r="E8" s="18"/>
      <c r="F8" s="23"/>
      <c r="G8" s="23"/>
      <c r="H8" s="23"/>
      <c r="I8" s="23"/>
      <c r="J8" s="23"/>
      <c r="K8" s="23"/>
      <c r="L8" s="23"/>
      <c r="M8" s="23"/>
      <c r="N8" s="23"/>
      <c r="O8" s="23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</row>
    <row r="9" ht="26.65" customHeight="1" spans="1:32">
      <c r="A9" s="17"/>
      <c r="B9" s="17"/>
      <c r="C9" s="17"/>
      <c r="D9" s="27"/>
      <c r="E9" s="27"/>
      <c r="F9" s="23"/>
      <c r="G9" s="23"/>
      <c r="H9" s="23"/>
      <c r="I9" s="23"/>
      <c r="J9" s="23"/>
      <c r="K9" s="23"/>
      <c r="L9" s="23"/>
      <c r="M9" s="23"/>
      <c r="N9" s="23"/>
      <c r="O9" s="23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</row>
    <row r="10" ht="26.1" customHeight="1" spans="1:32">
      <c r="A10" s="32"/>
      <c r="B10" s="32"/>
      <c r="C10" s="32"/>
      <c r="D10" s="28"/>
      <c r="E10" s="5"/>
      <c r="F10" s="31">
        <v>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5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</sheetData>
  <mergeCells count="9">
    <mergeCell ref="A2:AF2"/>
    <mergeCell ref="A3:AF3"/>
    <mergeCell ref="AE4:AF4"/>
    <mergeCell ref="A5:C5"/>
    <mergeCell ref="G5:S5"/>
    <mergeCell ref="T5:AF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opLeftCell="A10" workbookViewId="0">
      <selection activeCell="D8" sqref="D8"/>
    </sheetView>
  </sheetViews>
  <sheetFormatPr defaultColWidth="10" defaultRowHeight="13.5" outlineLevelCol="3"/>
  <cols>
    <col min="1" max="1" width="41.875" customWidth="1"/>
    <col min="2" max="2" width="15.7583333333333" customWidth="1"/>
    <col min="3" max="3" width="31.875" customWidth="1"/>
    <col min="4" max="4" width="16.125" customWidth="1"/>
    <col min="5" max="5" width="9.75833333333333" customWidth="1"/>
  </cols>
  <sheetData>
    <row r="1" ht="16.35" customHeight="1" spans="1:1">
      <c r="A1" s="3"/>
    </row>
    <row r="2" ht="36.2" customHeight="1" spans="1:4">
      <c r="A2" s="10" t="s">
        <v>2</v>
      </c>
      <c r="B2" s="10"/>
      <c r="C2" s="10"/>
      <c r="D2" s="10"/>
    </row>
    <row r="3" ht="26.65" customHeight="1" spans="1:4">
      <c r="A3" s="2" t="s">
        <v>42</v>
      </c>
      <c r="B3" s="3"/>
      <c r="C3" s="3"/>
      <c r="D3" s="3"/>
    </row>
    <row r="4" ht="26.65" customHeight="1" spans="1:4">
      <c r="A4" s="2"/>
      <c r="B4" s="3"/>
      <c r="C4" s="73" t="s">
        <v>43</v>
      </c>
      <c r="D4" s="73"/>
    </row>
    <row r="5" ht="42.2" customHeight="1" spans="1:4">
      <c r="A5" s="74" t="s">
        <v>44</v>
      </c>
      <c r="B5" s="74"/>
      <c r="C5" s="74" t="s">
        <v>45</v>
      </c>
      <c r="D5" s="74"/>
    </row>
    <row r="6" ht="38.85" customHeight="1" spans="1:4">
      <c r="A6" s="74" t="s">
        <v>46</v>
      </c>
      <c r="B6" s="74" t="s">
        <v>47</v>
      </c>
      <c r="C6" s="74" t="s">
        <v>48</v>
      </c>
      <c r="D6" s="74" t="s">
        <v>47</v>
      </c>
    </row>
    <row r="7" ht="29.25" customHeight="1" spans="1:4">
      <c r="A7" s="17" t="s">
        <v>49</v>
      </c>
      <c r="B7" s="6">
        <v>191.3372</v>
      </c>
      <c r="C7" s="17" t="s">
        <v>50</v>
      </c>
      <c r="D7" s="23">
        <v>136.3372</v>
      </c>
    </row>
    <row r="8" ht="29.25" customHeight="1" spans="1:4">
      <c r="A8" s="5" t="s">
        <v>51</v>
      </c>
      <c r="B8" s="6">
        <v>187.8872</v>
      </c>
      <c r="C8" s="5" t="s">
        <v>52</v>
      </c>
      <c r="D8" s="6">
        <v>115.13</v>
      </c>
    </row>
    <row r="9" ht="29.25" customHeight="1" spans="1:4">
      <c r="A9" s="17" t="s">
        <v>53</v>
      </c>
      <c r="B9" s="6"/>
      <c r="C9" s="5" t="s">
        <v>54</v>
      </c>
      <c r="D9" s="6">
        <v>20</v>
      </c>
    </row>
    <row r="10" ht="29.25" customHeight="1" spans="1:4">
      <c r="A10" s="5" t="s">
        <v>55</v>
      </c>
      <c r="B10" s="6"/>
      <c r="C10" s="5" t="s">
        <v>56</v>
      </c>
      <c r="D10" s="6">
        <v>1.2072</v>
      </c>
    </row>
    <row r="11" ht="29.25" customHeight="1" spans="1:4">
      <c r="A11" s="5" t="s">
        <v>57</v>
      </c>
      <c r="B11" s="6"/>
      <c r="C11" s="17" t="s">
        <v>58</v>
      </c>
      <c r="D11" s="23">
        <v>174.14</v>
      </c>
    </row>
    <row r="12" ht="29.25" customHeight="1" spans="1:4">
      <c r="A12" s="5" t="s">
        <v>59</v>
      </c>
      <c r="B12" s="6"/>
      <c r="C12" s="5" t="s">
        <v>60</v>
      </c>
      <c r="D12" s="6"/>
    </row>
    <row r="13" ht="29.25" customHeight="1" spans="1:4">
      <c r="A13" s="5" t="s">
        <v>61</v>
      </c>
      <c r="B13" s="6"/>
      <c r="C13" s="5" t="s">
        <v>62</v>
      </c>
      <c r="D13" s="6">
        <v>174.14</v>
      </c>
    </row>
    <row r="14" ht="29.25" customHeight="1" spans="1:4">
      <c r="A14" s="5" t="s">
        <v>63</v>
      </c>
      <c r="B14" s="6"/>
      <c r="C14" s="5" t="s">
        <v>64</v>
      </c>
      <c r="D14" s="6"/>
    </row>
    <row r="15" ht="29.25" customHeight="1" spans="1:4">
      <c r="A15" s="5" t="s">
        <v>65</v>
      </c>
      <c r="B15" s="6"/>
      <c r="C15" s="5" t="s">
        <v>66</v>
      </c>
      <c r="D15" s="6"/>
    </row>
    <row r="16" ht="29.25" customHeight="1" spans="1:4">
      <c r="A16" s="17" t="s">
        <v>67</v>
      </c>
      <c r="B16" s="23">
        <v>3.45</v>
      </c>
      <c r="C16" s="5" t="s">
        <v>68</v>
      </c>
      <c r="D16" s="6"/>
    </row>
    <row r="17" ht="29.25" customHeight="1" spans="1:4">
      <c r="A17" s="17" t="s">
        <v>69</v>
      </c>
      <c r="B17" s="23"/>
      <c r="C17" s="5" t="s">
        <v>70</v>
      </c>
      <c r="D17" s="6"/>
    </row>
    <row r="18" ht="29.25" customHeight="1" spans="1:4">
      <c r="A18" s="17" t="s">
        <v>71</v>
      </c>
      <c r="B18" s="23"/>
      <c r="C18" s="5" t="s">
        <v>72</v>
      </c>
      <c r="D18" s="6"/>
    </row>
    <row r="19" ht="29.25" customHeight="1" spans="1:4">
      <c r="A19" s="17" t="s">
        <v>73</v>
      </c>
      <c r="B19" s="23"/>
      <c r="C19" s="5" t="s">
        <v>74</v>
      </c>
      <c r="D19" s="6"/>
    </row>
    <row r="20" ht="29.25" customHeight="1" spans="1:4">
      <c r="A20" s="17" t="s">
        <v>75</v>
      </c>
      <c r="B20" s="23"/>
      <c r="C20" s="5" t="s">
        <v>76</v>
      </c>
      <c r="D20" s="6"/>
    </row>
    <row r="21" ht="29.25" customHeight="1" spans="1:4">
      <c r="A21" s="17" t="s">
        <v>77</v>
      </c>
      <c r="B21" s="23"/>
      <c r="C21" s="5" t="s">
        <v>78</v>
      </c>
      <c r="D21" s="6"/>
    </row>
    <row r="22" ht="29.25" customHeight="1" spans="1:4">
      <c r="A22" s="17" t="s">
        <v>79</v>
      </c>
      <c r="B22" s="23"/>
      <c r="C22" s="17" t="s">
        <v>80</v>
      </c>
      <c r="D22" s="23"/>
    </row>
    <row r="23" ht="29.25" customHeight="1" spans="1:4">
      <c r="A23" s="17" t="s">
        <v>81</v>
      </c>
      <c r="B23" s="23"/>
      <c r="C23" s="17" t="s">
        <v>82</v>
      </c>
      <c r="D23" s="5"/>
    </row>
    <row r="24" ht="29.25" customHeight="1" spans="1:4">
      <c r="A24" s="17" t="s">
        <v>83</v>
      </c>
      <c r="B24" s="23">
        <v>191.3372</v>
      </c>
      <c r="C24" s="17" t="s">
        <v>84</v>
      </c>
      <c r="D24" s="23">
        <v>310.4772</v>
      </c>
    </row>
    <row r="25" ht="29.25" customHeight="1" spans="1:4">
      <c r="A25" s="17" t="s">
        <v>85</v>
      </c>
      <c r="B25" s="23">
        <v>119.14</v>
      </c>
      <c r="C25" s="17" t="s">
        <v>86</v>
      </c>
      <c r="D25" s="23"/>
    </row>
    <row r="26" ht="29.25" customHeight="1" spans="1:4">
      <c r="A26" s="17" t="s">
        <v>87</v>
      </c>
      <c r="B26" s="23">
        <v>310.4772</v>
      </c>
      <c r="C26" s="17" t="s">
        <v>88</v>
      </c>
      <c r="D26" s="23">
        <v>310.4772</v>
      </c>
    </row>
  </sheetData>
  <mergeCells count="4">
    <mergeCell ref="A2:D2"/>
    <mergeCell ref="C4:D4"/>
    <mergeCell ref="A5:B5"/>
    <mergeCell ref="C5:D5"/>
  </mergeCells>
  <pageMargins left="0.75" right="0.75" top="0.268999993801117" bottom="0.268999993801117" header="0" footer="0"/>
  <pageSetup paperSize="9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opLeftCell="A3" workbookViewId="0">
      <selection activeCell="A1" sqref="A1"/>
    </sheetView>
  </sheetViews>
  <sheetFormatPr defaultColWidth="10" defaultRowHeight="13.5"/>
  <cols>
    <col min="1" max="1" width="6.5" customWidth="1"/>
    <col min="2" max="2" width="5.875" customWidth="1"/>
    <col min="3" max="3" width="7.875" customWidth="1"/>
    <col min="4" max="4" width="17.625" customWidth="1"/>
    <col min="5" max="5" width="33.5" customWidth="1"/>
    <col min="6" max="6" width="17.7583333333333" customWidth="1"/>
    <col min="7" max="7" width="13.375" customWidth="1"/>
    <col min="8" max="11" width="10.2583333333333" customWidth="1"/>
    <col min="12" max="12" width="14.875" customWidth="1"/>
    <col min="13" max="14" width="10.2583333333333" customWidth="1"/>
    <col min="15" max="16" width="9.75833333333333" customWidth="1"/>
  </cols>
  <sheetData>
    <row r="1" ht="16.35" customHeight="1" spans="1:1">
      <c r="A1" s="3"/>
    </row>
    <row r="2" ht="44.85" customHeight="1" spans="1:14">
      <c r="A2" s="10" t="s">
        <v>20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ht="33.6" customHeight="1" spans="1:14">
      <c r="A3" s="2" t="s">
        <v>42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ht="24.2" customHeight="1" spans="13:14">
      <c r="M4" s="9" t="s">
        <v>43</v>
      </c>
      <c r="N4" s="9"/>
    </row>
    <row r="5" ht="42.2" customHeight="1" spans="1:14">
      <c r="A5" s="4" t="s">
        <v>129</v>
      </c>
      <c r="B5" s="4"/>
      <c r="C5" s="4"/>
      <c r="D5" s="4" t="s">
        <v>130</v>
      </c>
      <c r="E5" s="4" t="s">
        <v>131</v>
      </c>
      <c r="F5" s="4" t="s">
        <v>199</v>
      </c>
      <c r="G5" s="4" t="s">
        <v>133</v>
      </c>
      <c r="H5" s="4"/>
      <c r="I5" s="4"/>
      <c r="J5" s="4"/>
      <c r="K5" s="4"/>
      <c r="L5" s="4" t="s">
        <v>137</v>
      </c>
      <c r="M5" s="4"/>
      <c r="N5" s="4"/>
    </row>
    <row r="6" ht="39.6" customHeight="1" spans="1:14">
      <c r="A6" s="4" t="s">
        <v>147</v>
      </c>
      <c r="B6" s="4" t="s">
        <v>148</v>
      </c>
      <c r="C6" s="4" t="s">
        <v>149</v>
      </c>
      <c r="D6" s="4"/>
      <c r="E6" s="4"/>
      <c r="F6" s="4"/>
      <c r="G6" s="4" t="s">
        <v>91</v>
      </c>
      <c r="H6" s="4" t="s">
        <v>251</v>
      </c>
      <c r="I6" s="4" t="s">
        <v>252</v>
      </c>
      <c r="J6" s="4" t="s">
        <v>253</v>
      </c>
      <c r="K6" s="4" t="s">
        <v>254</v>
      </c>
      <c r="L6" s="4" t="s">
        <v>91</v>
      </c>
      <c r="M6" s="4" t="s">
        <v>200</v>
      </c>
      <c r="N6" s="4" t="s">
        <v>266</v>
      </c>
    </row>
    <row r="7" ht="27.6" customHeight="1" spans="1:14">
      <c r="A7" s="17"/>
      <c r="B7" s="17"/>
      <c r="C7" s="17"/>
      <c r="D7" s="17"/>
      <c r="E7" s="17" t="s">
        <v>91</v>
      </c>
      <c r="F7" s="33">
        <v>115.13</v>
      </c>
      <c r="G7" s="33"/>
      <c r="H7" s="33"/>
      <c r="I7" s="33"/>
      <c r="J7" s="33"/>
      <c r="K7" s="33"/>
      <c r="L7" s="33">
        <v>115.13</v>
      </c>
      <c r="M7" s="33">
        <v>115.13</v>
      </c>
      <c r="N7" s="33"/>
    </row>
    <row r="8" ht="26.1" customHeight="1" spans="1:14">
      <c r="A8" s="17"/>
      <c r="B8" s="17"/>
      <c r="C8" s="17"/>
      <c r="D8" s="18" t="s">
        <v>110</v>
      </c>
      <c r="E8" s="18" t="s">
        <v>111</v>
      </c>
      <c r="F8" s="33">
        <v>115.13</v>
      </c>
      <c r="G8" s="33"/>
      <c r="H8" s="33"/>
      <c r="I8" s="33"/>
      <c r="J8" s="33"/>
      <c r="K8" s="33"/>
      <c r="L8" s="33">
        <v>115.13</v>
      </c>
      <c r="M8" s="33">
        <v>115.13</v>
      </c>
      <c r="N8" s="33"/>
    </row>
    <row r="9" ht="26.1" customHeight="1" spans="1:14">
      <c r="A9" s="17"/>
      <c r="B9" s="17"/>
      <c r="C9" s="17"/>
      <c r="D9" s="27" t="s">
        <v>112</v>
      </c>
      <c r="E9" s="27" t="s">
        <v>113</v>
      </c>
      <c r="F9" s="33">
        <v>115.13</v>
      </c>
      <c r="G9" s="33"/>
      <c r="H9" s="33"/>
      <c r="I9" s="33"/>
      <c r="J9" s="33"/>
      <c r="K9" s="33"/>
      <c r="L9" s="33">
        <v>115.13</v>
      </c>
      <c r="M9" s="33">
        <v>115.13</v>
      </c>
      <c r="N9" s="33"/>
    </row>
    <row r="10" ht="30.2" customHeight="1" spans="1:14">
      <c r="A10" s="32" t="s">
        <v>150</v>
      </c>
      <c r="B10" s="32" t="s">
        <v>151</v>
      </c>
      <c r="C10" s="32" t="s">
        <v>152</v>
      </c>
      <c r="D10" s="28" t="s">
        <v>153</v>
      </c>
      <c r="E10" s="5" t="s">
        <v>154</v>
      </c>
      <c r="F10" s="6">
        <v>88.92</v>
      </c>
      <c r="G10" s="6"/>
      <c r="H10" s="31"/>
      <c r="I10" s="31"/>
      <c r="J10" s="31"/>
      <c r="K10" s="31"/>
      <c r="L10" s="6">
        <v>88.92</v>
      </c>
      <c r="M10" s="31">
        <v>88.92</v>
      </c>
      <c r="N10" s="31"/>
    </row>
    <row r="11" ht="30.2" customHeight="1" spans="1:14">
      <c r="A11" s="32" t="s">
        <v>155</v>
      </c>
      <c r="B11" s="32" t="s">
        <v>156</v>
      </c>
      <c r="C11" s="32" t="s">
        <v>156</v>
      </c>
      <c r="D11" s="28" t="s">
        <v>153</v>
      </c>
      <c r="E11" s="5" t="s">
        <v>157</v>
      </c>
      <c r="F11" s="6">
        <v>11.23</v>
      </c>
      <c r="G11" s="6"/>
      <c r="H11" s="31"/>
      <c r="I11" s="31"/>
      <c r="J11" s="31"/>
      <c r="K11" s="31"/>
      <c r="L11" s="6">
        <v>11.23</v>
      </c>
      <c r="M11" s="31">
        <v>11.23</v>
      </c>
      <c r="N11" s="31"/>
    </row>
    <row r="12" ht="30.2" customHeight="1" spans="1:14">
      <c r="A12" s="32" t="s">
        <v>158</v>
      </c>
      <c r="B12" s="32" t="s">
        <v>159</v>
      </c>
      <c r="C12" s="32" t="s">
        <v>160</v>
      </c>
      <c r="D12" s="28" t="s">
        <v>153</v>
      </c>
      <c r="E12" s="5" t="s">
        <v>161</v>
      </c>
      <c r="F12" s="6">
        <v>4.54</v>
      </c>
      <c r="G12" s="6"/>
      <c r="H12" s="31"/>
      <c r="I12" s="31"/>
      <c r="J12" s="31"/>
      <c r="K12" s="31"/>
      <c r="L12" s="6">
        <v>4.54</v>
      </c>
      <c r="M12" s="31">
        <v>4.54</v>
      </c>
      <c r="N12" s="31"/>
    </row>
    <row r="13" ht="30.2" customHeight="1" spans="1:14">
      <c r="A13" s="32" t="s">
        <v>162</v>
      </c>
      <c r="B13" s="32" t="s">
        <v>160</v>
      </c>
      <c r="C13" s="32" t="s">
        <v>152</v>
      </c>
      <c r="D13" s="28" t="s">
        <v>153</v>
      </c>
      <c r="E13" s="5" t="s">
        <v>163</v>
      </c>
      <c r="F13" s="6">
        <v>10.44</v>
      </c>
      <c r="G13" s="6"/>
      <c r="H13" s="31"/>
      <c r="I13" s="31"/>
      <c r="J13" s="31"/>
      <c r="K13" s="31"/>
      <c r="L13" s="6">
        <v>10.44</v>
      </c>
      <c r="M13" s="31">
        <v>10.44</v>
      </c>
      <c r="N13" s="31"/>
    </row>
  </sheetData>
  <mergeCells count="9">
    <mergeCell ref="A2:N2"/>
    <mergeCell ref="A3:N3"/>
    <mergeCell ref="M4:N4"/>
    <mergeCell ref="A5:C5"/>
    <mergeCell ref="G5:K5"/>
    <mergeCell ref="L5:N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topLeftCell="E1" workbookViewId="0">
      <selection activeCell="R9" sqref="R9"/>
    </sheetView>
  </sheetViews>
  <sheetFormatPr defaultColWidth="10" defaultRowHeight="13.5"/>
  <cols>
    <col min="1" max="1" width="6.5" customWidth="1"/>
    <col min="2" max="2" width="6.75833333333333" customWidth="1"/>
    <col min="3" max="3" width="8.625" customWidth="1"/>
    <col min="4" max="4" width="16.2583333333333" customWidth="1"/>
    <col min="5" max="5" width="44.2583333333333" customWidth="1"/>
    <col min="6" max="6" width="18.625" customWidth="1"/>
    <col min="7" max="7" width="17.5" customWidth="1"/>
    <col min="8" max="11" width="10.2583333333333" customWidth="1"/>
    <col min="12" max="12" width="14.5" customWidth="1"/>
    <col min="13" max="17" width="10.2583333333333" customWidth="1"/>
    <col min="18" max="18" width="13.2583333333333" customWidth="1"/>
    <col min="19" max="19" width="16" customWidth="1"/>
    <col min="20" max="22" width="10.2583333333333" customWidth="1"/>
    <col min="23" max="24" width="9.75833333333333" customWidth="1"/>
  </cols>
  <sheetData>
    <row r="1" ht="16.35" customHeight="1" spans="1:1">
      <c r="A1" s="3"/>
    </row>
    <row r="2" ht="50.1" customHeight="1" spans="1:22">
      <c r="A2" s="10" t="s">
        <v>21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4.2" customHeight="1" spans="1:22">
      <c r="A3" s="2" t="s">
        <v>42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ht="23.25" customHeight="1" spans="21:22">
      <c r="U4" s="9" t="s">
        <v>43</v>
      </c>
      <c r="V4" s="9"/>
    </row>
    <row r="5" ht="31.15" customHeight="1" spans="1:22">
      <c r="A5" s="4" t="s">
        <v>129</v>
      </c>
      <c r="B5" s="4"/>
      <c r="C5" s="4"/>
      <c r="D5" s="4" t="s">
        <v>130</v>
      </c>
      <c r="E5" s="4" t="s">
        <v>131</v>
      </c>
      <c r="F5" s="4" t="s">
        <v>199</v>
      </c>
      <c r="G5" s="4" t="s">
        <v>435</v>
      </c>
      <c r="H5" s="4"/>
      <c r="I5" s="4"/>
      <c r="J5" s="4"/>
      <c r="K5" s="4"/>
      <c r="L5" s="4" t="s">
        <v>436</v>
      </c>
      <c r="M5" s="4"/>
      <c r="N5" s="4"/>
      <c r="O5" s="4"/>
      <c r="P5" s="4"/>
      <c r="Q5" s="4"/>
      <c r="R5" s="4" t="s">
        <v>253</v>
      </c>
      <c r="S5" s="4" t="s">
        <v>437</v>
      </c>
      <c r="T5" s="4"/>
      <c r="U5" s="4"/>
      <c r="V5" s="4"/>
    </row>
    <row r="6" ht="56.1" customHeight="1" spans="1:22">
      <c r="A6" s="4" t="s">
        <v>147</v>
      </c>
      <c r="B6" s="4" t="s">
        <v>148</v>
      </c>
      <c r="C6" s="4" t="s">
        <v>149</v>
      </c>
      <c r="D6" s="4"/>
      <c r="E6" s="4"/>
      <c r="F6" s="4"/>
      <c r="G6" s="4" t="s">
        <v>91</v>
      </c>
      <c r="H6" s="4" t="s">
        <v>286</v>
      </c>
      <c r="I6" s="4" t="s">
        <v>287</v>
      </c>
      <c r="J6" s="4" t="s">
        <v>288</v>
      </c>
      <c r="K6" s="4" t="s">
        <v>290</v>
      </c>
      <c r="L6" s="4" t="s">
        <v>91</v>
      </c>
      <c r="M6" s="4" t="s">
        <v>291</v>
      </c>
      <c r="N6" s="4" t="s">
        <v>411</v>
      </c>
      <c r="O6" s="4" t="s">
        <v>438</v>
      </c>
      <c r="P6" s="4" t="s">
        <v>292</v>
      </c>
      <c r="Q6" s="4" t="s">
        <v>293</v>
      </c>
      <c r="R6" s="4"/>
      <c r="S6" s="4" t="s">
        <v>91</v>
      </c>
      <c r="T6" s="4" t="s">
        <v>289</v>
      </c>
      <c r="U6" s="4" t="s">
        <v>294</v>
      </c>
      <c r="V6" s="4" t="s">
        <v>254</v>
      </c>
    </row>
    <row r="7" ht="27.6" customHeight="1" spans="1:22">
      <c r="A7" s="17"/>
      <c r="B7" s="17"/>
      <c r="C7" s="17"/>
      <c r="D7" s="17"/>
      <c r="E7" s="17" t="s">
        <v>91</v>
      </c>
      <c r="F7" s="23">
        <v>115.13</v>
      </c>
      <c r="G7" s="23">
        <v>87</v>
      </c>
      <c r="H7" s="23">
        <v>41.97</v>
      </c>
      <c r="I7" s="23">
        <v>22.83</v>
      </c>
      <c r="J7" s="23">
        <v>22.2</v>
      </c>
      <c r="K7" s="23"/>
      <c r="L7" s="23">
        <v>17.69</v>
      </c>
      <c r="M7" s="23">
        <v>11.23</v>
      </c>
      <c r="N7" s="23"/>
      <c r="O7" s="23">
        <v>4.54</v>
      </c>
      <c r="P7" s="23"/>
      <c r="Q7" s="23">
        <v>1.92</v>
      </c>
      <c r="R7" s="23">
        <v>10.44</v>
      </c>
      <c r="S7" s="23"/>
      <c r="T7" s="23"/>
      <c r="U7" s="23"/>
      <c r="V7" s="23"/>
    </row>
    <row r="8" ht="26.1" customHeight="1" spans="1:22">
      <c r="A8" s="17"/>
      <c r="B8" s="17"/>
      <c r="C8" s="17"/>
      <c r="D8" s="18" t="s">
        <v>110</v>
      </c>
      <c r="E8" s="18" t="s">
        <v>111</v>
      </c>
      <c r="F8" s="23">
        <v>115.13</v>
      </c>
      <c r="G8" s="23">
        <v>87</v>
      </c>
      <c r="H8" s="23">
        <v>41.97</v>
      </c>
      <c r="I8" s="23">
        <v>22.83</v>
      </c>
      <c r="J8" s="23">
        <v>22.2</v>
      </c>
      <c r="K8" s="23"/>
      <c r="L8" s="23">
        <v>17.69</v>
      </c>
      <c r="M8" s="23">
        <v>11.23</v>
      </c>
      <c r="N8" s="23"/>
      <c r="O8" s="23">
        <v>4.54</v>
      </c>
      <c r="P8" s="23"/>
      <c r="Q8" s="23">
        <v>1.92</v>
      </c>
      <c r="R8" s="23">
        <v>10.44</v>
      </c>
      <c r="S8" s="23"/>
      <c r="T8" s="23"/>
      <c r="U8" s="23"/>
      <c r="V8" s="23"/>
    </row>
    <row r="9" ht="26.1" customHeight="1" spans="1:22">
      <c r="A9" s="17"/>
      <c r="B9" s="17"/>
      <c r="C9" s="17"/>
      <c r="D9" s="27" t="s">
        <v>112</v>
      </c>
      <c r="E9" s="27" t="s">
        <v>113</v>
      </c>
      <c r="F9" s="23">
        <v>115.13</v>
      </c>
      <c r="G9" s="23">
        <v>87</v>
      </c>
      <c r="H9" s="23">
        <v>41.97</v>
      </c>
      <c r="I9" s="23">
        <v>22.83</v>
      </c>
      <c r="J9" s="23">
        <v>22.2</v>
      </c>
      <c r="K9" s="23"/>
      <c r="L9" s="23">
        <v>17.69</v>
      </c>
      <c r="M9" s="23">
        <v>11.23</v>
      </c>
      <c r="N9" s="23"/>
      <c r="O9" s="23">
        <v>4.54</v>
      </c>
      <c r="P9" s="23"/>
      <c r="Q9" s="23">
        <v>1.92</v>
      </c>
      <c r="R9" s="23">
        <v>10.44</v>
      </c>
      <c r="S9" s="23"/>
      <c r="T9" s="23"/>
      <c r="U9" s="23"/>
      <c r="V9" s="23"/>
    </row>
    <row r="10" ht="30.2" customHeight="1" spans="1:22">
      <c r="A10" s="32" t="s">
        <v>150</v>
      </c>
      <c r="B10" s="32" t="s">
        <v>151</v>
      </c>
      <c r="C10" s="32" t="s">
        <v>152</v>
      </c>
      <c r="D10" s="28" t="s">
        <v>153</v>
      </c>
      <c r="E10" s="5" t="s">
        <v>154</v>
      </c>
      <c r="F10" s="6">
        <v>88.92</v>
      </c>
      <c r="G10" s="31">
        <v>87</v>
      </c>
      <c r="H10" s="31">
        <v>41.97</v>
      </c>
      <c r="I10" s="31">
        <v>22.83</v>
      </c>
      <c r="J10" s="31">
        <v>22.2</v>
      </c>
      <c r="K10" s="31"/>
      <c r="L10" s="6">
        <v>1.92</v>
      </c>
      <c r="M10" s="31"/>
      <c r="N10" s="31"/>
      <c r="O10" s="31"/>
      <c r="P10" s="31"/>
      <c r="Q10" s="31">
        <v>1.92</v>
      </c>
      <c r="R10" s="31"/>
      <c r="S10" s="6"/>
      <c r="T10" s="31"/>
      <c r="U10" s="31"/>
      <c r="V10" s="31"/>
    </row>
    <row r="11" ht="30.2" customHeight="1" spans="1:22">
      <c r="A11" s="32" t="s">
        <v>155</v>
      </c>
      <c r="B11" s="32" t="s">
        <v>156</v>
      </c>
      <c r="C11" s="32" t="s">
        <v>156</v>
      </c>
      <c r="D11" s="28" t="s">
        <v>153</v>
      </c>
      <c r="E11" s="5" t="s">
        <v>157</v>
      </c>
      <c r="F11" s="6">
        <v>11.23</v>
      </c>
      <c r="G11" s="31"/>
      <c r="H11" s="31"/>
      <c r="I11" s="31"/>
      <c r="J11" s="31"/>
      <c r="K11" s="31"/>
      <c r="L11" s="6">
        <v>11.23</v>
      </c>
      <c r="M11" s="31">
        <v>11.23</v>
      </c>
      <c r="N11" s="31"/>
      <c r="O11" s="31"/>
      <c r="P11" s="31"/>
      <c r="Q11" s="31"/>
      <c r="R11" s="31"/>
      <c r="S11" s="6"/>
      <c r="T11" s="31"/>
      <c r="U11" s="31"/>
      <c r="V11" s="31"/>
    </row>
    <row r="12" ht="30.2" customHeight="1" spans="1:22">
      <c r="A12" s="32" t="s">
        <v>158</v>
      </c>
      <c r="B12" s="32" t="s">
        <v>159</v>
      </c>
      <c r="C12" s="32" t="s">
        <v>160</v>
      </c>
      <c r="D12" s="28" t="s">
        <v>153</v>
      </c>
      <c r="E12" s="5" t="s">
        <v>161</v>
      </c>
      <c r="F12" s="6">
        <v>4.54</v>
      </c>
      <c r="G12" s="31"/>
      <c r="H12" s="31"/>
      <c r="I12" s="31"/>
      <c r="J12" s="31"/>
      <c r="K12" s="31"/>
      <c r="L12" s="6">
        <v>4.54</v>
      </c>
      <c r="M12" s="31"/>
      <c r="N12" s="31"/>
      <c r="O12" s="31">
        <v>4.54</v>
      </c>
      <c r="P12" s="31"/>
      <c r="Q12" s="31"/>
      <c r="R12" s="31"/>
      <c r="S12" s="6"/>
      <c r="T12" s="31"/>
      <c r="U12" s="31"/>
      <c r="V12" s="31"/>
    </row>
    <row r="13" ht="30.2" customHeight="1" spans="1:22">
      <c r="A13" s="32" t="s">
        <v>162</v>
      </c>
      <c r="B13" s="32" t="s">
        <v>160</v>
      </c>
      <c r="C13" s="32" t="s">
        <v>152</v>
      </c>
      <c r="D13" s="28" t="s">
        <v>153</v>
      </c>
      <c r="E13" s="5" t="s">
        <v>163</v>
      </c>
      <c r="F13" s="6">
        <v>10.44</v>
      </c>
      <c r="G13" s="31"/>
      <c r="H13" s="31"/>
      <c r="I13" s="31"/>
      <c r="J13" s="31"/>
      <c r="K13" s="31"/>
      <c r="L13" s="6"/>
      <c r="M13" s="31"/>
      <c r="N13" s="31"/>
      <c r="O13" s="31"/>
      <c r="P13" s="31"/>
      <c r="Q13" s="31"/>
      <c r="R13" s="31">
        <v>10.44</v>
      </c>
      <c r="S13" s="6"/>
      <c r="T13" s="31"/>
      <c r="U13" s="31"/>
      <c r="V13" s="31"/>
    </row>
  </sheetData>
  <mergeCells count="11">
    <mergeCell ref="A2:V2"/>
    <mergeCell ref="A3:V3"/>
    <mergeCell ref="U4:V4"/>
    <mergeCell ref="A5:C5"/>
    <mergeCell ref="G5:K5"/>
    <mergeCell ref="L5:Q5"/>
    <mergeCell ref="S5:V5"/>
    <mergeCell ref="D5:D6"/>
    <mergeCell ref="E5:E6"/>
    <mergeCell ref="F5:F6"/>
    <mergeCell ref="R5:R6"/>
  </mergeCells>
  <pageMargins left="0.75" right="0.75" top="0.270000010728836" bottom="0.270000010728836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6.5" customWidth="1"/>
    <col min="2" max="2" width="6.75833333333333" customWidth="1"/>
    <col min="3" max="3" width="8.625" customWidth="1"/>
    <col min="4" max="4" width="16.2583333333333" customWidth="1"/>
    <col min="5" max="5" width="34.2583333333333" customWidth="1"/>
    <col min="6" max="6" width="16.375" customWidth="1"/>
    <col min="7" max="7" width="13.375" customWidth="1"/>
    <col min="8" max="8" width="12.375" customWidth="1"/>
    <col min="9" max="9" width="12.125" customWidth="1"/>
    <col min="10" max="10" width="12.5" customWidth="1"/>
    <col min="11" max="11" width="11.5" customWidth="1"/>
    <col min="12" max="13" width="9.75833333333333" customWidth="1"/>
  </cols>
  <sheetData>
    <row r="1" ht="16.35" customHeight="1" spans="1:1">
      <c r="A1" s="3"/>
    </row>
    <row r="2" ht="46.5" customHeight="1" spans="1:11">
      <c r="A2" s="10" t="s">
        <v>22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4.2" customHeight="1" spans="1:11">
      <c r="A3" s="2" t="s">
        <v>42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ht="18.2" customHeight="1" spans="10:11">
      <c r="J4" s="9" t="s">
        <v>43</v>
      </c>
      <c r="K4" s="9"/>
    </row>
    <row r="5" ht="31.15" customHeight="1" spans="1:11">
      <c r="A5" s="4" t="s">
        <v>129</v>
      </c>
      <c r="B5" s="4"/>
      <c r="C5" s="4"/>
      <c r="D5" s="4" t="s">
        <v>130</v>
      </c>
      <c r="E5" s="4" t="s">
        <v>131</v>
      </c>
      <c r="F5" s="4" t="s">
        <v>115</v>
      </c>
      <c r="G5" s="4" t="s">
        <v>439</v>
      </c>
      <c r="H5" s="4" t="s">
        <v>269</v>
      </c>
      <c r="I5" s="4" t="s">
        <v>270</v>
      </c>
      <c r="J5" s="4" t="s">
        <v>271</v>
      </c>
      <c r="K5" s="4" t="s">
        <v>432</v>
      </c>
    </row>
    <row r="6" ht="32.85" customHeight="1" spans="1:11">
      <c r="A6" s="4" t="s">
        <v>147</v>
      </c>
      <c r="B6" s="4" t="s">
        <v>148</v>
      </c>
      <c r="C6" s="4" t="s">
        <v>149</v>
      </c>
      <c r="D6" s="4"/>
      <c r="E6" s="4"/>
      <c r="F6" s="4"/>
      <c r="G6" s="4"/>
      <c r="H6" s="4"/>
      <c r="I6" s="4"/>
      <c r="J6" s="4"/>
      <c r="K6" s="4"/>
    </row>
    <row r="7" ht="27.6" customHeight="1" spans="1:11">
      <c r="A7" s="17"/>
      <c r="B7" s="17"/>
      <c r="C7" s="17"/>
      <c r="D7" s="17"/>
      <c r="E7" s="17" t="s">
        <v>91</v>
      </c>
      <c r="F7" s="23">
        <v>1.2072</v>
      </c>
      <c r="G7" s="23"/>
      <c r="H7" s="23"/>
      <c r="I7" s="23"/>
      <c r="J7" s="23"/>
      <c r="K7" s="23">
        <v>1.2072</v>
      </c>
    </row>
    <row r="8" ht="26.1" customHeight="1" spans="1:11">
      <c r="A8" s="17"/>
      <c r="B8" s="17"/>
      <c r="C8" s="17"/>
      <c r="D8" s="18" t="s">
        <v>110</v>
      </c>
      <c r="E8" s="18" t="s">
        <v>111</v>
      </c>
      <c r="F8" s="23">
        <v>1.2072</v>
      </c>
      <c r="G8" s="23"/>
      <c r="H8" s="23"/>
      <c r="I8" s="23"/>
      <c r="J8" s="23"/>
      <c r="K8" s="23">
        <v>1.2072</v>
      </c>
    </row>
    <row r="9" ht="26.1" customHeight="1" spans="1:11">
      <c r="A9" s="17"/>
      <c r="B9" s="17"/>
      <c r="C9" s="17"/>
      <c r="D9" s="27" t="s">
        <v>112</v>
      </c>
      <c r="E9" s="27" t="s">
        <v>113</v>
      </c>
      <c r="F9" s="23">
        <v>1.2072</v>
      </c>
      <c r="G9" s="23"/>
      <c r="H9" s="23"/>
      <c r="I9" s="23"/>
      <c r="J9" s="23"/>
      <c r="K9" s="23">
        <v>1.2072</v>
      </c>
    </row>
    <row r="10" ht="30.2" customHeight="1" spans="1:11">
      <c r="A10" s="32" t="s">
        <v>150</v>
      </c>
      <c r="B10" s="32" t="s">
        <v>151</v>
      </c>
      <c r="C10" s="32" t="s">
        <v>152</v>
      </c>
      <c r="D10" s="28" t="s">
        <v>153</v>
      </c>
      <c r="E10" s="5" t="s">
        <v>154</v>
      </c>
      <c r="F10" s="6">
        <v>1.2072</v>
      </c>
      <c r="G10" s="31"/>
      <c r="H10" s="31"/>
      <c r="I10" s="31"/>
      <c r="J10" s="31"/>
      <c r="K10" s="31">
        <v>1.2072</v>
      </c>
    </row>
  </sheetData>
  <mergeCells count="12">
    <mergeCell ref="A2:K2"/>
    <mergeCell ref="A3:K3"/>
    <mergeCell ref="J4:K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ageMargins left="0.75" right="0.75" top="0.270000010728836" bottom="0.270000010728836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6.5" customWidth="1"/>
    <col min="2" max="2" width="6.75833333333333" customWidth="1"/>
    <col min="3" max="3" width="8.625" customWidth="1"/>
    <col min="4" max="4" width="16.2583333333333" customWidth="1"/>
    <col min="5" max="5" width="37" customWidth="1"/>
    <col min="6" max="6" width="16.375" customWidth="1"/>
    <col min="7" max="7" width="14" customWidth="1"/>
    <col min="8" max="8" width="13.375" customWidth="1"/>
    <col min="9" max="9" width="14.375" customWidth="1"/>
    <col min="10" max="10" width="11.375" customWidth="1"/>
    <col min="11" max="11" width="12.2583333333333" customWidth="1"/>
    <col min="12" max="18" width="13.2583333333333" customWidth="1"/>
    <col min="19" max="20" width="9.75833333333333" customWidth="1"/>
  </cols>
  <sheetData>
    <row r="1" ht="16.35" customHeight="1" spans="1:1">
      <c r="A1" s="3"/>
    </row>
    <row r="2" ht="40.5" customHeight="1" spans="1:18">
      <c r="A2" s="10" t="s">
        <v>23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24.2" customHeight="1" spans="1:18">
      <c r="A3" s="2" t="s">
        <v>42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ht="18.2" customHeight="1" spans="17:18">
      <c r="Q4" s="9" t="s">
        <v>43</v>
      </c>
      <c r="R4" s="9"/>
    </row>
    <row r="5" ht="31.15" customHeight="1" spans="1:18">
      <c r="A5" s="4" t="s">
        <v>129</v>
      </c>
      <c r="B5" s="4"/>
      <c r="C5" s="4"/>
      <c r="D5" s="4" t="s">
        <v>130</v>
      </c>
      <c r="E5" s="4" t="s">
        <v>131</v>
      </c>
      <c r="F5" s="4" t="s">
        <v>115</v>
      </c>
      <c r="G5" s="4" t="s">
        <v>421</v>
      </c>
      <c r="H5" s="4" t="s">
        <v>422</v>
      </c>
      <c r="I5" s="4" t="s">
        <v>423</v>
      </c>
      <c r="J5" s="4" t="s">
        <v>424</v>
      </c>
      <c r="K5" s="4" t="s">
        <v>425</v>
      </c>
      <c r="L5" s="4" t="s">
        <v>426</v>
      </c>
      <c r="M5" s="4" t="s">
        <v>427</v>
      </c>
      <c r="N5" s="4" t="s">
        <v>269</v>
      </c>
      <c r="O5" s="4" t="s">
        <v>428</v>
      </c>
      <c r="P5" s="4" t="s">
        <v>431</v>
      </c>
      <c r="Q5" s="4" t="s">
        <v>270</v>
      </c>
      <c r="R5" s="4" t="s">
        <v>432</v>
      </c>
    </row>
    <row r="6" ht="38.85" customHeight="1" spans="1:18">
      <c r="A6" s="4" t="s">
        <v>147</v>
      </c>
      <c r="B6" s="4" t="s">
        <v>148</v>
      </c>
      <c r="C6" s="4" t="s">
        <v>149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ht="27.6" customHeight="1" spans="1:18">
      <c r="A7" s="17"/>
      <c r="B7" s="17"/>
      <c r="C7" s="17"/>
      <c r="D7" s="17"/>
      <c r="E7" s="17" t="s">
        <v>91</v>
      </c>
      <c r="F7" s="23">
        <v>1.2072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>
        <v>1.2072</v>
      </c>
    </row>
    <row r="8" ht="26.1" customHeight="1" spans="1:18">
      <c r="A8" s="17"/>
      <c r="B8" s="17"/>
      <c r="C8" s="17"/>
      <c r="D8" s="18" t="s">
        <v>110</v>
      </c>
      <c r="E8" s="18" t="s">
        <v>111</v>
      </c>
      <c r="F8" s="23">
        <v>1.2072</v>
      </c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>
        <v>1.2072</v>
      </c>
    </row>
    <row r="9" ht="26.1" customHeight="1" spans="1:18">
      <c r="A9" s="17"/>
      <c r="B9" s="17"/>
      <c r="C9" s="17"/>
      <c r="D9" s="27" t="s">
        <v>112</v>
      </c>
      <c r="E9" s="27" t="s">
        <v>113</v>
      </c>
      <c r="F9" s="23">
        <v>1.2072</v>
      </c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>
        <v>1.2072</v>
      </c>
    </row>
    <row r="10" ht="30.2" customHeight="1" spans="1:18">
      <c r="A10" s="32" t="s">
        <v>150</v>
      </c>
      <c r="B10" s="32" t="s">
        <v>151</v>
      </c>
      <c r="C10" s="32" t="s">
        <v>152</v>
      </c>
      <c r="D10" s="28" t="s">
        <v>153</v>
      </c>
      <c r="E10" s="5" t="s">
        <v>154</v>
      </c>
      <c r="F10" s="6">
        <v>1.2072</v>
      </c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>
        <v>1.2072</v>
      </c>
    </row>
  </sheetData>
  <mergeCells count="19">
    <mergeCell ref="A2:R2"/>
    <mergeCell ref="A3:R3"/>
    <mergeCell ref="Q4:R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ageMargins left="0.75" right="0.75" top="0.270000010728836" bottom="0.270000010728836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F19" sqref="F18:F19"/>
    </sheetView>
  </sheetViews>
  <sheetFormatPr defaultColWidth="10" defaultRowHeight="13.5"/>
  <cols>
    <col min="1" max="1" width="6.5" customWidth="1"/>
    <col min="2" max="2" width="6.75833333333333" customWidth="1"/>
    <col min="3" max="3" width="8.625" customWidth="1"/>
    <col min="4" max="4" width="16.2583333333333" customWidth="1"/>
    <col min="5" max="5" width="37.875" customWidth="1"/>
    <col min="6" max="6" width="10.7583333333333" customWidth="1"/>
    <col min="7" max="10" width="11" customWidth="1"/>
    <col min="11" max="11" width="13.375" customWidth="1"/>
    <col min="12" max="18" width="11" customWidth="1"/>
    <col min="19" max="19" width="12" customWidth="1"/>
    <col min="20" max="20" width="11.375" customWidth="1"/>
    <col min="21" max="22" width="9.75833333333333" customWidth="1"/>
  </cols>
  <sheetData>
    <row r="1" ht="16.35" customHeight="1" spans="1:1">
      <c r="A1" s="3"/>
    </row>
    <row r="2" ht="36.2" customHeight="1" spans="1:20">
      <c r="A2" s="10" t="s">
        <v>24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24.2" customHeight="1" spans="1:20">
      <c r="A3" s="2" t="s">
        <v>42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16.35" customHeight="1" spans="18:20">
      <c r="R4" s="3"/>
      <c r="S4" s="9" t="s">
        <v>43</v>
      </c>
      <c r="T4" s="9"/>
    </row>
    <row r="5" ht="33.6" customHeight="1" spans="1:20">
      <c r="A5" s="4" t="s">
        <v>129</v>
      </c>
      <c r="B5" s="4"/>
      <c r="C5" s="4"/>
      <c r="D5" s="4" t="s">
        <v>130</v>
      </c>
      <c r="E5" s="4" t="s">
        <v>131</v>
      </c>
      <c r="F5" s="4" t="s">
        <v>115</v>
      </c>
      <c r="G5" s="4" t="s">
        <v>134</v>
      </c>
      <c r="H5" s="4"/>
      <c r="I5" s="4"/>
      <c r="J5" s="4"/>
      <c r="K5" s="4"/>
      <c r="L5" s="4"/>
      <c r="M5" s="4"/>
      <c r="N5" s="4"/>
      <c r="O5" s="4"/>
      <c r="P5" s="4"/>
      <c r="Q5" s="4"/>
      <c r="R5" s="4" t="s">
        <v>137</v>
      </c>
      <c r="S5" s="4"/>
      <c r="T5" s="4"/>
    </row>
    <row r="6" ht="36.2" customHeight="1" spans="1:20">
      <c r="A6" s="4" t="s">
        <v>147</v>
      </c>
      <c r="B6" s="4" t="s">
        <v>148</v>
      </c>
      <c r="C6" s="4" t="s">
        <v>149</v>
      </c>
      <c r="D6" s="4"/>
      <c r="E6" s="4"/>
      <c r="F6" s="4"/>
      <c r="G6" s="4" t="s">
        <v>91</v>
      </c>
      <c r="H6" s="4" t="s">
        <v>255</v>
      </c>
      <c r="I6" s="4" t="s">
        <v>256</v>
      </c>
      <c r="J6" s="4" t="s">
        <v>257</v>
      </c>
      <c r="K6" s="4" t="s">
        <v>258</v>
      </c>
      <c r="L6" s="4" t="s">
        <v>259</v>
      </c>
      <c r="M6" s="4" t="s">
        <v>260</v>
      </c>
      <c r="N6" s="4" t="s">
        <v>418</v>
      </c>
      <c r="O6" s="4" t="s">
        <v>262</v>
      </c>
      <c r="P6" s="4" t="s">
        <v>306</v>
      </c>
      <c r="Q6" s="4" t="s">
        <v>420</v>
      </c>
      <c r="R6" s="4" t="s">
        <v>91</v>
      </c>
      <c r="S6" s="4" t="s">
        <v>265</v>
      </c>
      <c r="T6" s="4" t="s">
        <v>266</v>
      </c>
    </row>
    <row r="7" ht="27.6" customHeight="1" spans="1:20">
      <c r="A7" s="17"/>
      <c r="B7" s="17"/>
      <c r="C7" s="17"/>
      <c r="D7" s="17"/>
      <c r="E7" s="17" t="s">
        <v>91</v>
      </c>
      <c r="F7" s="33">
        <v>20</v>
      </c>
      <c r="G7" s="33">
        <v>1.5</v>
      </c>
      <c r="H7" s="33"/>
      <c r="I7" s="33"/>
      <c r="J7" s="33"/>
      <c r="K7" s="33"/>
      <c r="L7" s="33"/>
      <c r="M7" s="33"/>
      <c r="N7" s="33"/>
      <c r="O7" s="33"/>
      <c r="P7" s="33"/>
      <c r="Q7" s="33">
        <v>1.5</v>
      </c>
      <c r="R7" s="33">
        <v>18.5</v>
      </c>
      <c r="S7" s="33">
        <v>18.5</v>
      </c>
      <c r="T7" s="33"/>
    </row>
    <row r="8" ht="26.1" customHeight="1" spans="1:20">
      <c r="A8" s="17"/>
      <c r="B8" s="17"/>
      <c r="C8" s="17"/>
      <c r="D8" s="18" t="s">
        <v>110</v>
      </c>
      <c r="E8" s="18" t="s">
        <v>111</v>
      </c>
      <c r="F8" s="33">
        <v>20</v>
      </c>
      <c r="G8" s="33">
        <v>1.5</v>
      </c>
      <c r="H8" s="33"/>
      <c r="I8" s="33"/>
      <c r="J8" s="33"/>
      <c r="K8" s="33"/>
      <c r="L8" s="33"/>
      <c r="M8" s="33"/>
      <c r="N8" s="33"/>
      <c r="O8" s="33"/>
      <c r="P8" s="33"/>
      <c r="Q8" s="33">
        <v>1.5</v>
      </c>
      <c r="R8" s="33">
        <v>18.5</v>
      </c>
      <c r="S8" s="33">
        <v>18.5</v>
      </c>
      <c r="T8" s="33"/>
    </row>
    <row r="9" ht="26.1" customHeight="1" spans="1:20">
      <c r="A9" s="17"/>
      <c r="B9" s="17"/>
      <c r="C9" s="17"/>
      <c r="D9" s="27" t="s">
        <v>112</v>
      </c>
      <c r="E9" s="27" t="s">
        <v>113</v>
      </c>
      <c r="F9" s="33">
        <v>20</v>
      </c>
      <c r="G9" s="33">
        <v>1.5</v>
      </c>
      <c r="H9" s="33"/>
      <c r="I9" s="33"/>
      <c r="J9" s="33"/>
      <c r="K9" s="33"/>
      <c r="L9" s="33"/>
      <c r="M9" s="33"/>
      <c r="N9" s="33"/>
      <c r="O9" s="33"/>
      <c r="P9" s="33"/>
      <c r="Q9" s="33">
        <v>1.5</v>
      </c>
      <c r="R9" s="33">
        <v>18.5</v>
      </c>
      <c r="S9" s="33">
        <v>18.5</v>
      </c>
      <c r="T9" s="33"/>
    </row>
    <row r="10" ht="30.2" customHeight="1" spans="1:20">
      <c r="A10" s="32" t="s">
        <v>150</v>
      </c>
      <c r="B10" s="32" t="s">
        <v>151</v>
      </c>
      <c r="C10" s="32" t="s">
        <v>152</v>
      </c>
      <c r="D10" s="28" t="s">
        <v>153</v>
      </c>
      <c r="E10" s="5" t="s">
        <v>154</v>
      </c>
      <c r="F10" s="6">
        <v>20</v>
      </c>
      <c r="G10" s="31">
        <v>1.5</v>
      </c>
      <c r="H10" s="31"/>
      <c r="I10" s="31"/>
      <c r="J10" s="31"/>
      <c r="K10" s="31"/>
      <c r="L10" s="31"/>
      <c r="M10" s="31"/>
      <c r="N10" s="31"/>
      <c r="O10" s="31"/>
      <c r="P10" s="31"/>
      <c r="Q10" s="31">
        <v>1.5</v>
      </c>
      <c r="R10" s="31">
        <v>18.5</v>
      </c>
      <c r="S10" s="31">
        <v>18.5</v>
      </c>
      <c r="T10" s="31"/>
    </row>
  </sheetData>
  <mergeCells count="9">
    <mergeCell ref="A2:T2"/>
    <mergeCell ref="A3:T3"/>
    <mergeCell ref="S4:T4"/>
    <mergeCell ref="A5:C5"/>
    <mergeCell ref="G5:Q5"/>
    <mergeCell ref="R5:T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topLeftCell="Q1" workbookViewId="0">
      <selection activeCell="AG7" sqref="AG7"/>
    </sheetView>
  </sheetViews>
  <sheetFormatPr defaultColWidth="10" defaultRowHeight="13.5"/>
  <cols>
    <col min="1" max="1" width="6.5" customWidth="1"/>
    <col min="2" max="2" width="6.75833333333333" customWidth="1"/>
    <col min="3" max="3" width="8.625" customWidth="1"/>
    <col min="4" max="4" width="16.2583333333333" customWidth="1"/>
    <col min="5" max="5" width="48" customWidth="1"/>
    <col min="6" max="6" width="10.7583333333333" customWidth="1"/>
    <col min="7" max="10" width="11" customWidth="1"/>
    <col min="11" max="11" width="13.375" customWidth="1"/>
    <col min="12" max="18" width="11" customWidth="1"/>
    <col min="19" max="19" width="12" customWidth="1"/>
    <col min="20" max="20" width="11.375" customWidth="1"/>
    <col min="21" max="22" width="11" customWidth="1"/>
    <col min="23" max="23" width="12" customWidth="1"/>
    <col min="24" max="24" width="11.375" customWidth="1"/>
    <col min="25" max="26" width="11" customWidth="1"/>
    <col min="27" max="27" width="12" customWidth="1"/>
    <col min="28" max="28" width="11.375" customWidth="1"/>
    <col min="29" max="30" width="11" customWidth="1"/>
    <col min="31" max="31" width="12" customWidth="1"/>
    <col min="32" max="33" width="11.375" customWidth="1"/>
    <col min="34" max="35" width="9.75833333333333" customWidth="1"/>
  </cols>
  <sheetData>
    <row r="1" ht="16.35" customHeight="1" spans="1:1">
      <c r="A1" s="3"/>
    </row>
    <row r="2" ht="43.9" customHeight="1" spans="1:33">
      <c r="A2" s="10" t="s">
        <v>25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</row>
    <row r="3" ht="24.2" customHeight="1" spans="1:33">
      <c r="A3" s="2" t="s">
        <v>42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ht="16.35" customHeight="1" spans="32:33">
      <c r="AF4" s="9" t="s">
        <v>43</v>
      </c>
      <c r="AG4" s="9"/>
    </row>
    <row r="5" ht="31.15" customHeight="1" spans="1:33">
      <c r="A5" s="4" t="s">
        <v>129</v>
      </c>
      <c r="B5" s="4"/>
      <c r="C5" s="4"/>
      <c r="D5" s="4" t="s">
        <v>130</v>
      </c>
      <c r="E5" s="4" t="s">
        <v>131</v>
      </c>
      <c r="F5" s="4" t="s">
        <v>440</v>
      </c>
      <c r="G5" s="4" t="s">
        <v>295</v>
      </c>
      <c r="H5" s="4" t="s">
        <v>296</v>
      </c>
      <c r="I5" s="4" t="s">
        <v>297</v>
      </c>
      <c r="J5" s="4" t="s">
        <v>298</v>
      </c>
      <c r="K5" s="4" t="s">
        <v>299</v>
      </c>
      <c r="L5" s="4" t="s">
        <v>300</v>
      </c>
      <c r="M5" s="4" t="s">
        <v>301</v>
      </c>
      <c r="N5" s="4" t="s">
        <v>302</v>
      </c>
      <c r="O5" s="4" t="s">
        <v>303</v>
      </c>
      <c r="P5" s="4" t="s">
        <v>304</v>
      </c>
      <c r="Q5" s="4" t="s">
        <v>418</v>
      </c>
      <c r="R5" s="4" t="s">
        <v>306</v>
      </c>
      <c r="S5" s="4" t="s">
        <v>307</v>
      </c>
      <c r="T5" s="4" t="s">
        <v>256</v>
      </c>
      <c r="U5" s="4" t="s">
        <v>257</v>
      </c>
      <c r="V5" s="4" t="s">
        <v>260</v>
      </c>
      <c r="W5" s="4" t="s">
        <v>308</v>
      </c>
      <c r="X5" s="4" t="s">
        <v>309</v>
      </c>
      <c r="Y5" s="4" t="s">
        <v>310</v>
      </c>
      <c r="Z5" s="4" t="s">
        <v>311</v>
      </c>
      <c r="AA5" s="4" t="s">
        <v>259</v>
      </c>
      <c r="AB5" s="4" t="s">
        <v>312</v>
      </c>
      <c r="AC5" s="4" t="s">
        <v>313</v>
      </c>
      <c r="AD5" s="4" t="s">
        <v>262</v>
      </c>
      <c r="AE5" s="4" t="s">
        <v>314</v>
      </c>
      <c r="AF5" s="4" t="s">
        <v>315</v>
      </c>
      <c r="AG5" s="4" t="s">
        <v>420</v>
      </c>
    </row>
    <row r="6" ht="34.5" customHeight="1" spans="1:33">
      <c r="A6" s="4" t="s">
        <v>147</v>
      </c>
      <c r="B6" s="4" t="s">
        <v>148</v>
      </c>
      <c r="C6" s="4" t="s">
        <v>149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ht="27.6" customHeight="1" spans="1:33">
      <c r="A7" s="4" t="s">
        <v>441</v>
      </c>
      <c r="B7" s="4"/>
      <c r="C7" s="4"/>
      <c r="D7" s="4"/>
      <c r="E7" s="4"/>
      <c r="F7" s="33">
        <v>20</v>
      </c>
      <c r="G7" s="33">
        <v>3.4</v>
      </c>
      <c r="H7" s="33">
        <v>0.2</v>
      </c>
      <c r="I7" s="33"/>
      <c r="J7" s="33"/>
      <c r="K7" s="33">
        <v>0.2</v>
      </c>
      <c r="L7" s="33">
        <v>1.8</v>
      </c>
      <c r="M7" s="33">
        <v>1.8</v>
      </c>
      <c r="N7" s="33"/>
      <c r="O7" s="33">
        <v>0.99</v>
      </c>
      <c r="P7" s="33">
        <v>0.3</v>
      </c>
      <c r="Q7" s="33"/>
      <c r="R7" s="33"/>
      <c r="S7" s="33">
        <v>2.71</v>
      </c>
      <c r="T7" s="33">
        <v>0.2</v>
      </c>
      <c r="U7" s="33">
        <v>0.3</v>
      </c>
      <c r="V7" s="33">
        <v>3</v>
      </c>
      <c r="W7" s="33"/>
      <c r="X7" s="33"/>
      <c r="Y7" s="33"/>
      <c r="Z7" s="33"/>
      <c r="AA7" s="33"/>
      <c r="AB7" s="33">
        <v>3.6</v>
      </c>
      <c r="AC7" s="33"/>
      <c r="AD7" s="33"/>
      <c r="AE7" s="33"/>
      <c r="AF7" s="33"/>
      <c r="AG7" s="33">
        <v>1.5</v>
      </c>
    </row>
    <row r="8" ht="27.6" customHeight="1" spans="1:33">
      <c r="A8" s="17"/>
      <c r="B8" s="17"/>
      <c r="C8" s="17"/>
      <c r="D8" s="18" t="s">
        <v>110</v>
      </c>
      <c r="E8" s="18" t="s">
        <v>111</v>
      </c>
      <c r="F8" s="33">
        <v>20</v>
      </c>
      <c r="G8" s="33">
        <v>3.4</v>
      </c>
      <c r="H8" s="33">
        <v>0.2</v>
      </c>
      <c r="I8" s="33"/>
      <c r="J8" s="33"/>
      <c r="K8" s="33">
        <v>0.2</v>
      </c>
      <c r="L8" s="33">
        <v>1.8</v>
      </c>
      <c r="M8" s="33">
        <v>1.8</v>
      </c>
      <c r="N8" s="33"/>
      <c r="O8" s="33">
        <v>0.99</v>
      </c>
      <c r="P8" s="33">
        <v>0.3</v>
      </c>
      <c r="Q8" s="33"/>
      <c r="R8" s="33"/>
      <c r="S8" s="33">
        <v>2.71</v>
      </c>
      <c r="T8" s="33">
        <v>0.2</v>
      </c>
      <c r="U8" s="33">
        <v>0.3</v>
      </c>
      <c r="V8" s="33">
        <v>3</v>
      </c>
      <c r="W8" s="33"/>
      <c r="X8" s="33"/>
      <c r="Y8" s="33"/>
      <c r="Z8" s="33"/>
      <c r="AA8" s="33"/>
      <c r="AB8" s="33">
        <v>3.6</v>
      </c>
      <c r="AC8" s="33"/>
      <c r="AD8" s="33"/>
      <c r="AE8" s="33"/>
      <c r="AF8" s="33"/>
      <c r="AG8" s="33">
        <v>1.5</v>
      </c>
    </row>
    <row r="9" ht="26.1" customHeight="1" spans="1:33">
      <c r="A9" s="17"/>
      <c r="B9" s="17"/>
      <c r="C9" s="17"/>
      <c r="D9" s="27" t="s">
        <v>112</v>
      </c>
      <c r="E9" s="27" t="s">
        <v>113</v>
      </c>
      <c r="F9" s="33">
        <v>20</v>
      </c>
      <c r="G9" s="33">
        <v>3.4</v>
      </c>
      <c r="H9" s="33">
        <v>0.2</v>
      </c>
      <c r="I9" s="33"/>
      <c r="J9" s="33"/>
      <c r="K9" s="33">
        <v>0.2</v>
      </c>
      <c r="L9" s="33">
        <v>1.8</v>
      </c>
      <c r="M9" s="33">
        <v>1.8</v>
      </c>
      <c r="N9" s="33"/>
      <c r="O9" s="33">
        <v>0.99</v>
      </c>
      <c r="P9" s="33">
        <v>0.3</v>
      </c>
      <c r="Q9" s="33"/>
      <c r="R9" s="33"/>
      <c r="S9" s="33">
        <v>2.71</v>
      </c>
      <c r="T9" s="33">
        <v>0.2</v>
      </c>
      <c r="U9" s="33">
        <v>0.3</v>
      </c>
      <c r="V9" s="33">
        <v>3</v>
      </c>
      <c r="W9" s="33"/>
      <c r="X9" s="33"/>
      <c r="Y9" s="33"/>
      <c r="Z9" s="33"/>
      <c r="AA9" s="33"/>
      <c r="AB9" s="33">
        <v>3.6</v>
      </c>
      <c r="AC9" s="33"/>
      <c r="AD9" s="33"/>
      <c r="AE9" s="33"/>
      <c r="AF9" s="33"/>
      <c r="AG9" s="33">
        <v>1.5</v>
      </c>
    </row>
    <row r="10" ht="30.2" customHeight="1" spans="1:33">
      <c r="A10" s="32" t="s">
        <v>150</v>
      </c>
      <c r="B10" s="32" t="s">
        <v>151</v>
      </c>
      <c r="C10" s="32" t="s">
        <v>152</v>
      </c>
      <c r="D10" s="28" t="s">
        <v>153</v>
      </c>
      <c r="E10" s="5" t="s">
        <v>154</v>
      </c>
      <c r="F10" s="33">
        <v>20</v>
      </c>
      <c r="G10" s="31">
        <v>3.4</v>
      </c>
      <c r="H10" s="31">
        <v>0.2</v>
      </c>
      <c r="I10" s="31"/>
      <c r="J10" s="31"/>
      <c r="K10" s="31">
        <v>0.2</v>
      </c>
      <c r="L10" s="31">
        <v>1.8</v>
      </c>
      <c r="M10" s="31">
        <v>1.8</v>
      </c>
      <c r="N10" s="31"/>
      <c r="O10" s="31">
        <v>0.99</v>
      </c>
      <c r="P10" s="31">
        <v>0.3</v>
      </c>
      <c r="Q10" s="31"/>
      <c r="R10" s="31"/>
      <c r="S10" s="31">
        <v>2.71</v>
      </c>
      <c r="T10" s="31">
        <v>0.2</v>
      </c>
      <c r="U10" s="31">
        <v>0.3</v>
      </c>
      <c r="V10" s="31">
        <v>3</v>
      </c>
      <c r="W10" s="31"/>
      <c r="X10" s="31"/>
      <c r="Y10" s="31"/>
      <c r="Z10" s="31"/>
      <c r="AA10" s="31"/>
      <c r="AB10" s="31">
        <v>3.6</v>
      </c>
      <c r="AC10" s="31"/>
      <c r="AD10" s="31"/>
      <c r="AE10" s="31"/>
      <c r="AF10" s="31"/>
      <c r="AG10" s="31">
        <v>1.5</v>
      </c>
    </row>
  </sheetData>
  <mergeCells count="35">
    <mergeCell ref="A2:AG2"/>
    <mergeCell ref="A3:AG3"/>
    <mergeCell ref="AF4:AG4"/>
    <mergeCell ref="A5:C5"/>
    <mergeCell ref="A7:E7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F9" sqref="F9"/>
    </sheetView>
  </sheetViews>
  <sheetFormatPr defaultColWidth="10" defaultRowHeight="13.5" outlineLevelCol="7"/>
  <cols>
    <col min="1" max="1" width="12.875" customWidth="1"/>
    <col min="2" max="2" width="29.7583333333333" customWidth="1"/>
    <col min="3" max="3" width="20.7583333333333" customWidth="1"/>
    <col min="4" max="4" width="12.375" customWidth="1"/>
    <col min="5" max="5" width="10.375" customWidth="1"/>
    <col min="6" max="6" width="14.125" customWidth="1"/>
    <col min="7" max="7" width="13.7583333333333" customWidth="1"/>
    <col min="8" max="8" width="12.375" customWidth="1"/>
    <col min="9" max="9" width="9.75833333333333" customWidth="1"/>
  </cols>
  <sheetData>
    <row r="1" ht="16.35" customHeight="1" spans="1:1">
      <c r="A1" s="3"/>
    </row>
    <row r="2" ht="33.6" customHeight="1" spans="1:8">
      <c r="A2" s="10" t="s">
        <v>26</v>
      </c>
      <c r="B2" s="10"/>
      <c r="C2" s="10"/>
      <c r="D2" s="10"/>
      <c r="E2" s="10"/>
      <c r="F2" s="10"/>
      <c r="G2" s="10"/>
      <c r="H2" s="10"/>
    </row>
    <row r="3" ht="24.2" customHeight="1" spans="1:8">
      <c r="A3" s="2" t="s">
        <v>42</v>
      </c>
      <c r="B3" s="2"/>
      <c r="C3" s="2"/>
      <c r="D3" s="2"/>
      <c r="E3" s="2"/>
      <c r="F3" s="2"/>
      <c r="G3" s="2"/>
      <c r="H3" s="2"/>
    </row>
    <row r="4" ht="16.35" customHeight="1" spans="7:8">
      <c r="G4" s="9" t="s">
        <v>43</v>
      </c>
      <c r="H4" s="9"/>
    </row>
    <row r="5" ht="31.15" customHeight="1" spans="1:8">
      <c r="A5" s="4" t="s">
        <v>209</v>
      </c>
      <c r="B5" s="4" t="s">
        <v>442</v>
      </c>
      <c r="C5" s="4" t="s">
        <v>443</v>
      </c>
      <c r="D5" s="4" t="s">
        <v>261</v>
      </c>
      <c r="E5" s="4" t="s">
        <v>444</v>
      </c>
      <c r="F5" s="4"/>
      <c r="G5" s="4"/>
      <c r="H5" s="4" t="s">
        <v>445</v>
      </c>
    </row>
    <row r="6" ht="31.9" customHeight="1" spans="1:8">
      <c r="A6" s="4"/>
      <c r="B6" s="4"/>
      <c r="C6" s="4"/>
      <c r="D6" s="4"/>
      <c r="E6" s="4" t="s">
        <v>98</v>
      </c>
      <c r="F6" s="4" t="s">
        <v>446</v>
      </c>
      <c r="G6" s="4" t="s">
        <v>447</v>
      </c>
      <c r="H6" s="4"/>
    </row>
    <row r="7" ht="31.9" customHeight="1" spans="1:8">
      <c r="A7" s="4" t="s">
        <v>448</v>
      </c>
      <c r="B7" s="4"/>
      <c r="C7" s="23">
        <v>3</v>
      </c>
      <c r="D7" s="23"/>
      <c r="E7" s="23"/>
      <c r="F7" s="23"/>
      <c r="G7" s="23"/>
      <c r="H7" s="23">
        <v>3</v>
      </c>
    </row>
    <row r="8" ht="27.6" customHeight="1" spans="1:8">
      <c r="A8" s="18" t="s">
        <v>110</v>
      </c>
      <c r="B8" s="18" t="s">
        <v>111</v>
      </c>
      <c r="C8" s="23">
        <v>3</v>
      </c>
      <c r="D8" s="23"/>
      <c r="E8" s="23"/>
      <c r="F8" s="23"/>
      <c r="G8" s="23"/>
      <c r="H8" s="23">
        <v>3</v>
      </c>
    </row>
    <row r="9" ht="30.2" customHeight="1" spans="1:8">
      <c r="A9" s="28" t="s">
        <v>112</v>
      </c>
      <c r="B9" s="28" t="s">
        <v>113</v>
      </c>
      <c r="C9" s="31">
        <v>3</v>
      </c>
      <c r="D9" s="31"/>
      <c r="E9" s="5"/>
      <c r="F9" s="31"/>
      <c r="G9" s="31"/>
      <c r="H9" s="31">
        <v>3</v>
      </c>
    </row>
  </sheetData>
  <mergeCells count="10">
    <mergeCell ref="A2:H2"/>
    <mergeCell ref="A3:H3"/>
    <mergeCell ref="G4:H4"/>
    <mergeCell ref="E5:G5"/>
    <mergeCell ref="A7:B7"/>
    <mergeCell ref="A5:A6"/>
    <mergeCell ref="B5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A1"/>
    </sheetView>
  </sheetViews>
  <sheetFormatPr defaultColWidth="10" defaultRowHeight="13.5"/>
  <cols>
    <col min="1" max="1" width="16" customWidth="1"/>
    <col min="2" max="2" width="37.5" customWidth="1"/>
    <col min="3" max="3" width="19.2583333333333" customWidth="1"/>
    <col min="4" max="4" width="16.7583333333333" customWidth="1"/>
    <col min="5" max="6" width="16.375" customWidth="1"/>
    <col min="7" max="7" width="17.625" customWidth="1"/>
    <col min="8" max="8" width="21.875" customWidth="1"/>
    <col min="9" max="10" width="9.75833333333333" customWidth="1"/>
  </cols>
  <sheetData>
    <row r="1" ht="16.35" customHeight="1" spans="1:1">
      <c r="A1" s="3"/>
    </row>
    <row r="2" ht="38.85" customHeight="1" spans="1:8">
      <c r="A2" s="10" t="s">
        <v>27</v>
      </c>
      <c r="B2" s="10"/>
      <c r="C2" s="10"/>
      <c r="D2" s="10"/>
      <c r="E2" s="10"/>
      <c r="F2" s="10"/>
      <c r="G2" s="10"/>
      <c r="H2" s="10"/>
    </row>
    <row r="3" ht="24.2" customHeight="1" spans="1:9">
      <c r="A3" s="2" t="s">
        <v>42</v>
      </c>
      <c r="B3" s="2"/>
      <c r="C3" s="2"/>
      <c r="D3" s="2"/>
      <c r="E3" s="2"/>
      <c r="F3" s="2"/>
      <c r="G3" s="2"/>
      <c r="H3" s="2"/>
      <c r="I3" s="2"/>
    </row>
    <row r="4" ht="16.35" customHeight="1" spans="7:8">
      <c r="G4" s="9" t="s">
        <v>43</v>
      </c>
      <c r="H4" s="9"/>
    </row>
    <row r="5" ht="24.95" customHeight="1" spans="1:8">
      <c r="A5" s="4" t="s">
        <v>166</v>
      </c>
      <c r="B5" s="4" t="s">
        <v>167</v>
      </c>
      <c r="C5" s="4" t="s">
        <v>91</v>
      </c>
      <c r="D5" s="4" t="s">
        <v>449</v>
      </c>
      <c r="E5" s="4"/>
      <c r="F5" s="4"/>
      <c r="G5" s="4"/>
      <c r="H5" s="4" t="s">
        <v>169</v>
      </c>
    </row>
    <row r="6" ht="25.9" customHeight="1" spans="1:8">
      <c r="A6" s="4"/>
      <c r="B6" s="4"/>
      <c r="C6" s="4"/>
      <c r="D6" s="4" t="s">
        <v>98</v>
      </c>
      <c r="E6" s="4" t="s">
        <v>369</v>
      </c>
      <c r="F6" s="4"/>
      <c r="G6" s="4" t="s">
        <v>228</v>
      </c>
      <c r="H6" s="4"/>
    </row>
    <row r="7" ht="35.45" customHeight="1" spans="1:8">
      <c r="A7" s="4"/>
      <c r="B7" s="4"/>
      <c r="C7" s="4"/>
      <c r="D7" s="4"/>
      <c r="E7" s="4" t="s">
        <v>200</v>
      </c>
      <c r="F7" s="4" t="s">
        <v>141</v>
      </c>
      <c r="G7" s="4"/>
      <c r="H7" s="4"/>
    </row>
    <row r="8" ht="26.1" customHeight="1" spans="1:8">
      <c r="A8" s="17"/>
      <c r="B8" s="4" t="s">
        <v>91</v>
      </c>
      <c r="C8" s="23"/>
      <c r="D8" s="23"/>
      <c r="E8" s="23"/>
      <c r="F8" s="23"/>
      <c r="G8" s="23"/>
      <c r="H8" s="23"/>
    </row>
    <row r="9" ht="26.1" customHeight="1" spans="1:8">
      <c r="A9" s="18"/>
      <c r="B9" s="18"/>
      <c r="C9" s="23"/>
      <c r="D9" s="23"/>
      <c r="E9" s="23"/>
      <c r="F9" s="23"/>
      <c r="G9" s="23"/>
      <c r="H9" s="23"/>
    </row>
    <row r="10" ht="30.2" customHeight="1" spans="1:9">
      <c r="A10" s="27"/>
      <c r="B10" s="27"/>
      <c r="C10" s="23"/>
      <c r="D10" s="23"/>
      <c r="E10" s="23"/>
      <c r="F10" s="23"/>
      <c r="G10" s="23"/>
      <c r="H10" s="23"/>
      <c r="I10" s="22"/>
    </row>
    <row r="11" ht="30.2" customHeight="1" spans="1:9">
      <c r="A11" s="27"/>
      <c r="B11" s="27"/>
      <c r="C11" s="23"/>
      <c r="D11" s="23"/>
      <c r="E11" s="23"/>
      <c r="F11" s="23"/>
      <c r="G11" s="23"/>
      <c r="H11" s="23"/>
      <c r="I11" s="22"/>
    </row>
    <row r="12" ht="30.2" customHeight="1" spans="1:9">
      <c r="A12" s="27"/>
      <c r="B12" s="27"/>
      <c r="C12" s="23"/>
      <c r="D12" s="23"/>
      <c r="E12" s="23"/>
      <c r="F12" s="23"/>
      <c r="G12" s="23"/>
      <c r="H12" s="23"/>
      <c r="I12" s="22"/>
    </row>
    <row r="13" ht="30.2" customHeight="1" spans="1:8">
      <c r="A13" s="28"/>
      <c r="B13" s="28"/>
      <c r="C13" s="6"/>
      <c r="D13" s="6"/>
      <c r="E13" s="31"/>
      <c r="F13" s="31"/>
      <c r="G13" s="31"/>
      <c r="H13" s="31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6.875" customWidth="1"/>
    <col min="2" max="2" width="9" customWidth="1"/>
    <col min="3" max="3" width="8.125" customWidth="1"/>
    <col min="4" max="4" width="12.875" customWidth="1"/>
    <col min="5" max="5" width="32.625" customWidth="1"/>
    <col min="6" max="6" width="15.5" customWidth="1"/>
    <col min="7" max="14" width="14.625" customWidth="1"/>
    <col min="15" max="16" width="16.375" customWidth="1"/>
    <col min="17" max="17" width="12.375" customWidth="1"/>
    <col min="18" max="18" width="15.5" customWidth="1"/>
    <col min="19" max="19" width="14.5" customWidth="1"/>
    <col min="20" max="20" width="15.625" customWidth="1"/>
    <col min="21" max="22" width="9.75833333333333" customWidth="1"/>
  </cols>
  <sheetData>
    <row r="1" ht="16.35" customHeight="1" spans="1:1">
      <c r="A1" s="3"/>
    </row>
    <row r="2" ht="47.45" customHeight="1" spans="1:17">
      <c r="A2" s="10" t="s">
        <v>28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ht="24.2" customHeight="1" spans="1:20">
      <c r="A3" s="2" t="s">
        <v>42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16.35" customHeight="1" spans="19:20">
      <c r="S4" s="9" t="s">
        <v>43</v>
      </c>
      <c r="T4" s="9"/>
    </row>
    <row r="5" ht="27.6" customHeight="1" spans="1:20">
      <c r="A5" s="4" t="s">
        <v>129</v>
      </c>
      <c r="B5" s="4"/>
      <c r="C5" s="4"/>
      <c r="D5" s="4" t="s">
        <v>130</v>
      </c>
      <c r="E5" s="4" t="s">
        <v>131</v>
      </c>
      <c r="F5" s="4" t="s">
        <v>132</v>
      </c>
      <c r="G5" s="4" t="s">
        <v>133</v>
      </c>
      <c r="H5" s="4" t="s">
        <v>134</v>
      </c>
      <c r="I5" s="4" t="s">
        <v>135</v>
      </c>
      <c r="J5" s="4" t="s">
        <v>136</v>
      </c>
      <c r="K5" s="4" t="s">
        <v>137</v>
      </c>
      <c r="L5" s="4" t="s">
        <v>138</v>
      </c>
      <c r="M5" s="4" t="s">
        <v>139</v>
      </c>
      <c r="N5" s="4" t="s">
        <v>140</v>
      </c>
      <c r="O5" s="4" t="s">
        <v>141</v>
      </c>
      <c r="P5" s="4" t="s">
        <v>142</v>
      </c>
      <c r="Q5" s="4" t="s">
        <v>143</v>
      </c>
      <c r="R5" s="4" t="s">
        <v>144</v>
      </c>
      <c r="S5" s="4" t="s">
        <v>145</v>
      </c>
      <c r="T5" s="4" t="s">
        <v>146</v>
      </c>
    </row>
    <row r="6" ht="30.2" customHeight="1" spans="1:20">
      <c r="A6" s="4" t="s">
        <v>147</v>
      </c>
      <c r="B6" s="4" t="s">
        <v>148</v>
      </c>
      <c r="C6" s="4" t="s">
        <v>149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ht="27.6" customHeight="1" spans="1:20">
      <c r="A7" s="17"/>
      <c r="B7" s="17"/>
      <c r="C7" s="17"/>
      <c r="D7" s="17"/>
      <c r="E7" s="17" t="s">
        <v>91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</row>
    <row r="8" ht="26.1" customHeight="1" spans="1:20">
      <c r="A8" s="17"/>
      <c r="B8" s="17"/>
      <c r="C8" s="17"/>
      <c r="D8" s="18"/>
      <c r="E8" s="18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</row>
    <row r="9" ht="26.1" customHeight="1" spans="1:20">
      <c r="A9" s="24"/>
      <c r="B9" s="24"/>
      <c r="C9" s="24"/>
      <c r="D9" s="27"/>
      <c r="E9" s="27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ht="26.1" customHeight="1" spans="1:20">
      <c r="A10" s="32"/>
      <c r="B10" s="32"/>
      <c r="C10" s="32"/>
      <c r="D10" s="28"/>
      <c r="E10" s="30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</row>
  </sheetData>
  <mergeCells count="21">
    <mergeCell ref="A2:Q2"/>
    <mergeCell ref="A3:T3"/>
    <mergeCell ref="S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5.25833333333333" customWidth="1"/>
    <col min="2" max="2" width="5.75833333333333" customWidth="1"/>
    <col min="3" max="3" width="7" customWidth="1"/>
    <col min="4" max="4" width="17.5" customWidth="1"/>
    <col min="5" max="5" width="41.5" customWidth="1"/>
    <col min="6" max="6" width="18.7583333333333" customWidth="1"/>
    <col min="7" max="10" width="17.5" customWidth="1"/>
    <col min="11" max="11" width="17.7583333333333" customWidth="1"/>
    <col min="12" max="15" width="17.5" customWidth="1"/>
    <col min="16" max="16" width="16.375" customWidth="1"/>
    <col min="17" max="17" width="12.375" customWidth="1"/>
    <col min="18" max="18" width="15.5" customWidth="1"/>
    <col min="19" max="19" width="16.7583333333333" customWidth="1"/>
    <col min="20" max="20" width="14.625" customWidth="1"/>
    <col min="21" max="22" width="9.75833333333333" customWidth="1"/>
  </cols>
  <sheetData>
    <row r="1" ht="16.35" customHeight="1" spans="1:1">
      <c r="A1" s="3"/>
    </row>
    <row r="2" ht="47.45" customHeight="1" spans="1:19">
      <c r="A2" s="10" t="s">
        <v>450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ht="33.6" customHeight="1" spans="1:20">
      <c r="A3" s="2" t="s">
        <v>42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2.35" customHeight="1" spans="16:20">
      <c r="P4" s="9" t="s">
        <v>43</v>
      </c>
      <c r="Q4" s="9"/>
      <c r="R4" s="9"/>
      <c r="S4" s="9"/>
      <c r="T4" s="9"/>
    </row>
    <row r="5" ht="29.25" customHeight="1" spans="1:20">
      <c r="A5" s="4" t="s">
        <v>129</v>
      </c>
      <c r="B5" s="4"/>
      <c r="C5" s="4"/>
      <c r="D5" s="4" t="s">
        <v>130</v>
      </c>
      <c r="E5" s="4" t="s">
        <v>131</v>
      </c>
      <c r="F5" s="4" t="s">
        <v>199</v>
      </c>
      <c r="G5" s="4" t="s">
        <v>168</v>
      </c>
      <c r="H5" s="4"/>
      <c r="I5" s="4"/>
      <c r="J5" s="4"/>
      <c r="K5" s="4" t="s">
        <v>169</v>
      </c>
      <c r="L5" s="4"/>
      <c r="M5" s="4"/>
      <c r="N5" s="4"/>
      <c r="O5" s="4"/>
      <c r="P5" s="4"/>
      <c r="Q5" s="4"/>
      <c r="R5" s="4"/>
      <c r="S5" s="4"/>
      <c r="T5" s="4"/>
    </row>
    <row r="6" ht="43.9" customHeight="1" spans="1:20">
      <c r="A6" s="4" t="s">
        <v>147</v>
      </c>
      <c r="B6" s="4" t="s">
        <v>148</v>
      </c>
      <c r="C6" s="4" t="s">
        <v>149</v>
      </c>
      <c r="D6" s="4"/>
      <c r="E6" s="4"/>
      <c r="F6" s="4"/>
      <c r="G6" s="4" t="s">
        <v>91</v>
      </c>
      <c r="H6" s="4" t="s">
        <v>200</v>
      </c>
      <c r="I6" s="4" t="s">
        <v>201</v>
      </c>
      <c r="J6" s="4" t="s">
        <v>141</v>
      </c>
      <c r="K6" s="4" t="s">
        <v>91</v>
      </c>
      <c r="L6" s="4" t="s">
        <v>203</v>
      </c>
      <c r="M6" s="4" t="s">
        <v>204</v>
      </c>
      <c r="N6" s="4" t="s">
        <v>143</v>
      </c>
      <c r="O6" s="4" t="s">
        <v>205</v>
      </c>
      <c r="P6" s="4" t="s">
        <v>206</v>
      </c>
      <c r="Q6" s="4" t="s">
        <v>207</v>
      </c>
      <c r="R6" s="4" t="s">
        <v>139</v>
      </c>
      <c r="S6" s="4" t="s">
        <v>142</v>
      </c>
      <c r="T6" s="4" t="s">
        <v>146</v>
      </c>
    </row>
    <row r="7" ht="28.5" customHeight="1" spans="1:20">
      <c r="A7" s="17"/>
      <c r="B7" s="17"/>
      <c r="C7" s="17"/>
      <c r="D7" s="17"/>
      <c r="E7" s="17" t="s">
        <v>91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</row>
    <row r="8" ht="26.1" customHeight="1" spans="1:20">
      <c r="A8" s="17"/>
      <c r="B8" s="17"/>
      <c r="C8" s="17"/>
      <c r="D8" s="18"/>
      <c r="E8" s="18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</row>
    <row r="9" ht="26.1" customHeight="1" spans="1:20">
      <c r="A9" s="24"/>
      <c r="B9" s="24"/>
      <c r="C9" s="24"/>
      <c r="D9" s="27"/>
      <c r="E9" s="27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ht="26.1" customHeight="1" spans="1:20">
      <c r="A10" s="32"/>
      <c r="B10" s="32"/>
      <c r="C10" s="32"/>
      <c r="D10" s="28"/>
      <c r="E10" s="30"/>
      <c r="F10" s="31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</sheetData>
  <mergeCells count="9">
    <mergeCell ref="A2:S2"/>
    <mergeCell ref="A3:T3"/>
    <mergeCell ref="P4:T4"/>
    <mergeCell ref="A5:C5"/>
    <mergeCell ref="G5:J5"/>
    <mergeCell ref="K5:T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3.5"/>
  <cols>
    <col min="1" max="1" width="12.2583333333333" customWidth="1"/>
    <col min="2" max="2" width="34.875" customWidth="1"/>
    <col min="3" max="20" width="12.875" customWidth="1"/>
    <col min="21" max="21" width="9.75833333333333" customWidth="1"/>
  </cols>
  <sheetData>
    <row r="1" ht="16.35" customHeight="1" spans="1:1">
      <c r="A1" s="3"/>
    </row>
    <row r="2" ht="36.2" customHeight="1" spans="1:20">
      <c r="A2" s="10" t="s">
        <v>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26.65" customHeight="1" spans="1:20">
      <c r="A3" s="2" t="s">
        <v>42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3.25" customHeight="1" spans="6:19">
      <c r="F4" s="3"/>
      <c r="R4" s="73" t="s">
        <v>43</v>
      </c>
      <c r="S4" s="73"/>
    </row>
    <row r="5" ht="31.15" customHeight="1" spans="1:19">
      <c r="A5" s="4" t="s">
        <v>89</v>
      </c>
      <c r="B5" s="4" t="s">
        <v>90</v>
      </c>
      <c r="C5" s="4" t="s">
        <v>91</v>
      </c>
      <c r="D5" s="4" t="s">
        <v>92</v>
      </c>
      <c r="E5" s="4"/>
      <c r="F5" s="4"/>
      <c r="G5" s="4"/>
      <c r="H5" s="4"/>
      <c r="I5" s="4"/>
      <c r="J5" s="4"/>
      <c r="K5" s="4"/>
      <c r="L5" s="4"/>
      <c r="M5" s="4" t="s">
        <v>93</v>
      </c>
      <c r="N5" s="4"/>
      <c r="O5" s="4"/>
      <c r="P5" s="4" t="s">
        <v>94</v>
      </c>
      <c r="Q5" s="4" t="s">
        <v>95</v>
      </c>
      <c r="R5" s="4" t="s">
        <v>96</v>
      </c>
      <c r="S5" s="4" t="s">
        <v>97</v>
      </c>
    </row>
    <row r="6" ht="31.15" customHeight="1" spans="1:19">
      <c r="A6" s="4"/>
      <c r="B6" s="4"/>
      <c r="C6" s="4"/>
      <c r="D6" s="4" t="s">
        <v>98</v>
      </c>
      <c r="E6" s="4" t="s">
        <v>99</v>
      </c>
      <c r="F6" s="4" t="s">
        <v>100</v>
      </c>
      <c r="G6" s="4"/>
      <c r="H6" s="4"/>
      <c r="I6" s="4"/>
      <c r="J6" s="4"/>
      <c r="K6" s="4"/>
      <c r="L6" s="4" t="s">
        <v>101</v>
      </c>
      <c r="M6" s="4" t="s">
        <v>98</v>
      </c>
      <c r="N6" s="4" t="s">
        <v>102</v>
      </c>
      <c r="O6" s="4" t="s">
        <v>103</v>
      </c>
      <c r="P6" s="4"/>
      <c r="Q6" s="4"/>
      <c r="R6" s="4"/>
      <c r="S6" s="4"/>
    </row>
    <row r="7" ht="27.6" customHeight="1" spans="1:19">
      <c r="A7" s="4"/>
      <c r="B7" s="4"/>
      <c r="C7" s="4"/>
      <c r="D7" s="4"/>
      <c r="E7" s="4"/>
      <c r="F7" s="4" t="s">
        <v>104</v>
      </c>
      <c r="G7" s="4" t="s">
        <v>105</v>
      </c>
      <c r="H7" s="4" t="s">
        <v>106</v>
      </c>
      <c r="I7" s="4" t="s">
        <v>107</v>
      </c>
      <c r="J7" s="4" t="s">
        <v>108</v>
      </c>
      <c r="K7" s="4" t="s">
        <v>109</v>
      </c>
      <c r="L7" s="4"/>
      <c r="M7" s="4"/>
      <c r="N7" s="4"/>
      <c r="O7" s="4"/>
      <c r="P7" s="4"/>
      <c r="Q7" s="4"/>
      <c r="R7" s="4"/>
      <c r="S7" s="4"/>
    </row>
    <row r="8" ht="27.6" customHeight="1" spans="1:19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ht="27.6" customHeight="1" spans="1:19">
      <c r="A9" s="17"/>
      <c r="B9" s="17" t="s">
        <v>91</v>
      </c>
      <c r="C9" s="72">
        <v>191.3372</v>
      </c>
      <c r="D9" s="72">
        <v>191.3372</v>
      </c>
      <c r="E9" s="72">
        <v>187.8872</v>
      </c>
      <c r="F9" s="72"/>
      <c r="G9" s="72"/>
      <c r="H9" s="72"/>
      <c r="I9" s="72"/>
      <c r="J9" s="72"/>
      <c r="K9" s="72"/>
      <c r="L9" s="72">
        <v>3.45</v>
      </c>
      <c r="M9" s="72"/>
      <c r="N9" s="72"/>
      <c r="O9" s="72"/>
      <c r="P9" s="72"/>
      <c r="Q9" s="72"/>
      <c r="R9" s="72"/>
      <c r="S9" s="72"/>
    </row>
    <row r="10" ht="27.6" customHeight="1" spans="1:19">
      <c r="A10" s="18" t="s">
        <v>110</v>
      </c>
      <c r="B10" s="18" t="s">
        <v>111</v>
      </c>
      <c r="C10" s="72">
        <v>191.3372</v>
      </c>
      <c r="D10" s="72">
        <v>191.3372</v>
      </c>
      <c r="E10" s="72">
        <v>187.8872</v>
      </c>
      <c r="F10" s="72"/>
      <c r="G10" s="72"/>
      <c r="H10" s="72"/>
      <c r="I10" s="72"/>
      <c r="J10" s="72"/>
      <c r="K10" s="72"/>
      <c r="L10" s="72">
        <v>3.45</v>
      </c>
      <c r="M10" s="72"/>
      <c r="N10" s="72"/>
      <c r="O10" s="72"/>
      <c r="P10" s="72"/>
      <c r="Q10" s="72"/>
      <c r="R10" s="72"/>
      <c r="S10" s="72"/>
    </row>
    <row r="11" ht="27.6" customHeight="1" spans="1:19">
      <c r="A11" s="19" t="s">
        <v>112</v>
      </c>
      <c r="B11" s="19" t="s">
        <v>113</v>
      </c>
      <c r="C11" s="31">
        <v>191.3372</v>
      </c>
      <c r="D11" s="31">
        <v>191.3372</v>
      </c>
      <c r="E11" s="6">
        <v>187.8872</v>
      </c>
      <c r="F11" s="6"/>
      <c r="G11" s="6"/>
      <c r="H11" s="6"/>
      <c r="I11" s="6"/>
      <c r="J11" s="6"/>
      <c r="K11" s="6"/>
      <c r="L11" s="6">
        <v>3.45</v>
      </c>
      <c r="M11" s="6"/>
      <c r="N11" s="6"/>
      <c r="O11" s="6"/>
      <c r="P11" s="6"/>
      <c r="Q11" s="6"/>
      <c r="R11" s="6"/>
      <c r="S11" s="6"/>
    </row>
  </sheetData>
  <mergeCells count="25">
    <mergeCell ref="A2:T2"/>
    <mergeCell ref="A3:T3"/>
    <mergeCell ref="R4:S4"/>
    <mergeCell ref="D5:L5"/>
    <mergeCell ref="M5:O5"/>
    <mergeCell ref="F6:K6"/>
    <mergeCell ref="A5:A8"/>
    <mergeCell ref="B5:B8"/>
    <mergeCell ref="C5:C8"/>
    <mergeCell ref="D6:D8"/>
    <mergeCell ref="E6:E8"/>
    <mergeCell ref="F7:F8"/>
    <mergeCell ref="G7:G8"/>
    <mergeCell ref="H7:H8"/>
    <mergeCell ref="I7:I8"/>
    <mergeCell ref="J7:J8"/>
    <mergeCell ref="K7:K8"/>
    <mergeCell ref="L6:L8"/>
    <mergeCell ref="M6:M8"/>
    <mergeCell ref="N6:N8"/>
    <mergeCell ref="O6:O8"/>
    <mergeCell ref="P5:P8"/>
    <mergeCell ref="Q5:Q8"/>
    <mergeCell ref="R5:R8"/>
    <mergeCell ref="S5:S8"/>
  </mergeCells>
  <pageMargins left="0.75" right="0.75" top="0.270000010728836" bottom="0.270000010728836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A1"/>
    </sheetView>
  </sheetViews>
  <sheetFormatPr defaultColWidth="10" defaultRowHeight="13.5"/>
  <cols>
    <col min="1" max="1" width="16" customWidth="1"/>
    <col min="2" max="2" width="38" customWidth="1"/>
    <col min="3" max="3" width="19.2583333333333" customWidth="1"/>
    <col min="4" max="4" width="16.7583333333333" customWidth="1"/>
    <col min="5" max="6" width="16.375" customWidth="1"/>
    <col min="7" max="7" width="17.625" customWidth="1"/>
    <col min="8" max="8" width="21.875" customWidth="1"/>
    <col min="9" max="10" width="9.75833333333333" customWidth="1"/>
  </cols>
  <sheetData>
    <row r="1" ht="16.35" customHeight="1" spans="1:1">
      <c r="A1" s="3"/>
    </row>
    <row r="2" ht="38.85" customHeight="1" spans="1:8">
      <c r="A2" s="10" t="s">
        <v>451</v>
      </c>
      <c r="B2" s="10"/>
      <c r="C2" s="10"/>
      <c r="D2" s="10"/>
      <c r="E2" s="10"/>
      <c r="F2" s="10"/>
      <c r="G2" s="10"/>
      <c r="H2" s="10"/>
    </row>
    <row r="3" ht="24.2" customHeight="1" spans="1:9">
      <c r="A3" s="2" t="s">
        <v>42</v>
      </c>
      <c r="B3" s="2"/>
      <c r="C3" s="2"/>
      <c r="D3" s="2"/>
      <c r="E3" s="2"/>
      <c r="F3" s="2"/>
      <c r="G3" s="2"/>
      <c r="H3" s="2"/>
      <c r="I3" s="2"/>
    </row>
    <row r="4" ht="16.35" customHeight="1" spans="7:8">
      <c r="G4" s="9" t="s">
        <v>43</v>
      </c>
      <c r="H4" s="9"/>
    </row>
    <row r="5" ht="24.95" customHeight="1" spans="1:9">
      <c r="A5" s="4" t="s">
        <v>166</v>
      </c>
      <c r="B5" s="4" t="s">
        <v>167</v>
      </c>
      <c r="C5" s="4" t="s">
        <v>91</v>
      </c>
      <c r="D5" s="4" t="s">
        <v>452</v>
      </c>
      <c r="E5" s="4"/>
      <c r="F5" s="4"/>
      <c r="G5" s="4"/>
      <c r="H5" s="4" t="s">
        <v>169</v>
      </c>
      <c r="I5" s="3"/>
    </row>
    <row r="6" ht="25.9" customHeight="1" spans="1:8">
      <c r="A6" s="4"/>
      <c r="B6" s="4"/>
      <c r="C6" s="4"/>
      <c r="D6" s="4" t="s">
        <v>98</v>
      </c>
      <c r="E6" s="4" t="s">
        <v>369</v>
      </c>
      <c r="F6" s="4"/>
      <c r="G6" s="4" t="s">
        <v>228</v>
      </c>
      <c r="H6" s="4"/>
    </row>
    <row r="7" ht="35.45" customHeight="1" spans="1:8">
      <c r="A7" s="4"/>
      <c r="B7" s="4"/>
      <c r="C7" s="4"/>
      <c r="D7" s="4"/>
      <c r="E7" s="4" t="s">
        <v>200</v>
      </c>
      <c r="F7" s="4" t="s">
        <v>141</v>
      </c>
      <c r="G7" s="4"/>
      <c r="H7" s="4"/>
    </row>
    <row r="8" ht="26.1" customHeight="1" spans="1:8">
      <c r="A8" s="17"/>
      <c r="B8" s="4" t="s">
        <v>91</v>
      </c>
      <c r="C8" s="23"/>
      <c r="D8" s="23"/>
      <c r="E8" s="23"/>
      <c r="F8" s="23"/>
      <c r="G8" s="23"/>
      <c r="H8" s="23"/>
    </row>
    <row r="9" ht="26.1" customHeight="1" spans="1:8">
      <c r="A9" s="18"/>
      <c r="B9" s="18"/>
      <c r="C9" s="23"/>
      <c r="D9" s="23"/>
      <c r="E9" s="23"/>
      <c r="F9" s="23"/>
      <c r="G9" s="23"/>
      <c r="H9" s="23"/>
    </row>
    <row r="10" ht="30.2" customHeight="1" spans="1:9">
      <c r="A10" s="27"/>
      <c r="B10" s="27"/>
      <c r="C10" s="23"/>
      <c r="D10" s="23"/>
      <c r="E10" s="23"/>
      <c r="F10" s="23"/>
      <c r="G10" s="23"/>
      <c r="H10" s="23"/>
      <c r="I10" s="22"/>
    </row>
    <row r="11" ht="30.2" customHeight="1" spans="1:9">
      <c r="A11" s="27"/>
      <c r="B11" s="27"/>
      <c r="C11" s="23"/>
      <c r="D11" s="23"/>
      <c r="E11" s="23"/>
      <c r="F11" s="23"/>
      <c r="G11" s="23"/>
      <c r="H11" s="23"/>
      <c r="I11" s="22"/>
    </row>
    <row r="12" ht="30.2" customHeight="1" spans="1:9">
      <c r="A12" s="27"/>
      <c r="B12" s="27"/>
      <c r="C12" s="23"/>
      <c r="D12" s="23"/>
      <c r="E12" s="23"/>
      <c r="F12" s="23"/>
      <c r="G12" s="23"/>
      <c r="H12" s="23"/>
      <c r="I12" s="22"/>
    </row>
    <row r="13" ht="30.2" customHeight="1" spans="1:8">
      <c r="A13" s="28"/>
      <c r="B13" s="28"/>
      <c r="C13" s="6"/>
      <c r="D13" s="6"/>
      <c r="E13" s="31"/>
      <c r="F13" s="31"/>
      <c r="G13" s="31"/>
      <c r="H13" s="31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A1"/>
    </sheetView>
  </sheetViews>
  <sheetFormatPr defaultColWidth="10" defaultRowHeight="13.5"/>
  <cols>
    <col min="1" max="1" width="16" customWidth="1"/>
    <col min="2" max="2" width="31.125" customWidth="1"/>
    <col min="3" max="3" width="19.2583333333333" customWidth="1"/>
    <col min="4" max="4" width="16.7583333333333" customWidth="1"/>
    <col min="5" max="6" width="16.375" customWidth="1"/>
    <col min="7" max="7" width="17.625" customWidth="1"/>
    <col min="8" max="8" width="21.875" customWidth="1"/>
    <col min="9" max="10" width="9.75833333333333" customWidth="1"/>
  </cols>
  <sheetData>
    <row r="1" ht="16.35" customHeight="1" spans="1:1">
      <c r="A1" s="3"/>
    </row>
    <row r="2" ht="38.85" customHeight="1" spans="1:8">
      <c r="A2" s="10" t="s">
        <v>31</v>
      </c>
      <c r="B2" s="10"/>
      <c r="C2" s="10"/>
      <c r="D2" s="10"/>
      <c r="E2" s="10"/>
      <c r="F2" s="10"/>
      <c r="G2" s="10"/>
      <c r="H2" s="10"/>
    </row>
    <row r="3" ht="24.2" customHeight="1" spans="1:9">
      <c r="A3" s="2" t="s">
        <v>42</v>
      </c>
      <c r="B3" s="2"/>
      <c r="C3" s="2"/>
      <c r="D3" s="2"/>
      <c r="E3" s="2"/>
      <c r="F3" s="2"/>
      <c r="G3" s="2"/>
      <c r="H3" s="2"/>
      <c r="I3" s="2"/>
    </row>
    <row r="4" ht="16.35" customHeight="1" spans="7:9">
      <c r="G4" s="9" t="s">
        <v>43</v>
      </c>
      <c r="H4" s="9"/>
      <c r="I4" s="3"/>
    </row>
    <row r="5" ht="24.95" customHeight="1" spans="1:8">
      <c r="A5" s="4" t="s">
        <v>166</v>
      </c>
      <c r="B5" s="4" t="s">
        <v>167</v>
      </c>
      <c r="C5" s="4" t="s">
        <v>91</v>
      </c>
      <c r="D5" s="4" t="s">
        <v>453</v>
      </c>
      <c r="E5" s="4"/>
      <c r="F5" s="4"/>
      <c r="G5" s="4"/>
      <c r="H5" s="4" t="s">
        <v>169</v>
      </c>
    </row>
    <row r="6" ht="25.9" customHeight="1" spans="1:8">
      <c r="A6" s="4"/>
      <c r="B6" s="4"/>
      <c r="C6" s="4"/>
      <c r="D6" s="4" t="s">
        <v>98</v>
      </c>
      <c r="E6" s="4" t="s">
        <v>369</v>
      </c>
      <c r="F6" s="4"/>
      <c r="G6" s="4" t="s">
        <v>228</v>
      </c>
      <c r="H6" s="4"/>
    </row>
    <row r="7" ht="35.45" customHeight="1" spans="1:8">
      <c r="A7" s="4"/>
      <c r="B7" s="4"/>
      <c r="C7" s="4"/>
      <c r="D7" s="4"/>
      <c r="E7" s="4" t="s">
        <v>200</v>
      </c>
      <c r="F7" s="4" t="s">
        <v>141</v>
      </c>
      <c r="G7" s="4"/>
      <c r="H7" s="4"/>
    </row>
    <row r="8" ht="26.1" customHeight="1" spans="1:8">
      <c r="A8" s="17"/>
      <c r="B8" s="4" t="s">
        <v>91</v>
      </c>
      <c r="C8" s="23"/>
      <c r="D8" s="23"/>
      <c r="E8" s="23"/>
      <c r="F8" s="23"/>
      <c r="G8" s="23"/>
      <c r="H8" s="23"/>
    </row>
    <row r="9" ht="26.1" customHeight="1" spans="1:8">
      <c r="A9" s="18"/>
      <c r="B9" s="18"/>
      <c r="C9" s="23"/>
      <c r="D9" s="23"/>
      <c r="E9" s="23"/>
      <c r="F9" s="23"/>
      <c r="G9" s="23"/>
      <c r="H9" s="23"/>
    </row>
    <row r="10" ht="30.2" customHeight="1" spans="1:9">
      <c r="A10" s="27"/>
      <c r="B10" s="27"/>
      <c r="C10" s="23"/>
      <c r="D10" s="23"/>
      <c r="E10" s="23"/>
      <c r="F10" s="23"/>
      <c r="G10" s="23"/>
      <c r="H10" s="23"/>
      <c r="I10" s="22"/>
    </row>
    <row r="11" ht="30.2" customHeight="1" spans="1:9">
      <c r="A11" s="27"/>
      <c r="B11" s="27"/>
      <c r="C11" s="23"/>
      <c r="D11" s="23"/>
      <c r="E11" s="23"/>
      <c r="F11" s="23"/>
      <c r="G11" s="23"/>
      <c r="H11" s="23"/>
      <c r="I11" s="22"/>
    </row>
    <row r="12" ht="30.2" customHeight="1" spans="1:9">
      <c r="A12" s="27"/>
      <c r="B12" s="27"/>
      <c r="C12" s="23"/>
      <c r="D12" s="23"/>
      <c r="E12" s="23"/>
      <c r="F12" s="23"/>
      <c r="G12" s="23"/>
      <c r="H12" s="23"/>
      <c r="I12" s="22"/>
    </row>
    <row r="13" ht="30.2" customHeight="1" spans="1:8">
      <c r="A13" s="28"/>
      <c r="B13" s="28"/>
      <c r="C13" s="6"/>
      <c r="D13" s="6"/>
      <c r="E13" s="31"/>
      <c r="F13" s="31"/>
      <c r="G13" s="31"/>
      <c r="H13" s="31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:H1"/>
    </sheetView>
  </sheetViews>
  <sheetFormatPr defaultColWidth="10" defaultRowHeight="13.5" outlineLevelCol="7"/>
  <cols>
    <col min="1" max="1" width="12.875" customWidth="1"/>
    <col min="2" max="2" width="25.5" customWidth="1"/>
    <col min="3" max="3" width="14.875" customWidth="1"/>
    <col min="4" max="4" width="12.875" customWidth="1"/>
    <col min="5" max="6" width="16.375" customWidth="1"/>
    <col min="7" max="7" width="17.625" customWidth="1"/>
    <col min="8" max="8" width="21.875" customWidth="1"/>
    <col min="9" max="9" width="9.75833333333333" customWidth="1"/>
  </cols>
  <sheetData>
    <row r="1" ht="38.85" customHeight="1" spans="1:8">
      <c r="A1" s="10" t="s">
        <v>32</v>
      </c>
      <c r="B1" s="10"/>
      <c r="C1" s="10"/>
      <c r="D1" s="10"/>
      <c r="E1" s="10"/>
      <c r="F1" s="10"/>
      <c r="G1" s="10"/>
      <c r="H1" s="10"/>
    </row>
    <row r="2" ht="24.2" customHeight="1" spans="1:8">
      <c r="A2" s="2" t="s">
        <v>42</v>
      </c>
      <c r="B2" s="2"/>
      <c r="C2" s="2"/>
      <c r="D2" s="2"/>
      <c r="E2" s="2"/>
      <c r="F2" s="2"/>
      <c r="G2" s="2"/>
      <c r="H2" s="2"/>
    </row>
    <row r="3" ht="16.35" customHeight="1" spans="7:8">
      <c r="G3" s="9" t="s">
        <v>43</v>
      </c>
      <c r="H3" s="9"/>
    </row>
    <row r="4" ht="24.95" customHeight="1" spans="1:8">
      <c r="A4" s="4" t="s">
        <v>166</v>
      </c>
      <c r="B4" s="4" t="s">
        <v>167</v>
      </c>
      <c r="C4" s="4" t="s">
        <v>91</v>
      </c>
      <c r="D4" s="4" t="s">
        <v>454</v>
      </c>
      <c r="E4" s="4"/>
      <c r="F4" s="4"/>
      <c r="G4" s="4"/>
      <c r="H4" s="4" t="s">
        <v>169</v>
      </c>
    </row>
    <row r="5" ht="25.9" customHeight="1" spans="1:8">
      <c r="A5" s="4"/>
      <c r="B5" s="4"/>
      <c r="C5" s="4"/>
      <c r="D5" s="4" t="s">
        <v>98</v>
      </c>
      <c r="E5" s="4" t="s">
        <v>369</v>
      </c>
      <c r="F5" s="4"/>
      <c r="G5" s="4" t="s">
        <v>228</v>
      </c>
      <c r="H5" s="4"/>
    </row>
    <row r="6" ht="35.45" customHeight="1" spans="1:8">
      <c r="A6" s="4"/>
      <c r="B6" s="4"/>
      <c r="C6" s="4"/>
      <c r="D6" s="4"/>
      <c r="E6" s="4" t="s">
        <v>200</v>
      </c>
      <c r="F6" s="4" t="s">
        <v>141</v>
      </c>
      <c r="G6" s="4"/>
      <c r="H6" s="4"/>
    </row>
    <row r="7" ht="26.1" customHeight="1" spans="1:8">
      <c r="A7" s="17"/>
      <c r="B7" s="4" t="s">
        <v>91</v>
      </c>
      <c r="C7" s="23"/>
      <c r="D7" s="23"/>
      <c r="E7" s="23"/>
      <c r="F7" s="23"/>
      <c r="G7" s="23"/>
      <c r="H7" s="23"/>
    </row>
    <row r="8" ht="26.1" customHeight="1" spans="1:8">
      <c r="A8" s="18"/>
      <c r="B8" s="18"/>
      <c r="C8" s="23"/>
      <c r="D8" s="23"/>
      <c r="E8" s="23"/>
      <c r="F8" s="23"/>
      <c r="G8" s="23"/>
      <c r="H8" s="23"/>
    </row>
    <row r="9" ht="30.2" customHeight="1" spans="1:8">
      <c r="A9" s="28"/>
      <c r="B9" s="28"/>
      <c r="C9" s="6"/>
      <c r="D9" s="6"/>
      <c r="E9" s="31"/>
      <c r="F9" s="31"/>
      <c r="G9" s="31"/>
      <c r="H9" s="31"/>
    </row>
  </sheetData>
  <mergeCells count="11">
    <mergeCell ref="A1:H1"/>
    <mergeCell ref="A2:H2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A1"/>
    </sheetView>
  </sheetViews>
  <sheetFormatPr defaultColWidth="10" defaultRowHeight="13.5"/>
  <cols>
    <col min="1" max="1" width="12.875" customWidth="1"/>
    <col min="2" max="2" width="45" customWidth="1"/>
    <col min="3" max="4" width="14.2583333333333" customWidth="1"/>
    <col min="5" max="5" width="13.875" customWidth="1"/>
    <col min="6" max="16" width="13.2583333333333" customWidth="1"/>
    <col min="17" max="17" width="17.625" customWidth="1"/>
    <col min="18" max="18" width="21.875" customWidth="1"/>
    <col min="19" max="20" width="9.75833333333333" customWidth="1"/>
  </cols>
  <sheetData>
    <row r="1" ht="16.35" customHeight="1" spans="1:1">
      <c r="A1" s="3"/>
    </row>
    <row r="2" ht="45.75" customHeight="1" spans="1:18">
      <c r="A2" s="10" t="s">
        <v>33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24.2" customHeight="1" spans="1:18">
      <c r="A3" s="2" t="s">
        <v>42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ht="16.35" customHeight="1" spans="17:18">
      <c r="Q4" s="9" t="s">
        <v>43</v>
      </c>
      <c r="R4" s="9"/>
    </row>
    <row r="5" ht="26.1" customHeight="1" spans="1:18">
      <c r="A5" s="4" t="s">
        <v>130</v>
      </c>
      <c r="B5" s="4" t="s">
        <v>455</v>
      </c>
      <c r="C5" s="4" t="s">
        <v>456</v>
      </c>
      <c r="D5" s="4" t="s">
        <v>233</v>
      </c>
      <c r="E5" s="4" t="s">
        <v>457</v>
      </c>
      <c r="F5" s="4"/>
      <c r="G5" s="4"/>
      <c r="H5" s="4"/>
      <c r="I5" s="4"/>
      <c r="J5" s="4"/>
      <c r="K5" s="4"/>
      <c r="L5" s="4"/>
      <c r="M5" s="4"/>
      <c r="N5" s="4"/>
      <c r="O5" s="4" t="s">
        <v>458</v>
      </c>
      <c r="P5" s="4"/>
      <c r="Q5" s="4" t="s">
        <v>459</v>
      </c>
      <c r="R5" s="4" t="s">
        <v>460</v>
      </c>
    </row>
    <row r="6" ht="31.9" customHeight="1" spans="1:18">
      <c r="A6" s="4"/>
      <c r="B6" s="4"/>
      <c r="C6" s="4"/>
      <c r="D6" s="4"/>
      <c r="E6" s="4" t="s">
        <v>461</v>
      </c>
      <c r="F6" s="4" t="s">
        <v>212</v>
      </c>
      <c r="G6" s="4"/>
      <c r="H6" s="4"/>
      <c r="I6" s="4"/>
      <c r="J6" s="4"/>
      <c r="K6" s="4"/>
      <c r="L6" s="4" t="s">
        <v>462</v>
      </c>
      <c r="M6" s="4" t="s">
        <v>214</v>
      </c>
      <c r="N6" s="4" t="s">
        <v>215</v>
      </c>
      <c r="O6" s="4" t="s">
        <v>463</v>
      </c>
      <c r="P6" s="4" t="s">
        <v>464</v>
      </c>
      <c r="Q6" s="4"/>
      <c r="R6" s="4"/>
    </row>
    <row r="7" ht="38.85" customHeight="1" spans="1:18">
      <c r="A7" s="4"/>
      <c r="B7" s="4"/>
      <c r="C7" s="4"/>
      <c r="D7" s="4"/>
      <c r="E7" s="4"/>
      <c r="F7" s="4" t="s">
        <v>465</v>
      </c>
      <c r="G7" s="4" t="s">
        <v>99</v>
      </c>
      <c r="H7" s="4" t="s">
        <v>466</v>
      </c>
      <c r="I7" s="4" t="s">
        <v>119</v>
      </c>
      <c r="J7" s="4" t="s">
        <v>120</v>
      </c>
      <c r="K7" s="4" t="s">
        <v>121</v>
      </c>
      <c r="L7" s="4"/>
      <c r="M7" s="4"/>
      <c r="N7" s="4"/>
      <c r="O7" s="4"/>
      <c r="P7" s="4"/>
      <c r="Q7" s="4"/>
      <c r="R7" s="4"/>
    </row>
    <row r="8" ht="26.1" customHeight="1" spans="1:18">
      <c r="A8" s="24"/>
      <c r="B8" s="25" t="s">
        <v>91</v>
      </c>
      <c r="C8" s="25"/>
      <c r="D8" s="25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4"/>
      <c r="Q8" s="24"/>
      <c r="R8" s="24"/>
    </row>
    <row r="9" ht="26.1" customHeight="1" spans="1:18">
      <c r="A9" s="27"/>
      <c r="B9" s="27"/>
      <c r="C9" s="27"/>
      <c r="D9" s="27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4"/>
      <c r="Q9" s="24"/>
      <c r="R9" s="24"/>
    </row>
    <row r="10" ht="26.1" customHeight="1" spans="1:18">
      <c r="A10" s="27"/>
      <c r="B10" s="27"/>
      <c r="C10" s="27"/>
      <c r="D10" s="27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4"/>
      <c r="Q10" s="24"/>
      <c r="R10" s="24"/>
    </row>
    <row r="11" ht="26.1" customHeight="1" spans="1:18">
      <c r="A11" s="28"/>
      <c r="B11" s="28"/>
      <c r="C11" s="28"/>
      <c r="D11" s="28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30"/>
      <c r="Q11" s="30"/>
      <c r="R11" s="30"/>
    </row>
  </sheetData>
  <mergeCells count="18">
    <mergeCell ref="A2:R2"/>
    <mergeCell ref="A3:R3"/>
    <mergeCell ref="Q4:R4"/>
    <mergeCell ref="E5:N5"/>
    <mergeCell ref="O5:P5"/>
    <mergeCell ref="F6:K6"/>
    <mergeCell ref="A5:A7"/>
    <mergeCell ref="B5:B7"/>
    <mergeCell ref="C5:C7"/>
    <mergeCell ref="D5:D7"/>
    <mergeCell ref="E6:E7"/>
    <mergeCell ref="L6:L7"/>
    <mergeCell ref="M6:M7"/>
    <mergeCell ref="N6:N7"/>
    <mergeCell ref="O6:O7"/>
    <mergeCell ref="P6:P7"/>
    <mergeCell ref="Q5:Q7"/>
    <mergeCell ref="R5:R7"/>
  </mergeCells>
  <pageMargins left="0.75" right="0.75" top="0.270000010728836" bottom="0.270000010728836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workbookViewId="0">
      <selection activeCell="A1" sqref="A1"/>
    </sheetView>
  </sheetViews>
  <sheetFormatPr defaultColWidth="10" defaultRowHeight="13.5"/>
  <cols>
    <col min="1" max="1" width="12.875" customWidth="1"/>
    <col min="2" max="2" width="25.5" customWidth="1"/>
    <col min="3" max="3" width="14.875" customWidth="1"/>
    <col min="4" max="4" width="12.875" customWidth="1"/>
    <col min="5" max="5" width="10.5" customWidth="1"/>
    <col min="6" max="6" width="6" customWidth="1"/>
    <col min="7" max="7" width="5.625" customWidth="1"/>
    <col min="8" max="9" width="5.875" customWidth="1"/>
    <col min="10" max="14" width="6" customWidth="1"/>
    <col min="15" max="15" width="5.625" customWidth="1"/>
    <col min="16" max="16" width="6" customWidth="1"/>
    <col min="17" max="19" width="5.625" customWidth="1"/>
    <col min="20" max="20" width="6.75833333333333" customWidth="1"/>
    <col min="21" max="21" width="6.625" customWidth="1"/>
    <col min="22" max="22" width="5.875" customWidth="1"/>
    <col min="23" max="24" width="6" customWidth="1"/>
    <col min="25" max="25" width="11.7583333333333" customWidth="1"/>
    <col min="26" max="26" width="13" customWidth="1"/>
    <col min="27" max="27" width="17.625" customWidth="1"/>
    <col min="28" max="28" width="10.375" customWidth="1"/>
    <col min="29" max="29" width="9.75833333333333" customWidth="1"/>
  </cols>
  <sheetData>
    <row r="1" ht="16.35" customHeight="1" spans="1:1">
      <c r="A1" s="3"/>
    </row>
    <row r="2" ht="38.85" customHeight="1" spans="1:28">
      <c r="A2" s="10" t="s">
        <v>34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ht="24.2" customHeight="1" spans="1:28">
      <c r="A3" s="2" t="s">
        <v>42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ht="21.6" customHeight="1" spans="27:28">
      <c r="AA4" s="9" t="s">
        <v>43</v>
      </c>
      <c r="AB4" s="9"/>
    </row>
    <row r="5" ht="31.15" customHeight="1" spans="1:28">
      <c r="A5" s="4" t="s">
        <v>130</v>
      </c>
      <c r="B5" s="4" t="s">
        <v>467</v>
      </c>
      <c r="C5" s="4" t="s">
        <v>468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 t="s">
        <v>469</v>
      </c>
      <c r="U5" s="4"/>
      <c r="V5" s="4"/>
      <c r="W5" s="4"/>
      <c r="X5" s="4"/>
      <c r="Y5" s="4"/>
      <c r="Z5" s="4"/>
      <c r="AA5" s="4"/>
      <c r="AB5" s="4" t="s">
        <v>470</v>
      </c>
    </row>
    <row r="6" ht="52.7" customHeight="1" spans="1:28">
      <c r="A6" s="4"/>
      <c r="B6" s="4"/>
      <c r="C6" s="4" t="s">
        <v>91</v>
      </c>
      <c r="D6" s="4" t="s">
        <v>471</v>
      </c>
      <c r="E6" s="4"/>
      <c r="F6" s="4" t="s">
        <v>472</v>
      </c>
      <c r="G6" s="4"/>
      <c r="H6" s="4" t="s">
        <v>473</v>
      </c>
      <c r="I6" s="4"/>
      <c r="J6" s="4" t="s">
        <v>474</v>
      </c>
      <c r="K6" s="4"/>
      <c r="L6" s="4"/>
      <c r="M6" s="4"/>
      <c r="N6" s="4" t="s">
        <v>475</v>
      </c>
      <c r="O6" s="4"/>
      <c r="P6" s="4"/>
      <c r="Q6" s="4"/>
      <c r="R6" s="4" t="s">
        <v>476</v>
      </c>
      <c r="S6" s="4"/>
      <c r="T6" s="4" t="s">
        <v>471</v>
      </c>
      <c r="U6" s="4" t="s">
        <v>472</v>
      </c>
      <c r="V6" s="4" t="s">
        <v>473</v>
      </c>
      <c r="W6" s="4" t="s">
        <v>474</v>
      </c>
      <c r="X6" s="4"/>
      <c r="Y6" s="4" t="s">
        <v>477</v>
      </c>
      <c r="Z6" s="4"/>
      <c r="AA6" s="4" t="s">
        <v>478</v>
      </c>
      <c r="AB6" s="4"/>
    </row>
    <row r="7" ht="80.25" customHeight="1" spans="1:28">
      <c r="A7" s="4"/>
      <c r="B7" s="4"/>
      <c r="C7" s="4"/>
      <c r="D7" s="4"/>
      <c r="E7" s="4"/>
      <c r="F7" s="4"/>
      <c r="G7" s="4"/>
      <c r="H7" s="4"/>
      <c r="I7" s="4"/>
      <c r="J7" s="4" t="s">
        <v>479</v>
      </c>
      <c r="K7" s="4"/>
      <c r="L7" s="4" t="s">
        <v>480</v>
      </c>
      <c r="M7" s="4"/>
      <c r="N7" s="4" t="s">
        <v>481</v>
      </c>
      <c r="O7" s="4"/>
      <c r="P7" s="4" t="s">
        <v>482</v>
      </c>
      <c r="Q7" s="4"/>
      <c r="R7" s="4"/>
      <c r="S7" s="4"/>
      <c r="T7" s="4"/>
      <c r="U7" s="4"/>
      <c r="V7" s="4"/>
      <c r="W7" s="4" t="s">
        <v>479</v>
      </c>
      <c r="X7" s="4" t="s">
        <v>480</v>
      </c>
      <c r="Y7" s="4" t="s">
        <v>483</v>
      </c>
      <c r="Z7" s="4" t="s">
        <v>484</v>
      </c>
      <c r="AA7" s="4"/>
      <c r="AB7" s="4"/>
    </row>
    <row r="8" ht="43.15" customHeight="1" spans="1:28">
      <c r="A8" s="4"/>
      <c r="B8" s="4"/>
      <c r="C8" s="4" t="s">
        <v>237</v>
      </c>
      <c r="D8" s="4" t="s">
        <v>485</v>
      </c>
      <c r="E8" s="4" t="s">
        <v>237</v>
      </c>
      <c r="F8" s="4" t="s">
        <v>485</v>
      </c>
      <c r="G8" s="4" t="s">
        <v>237</v>
      </c>
      <c r="H8" s="4" t="s">
        <v>486</v>
      </c>
      <c r="I8" s="4" t="s">
        <v>237</v>
      </c>
      <c r="J8" s="4" t="s">
        <v>487</v>
      </c>
      <c r="K8" s="4" t="s">
        <v>237</v>
      </c>
      <c r="L8" s="4" t="s">
        <v>487</v>
      </c>
      <c r="M8" s="4" t="s">
        <v>237</v>
      </c>
      <c r="N8" s="4" t="s">
        <v>487</v>
      </c>
      <c r="O8" s="4" t="s">
        <v>237</v>
      </c>
      <c r="P8" s="4" t="s">
        <v>487</v>
      </c>
      <c r="Q8" s="4" t="s">
        <v>237</v>
      </c>
      <c r="R8" s="4" t="s">
        <v>487</v>
      </c>
      <c r="S8" s="4" t="s">
        <v>237</v>
      </c>
      <c r="T8" s="4" t="s">
        <v>485</v>
      </c>
      <c r="U8" s="4" t="s">
        <v>485</v>
      </c>
      <c r="V8" s="4" t="s">
        <v>486</v>
      </c>
      <c r="W8" s="4" t="s">
        <v>487</v>
      </c>
      <c r="X8" s="4" t="s">
        <v>487</v>
      </c>
      <c r="Y8" s="4" t="s">
        <v>487</v>
      </c>
      <c r="Z8" s="4" t="s">
        <v>487</v>
      </c>
      <c r="AA8" s="4" t="s">
        <v>487</v>
      </c>
      <c r="AB8" s="4"/>
    </row>
    <row r="9" ht="31.9" customHeight="1" spans="1:28">
      <c r="A9" s="4" t="s">
        <v>488</v>
      </c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ht="31.9" customHeight="1" spans="1:28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</sheetData>
  <mergeCells count="26">
    <mergeCell ref="A2:AB2"/>
    <mergeCell ref="A3:AB3"/>
    <mergeCell ref="AA4:AB4"/>
    <mergeCell ref="C5:S5"/>
    <mergeCell ref="T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T6:T7"/>
    <mergeCell ref="U6:U7"/>
    <mergeCell ref="V6:V7"/>
    <mergeCell ref="AA6:AA7"/>
    <mergeCell ref="AB5:AB8"/>
    <mergeCell ref="D6:E7"/>
    <mergeCell ref="F6:G7"/>
    <mergeCell ref="H6:I7"/>
    <mergeCell ref="R6:S7"/>
  </mergeCells>
  <pageMargins left="0.75" right="0.75" top="0.270000010728836" bottom="0.270000010728836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"/>
  <sheetViews>
    <sheetView workbookViewId="0">
      <selection activeCell="A1" sqref="A1"/>
    </sheetView>
  </sheetViews>
  <sheetFormatPr defaultColWidth="10" defaultRowHeight="13.5"/>
  <cols>
    <col min="1" max="1" width="5" customWidth="1"/>
    <col min="2" max="2" width="4.75833333333333" customWidth="1"/>
    <col min="3" max="3" width="5.5" customWidth="1"/>
    <col min="4" max="4" width="12.875" customWidth="1"/>
    <col min="5" max="5" width="31.5" customWidth="1"/>
    <col min="6" max="6" width="38.5" customWidth="1"/>
    <col min="7" max="8" width="26.125" customWidth="1"/>
    <col min="9" max="9" width="22.875" customWidth="1"/>
    <col min="10" max="10" width="7.75833333333333" customWidth="1"/>
    <col min="11" max="11" width="7.5" customWidth="1"/>
    <col min="12" max="12" width="7.625" customWidth="1"/>
    <col min="13" max="13" width="8.5" customWidth="1"/>
    <col min="14" max="14" width="8" customWidth="1"/>
    <col min="15" max="15" width="14.2583333333333" customWidth="1"/>
    <col min="16" max="17" width="11.125" customWidth="1"/>
    <col min="18" max="18" width="13" customWidth="1"/>
    <col min="19" max="19" width="11.5" customWidth="1"/>
    <col min="20" max="20" width="11.2583333333333" customWidth="1"/>
    <col min="21" max="21" width="10.5" customWidth="1"/>
    <col min="22" max="23" width="9" customWidth="1"/>
    <col min="24" max="24" width="10.375" customWidth="1"/>
    <col min="25" max="30" width="9" customWidth="1"/>
    <col min="31" max="31" width="12.375" customWidth="1"/>
    <col min="32" max="33" width="9.75833333333333" customWidth="1"/>
  </cols>
  <sheetData>
    <row r="1" ht="16.35" customHeight="1" spans="1:1">
      <c r="A1" s="3"/>
    </row>
    <row r="2" ht="43.9" customHeight="1" spans="1:31">
      <c r="A2" s="10" t="s">
        <v>35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ht="21.6" customHeight="1" spans="1:31">
      <c r="A3" s="2" t="s">
        <v>42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ht="21.6" customHeight="1" spans="1:31">
      <c r="A4" s="2"/>
      <c r="B4" s="2"/>
      <c r="C4" s="2"/>
      <c r="D4" s="2"/>
      <c r="E4" s="2"/>
      <c r="AC4" s="9" t="s">
        <v>43</v>
      </c>
      <c r="AD4" s="9"/>
      <c r="AE4" s="9"/>
    </row>
    <row r="5" ht="34.5" customHeight="1" spans="1:31">
      <c r="A5" s="4" t="s">
        <v>129</v>
      </c>
      <c r="B5" s="4"/>
      <c r="C5" s="4"/>
      <c r="D5" s="4" t="s">
        <v>130</v>
      </c>
      <c r="E5" s="4" t="s">
        <v>442</v>
      </c>
      <c r="F5" s="4" t="s">
        <v>210</v>
      </c>
      <c r="G5" s="4" t="s">
        <v>489</v>
      </c>
      <c r="H5" s="4" t="s">
        <v>490</v>
      </c>
      <c r="I5" s="4" t="s">
        <v>491</v>
      </c>
      <c r="J5" s="4" t="s">
        <v>492</v>
      </c>
      <c r="K5" s="4" t="s">
        <v>493</v>
      </c>
      <c r="L5" s="4" t="s">
        <v>494</v>
      </c>
      <c r="M5" s="4" t="s">
        <v>495</v>
      </c>
      <c r="N5" s="4" t="s">
        <v>496</v>
      </c>
      <c r="O5" s="4" t="s">
        <v>497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 t="s">
        <v>498</v>
      </c>
    </row>
    <row r="6" ht="35.45" customHeight="1" spans="1:31">
      <c r="A6" s="4" t="s">
        <v>147</v>
      </c>
      <c r="B6" s="4" t="s">
        <v>148</v>
      </c>
      <c r="C6" s="4" t="s">
        <v>149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 t="s">
        <v>115</v>
      </c>
      <c r="P6" s="4" t="s">
        <v>499</v>
      </c>
      <c r="Q6" s="4"/>
      <c r="R6" s="4"/>
      <c r="S6" s="4" t="s">
        <v>500</v>
      </c>
      <c r="T6" s="4" t="s">
        <v>214</v>
      </c>
      <c r="U6" s="4" t="s">
        <v>501</v>
      </c>
      <c r="V6" s="4" t="s">
        <v>502</v>
      </c>
      <c r="W6" s="4"/>
      <c r="X6" s="4"/>
      <c r="Y6" s="4" t="s">
        <v>503</v>
      </c>
      <c r="Z6" s="4" t="s">
        <v>95</v>
      </c>
      <c r="AA6" s="4" t="s">
        <v>504</v>
      </c>
      <c r="AB6" s="4" t="s">
        <v>505</v>
      </c>
      <c r="AC6" s="4" t="s">
        <v>101</v>
      </c>
      <c r="AD6" s="4" t="s">
        <v>118</v>
      </c>
      <c r="AE6" s="4"/>
    </row>
    <row r="7" ht="41.45" customHeight="1" spans="1:3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 t="s">
        <v>506</v>
      </c>
      <c r="Q7" s="4" t="s">
        <v>99</v>
      </c>
      <c r="R7" s="4" t="s">
        <v>122</v>
      </c>
      <c r="S7" s="4"/>
      <c r="T7" s="4"/>
      <c r="U7" s="4"/>
      <c r="V7" s="4" t="s">
        <v>221</v>
      </c>
      <c r="W7" s="4" t="s">
        <v>222</v>
      </c>
      <c r="X7" s="4" t="s">
        <v>223</v>
      </c>
      <c r="Y7" s="4"/>
      <c r="Z7" s="4"/>
      <c r="AA7" s="4"/>
      <c r="AB7" s="4"/>
      <c r="AC7" s="4"/>
      <c r="AD7" s="4"/>
      <c r="AE7" s="4"/>
    </row>
    <row r="8" ht="28.5" customHeight="1" spans="1:31">
      <c r="A8" s="17"/>
      <c r="B8" s="17"/>
      <c r="C8" s="17"/>
      <c r="D8" s="17"/>
      <c r="E8" s="17" t="s">
        <v>91</v>
      </c>
      <c r="F8" s="17"/>
      <c r="G8" s="17"/>
      <c r="H8" s="17"/>
      <c r="I8" s="17"/>
      <c r="J8" s="17"/>
      <c r="K8" s="17"/>
      <c r="L8" s="17"/>
      <c r="M8" s="17"/>
      <c r="N8" s="17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17"/>
    </row>
    <row r="9" ht="26.65" customHeight="1" spans="1:31">
      <c r="A9" s="17"/>
      <c r="B9" s="17"/>
      <c r="C9" s="17"/>
      <c r="D9" s="18"/>
      <c r="E9" s="18"/>
      <c r="F9" s="17"/>
      <c r="G9" s="17"/>
      <c r="H9" s="17"/>
      <c r="I9" s="17"/>
      <c r="J9" s="17"/>
      <c r="K9" s="17"/>
      <c r="L9" s="17"/>
      <c r="M9" s="17"/>
      <c r="N9" s="17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17"/>
    </row>
    <row r="10" ht="24.95" customHeight="1" spans="1:31">
      <c r="A10" s="17"/>
      <c r="B10" s="17"/>
      <c r="C10" s="17"/>
      <c r="D10" s="18"/>
      <c r="E10" s="18"/>
      <c r="F10" s="17"/>
      <c r="G10" s="17"/>
      <c r="H10" s="17"/>
      <c r="I10" s="17"/>
      <c r="J10" s="17"/>
      <c r="K10" s="17"/>
      <c r="L10" s="17"/>
      <c r="M10" s="17"/>
      <c r="N10" s="17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17"/>
    </row>
    <row r="11" ht="49.15" customHeight="1" spans="1:31">
      <c r="A11" s="8"/>
      <c r="B11" s="8"/>
      <c r="C11" s="8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5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5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70000010728836" bottom="0.270000010728836" header="0" footer="0"/>
  <pageSetup paperSize="9" orientation="portrait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A1" sqref="A1"/>
    </sheetView>
  </sheetViews>
  <sheetFormatPr defaultColWidth="10" defaultRowHeight="13.5"/>
  <cols>
    <col min="1" max="1" width="13.875" customWidth="1"/>
    <col min="2" max="2" width="37.375" customWidth="1"/>
    <col min="3" max="3" width="9.375" customWidth="1"/>
    <col min="4" max="4" width="20.2583333333333" customWidth="1"/>
    <col min="5" max="5" width="28.625" customWidth="1"/>
    <col min="6" max="6" width="24.875" customWidth="1"/>
    <col min="7" max="8" width="9.75833333333333" customWidth="1"/>
    <col min="9" max="13" width="10.375" customWidth="1"/>
    <col min="14" max="14" width="17.625" customWidth="1"/>
    <col min="15" max="15" width="10.375" customWidth="1"/>
    <col min="16" max="16" width="12.375" customWidth="1"/>
    <col min="17" max="18" width="9.75833333333333" customWidth="1"/>
  </cols>
  <sheetData>
    <row r="1" ht="16.35" customHeight="1" spans="1:1">
      <c r="A1" s="3"/>
    </row>
    <row r="2" ht="41.45" customHeight="1" spans="1:16">
      <c r="A2" s="10" t="s">
        <v>37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ht="24.2" customHeight="1" spans="1:16">
      <c r="A3" s="2" t="s">
        <v>42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ht="21.6" customHeight="1" spans="14:16">
      <c r="N4" s="9" t="s">
        <v>43</v>
      </c>
      <c r="O4" s="9"/>
      <c r="P4" s="9"/>
    </row>
    <row r="5" ht="25.9" customHeight="1" spans="1:16">
      <c r="A5" s="4" t="s">
        <v>507</v>
      </c>
      <c r="B5" s="4" t="s">
        <v>508</v>
      </c>
      <c r="C5" s="4" t="s">
        <v>509</v>
      </c>
      <c r="D5" s="4"/>
      <c r="E5" s="4"/>
      <c r="F5" s="4" t="s">
        <v>510</v>
      </c>
      <c r="G5" s="4" t="s">
        <v>511</v>
      </c>
      <c r="H5" s="4"/>
      <c r="I5" s="4"/>
      <c r="J5" s="4"/>
      <c r="K5" s="4"/>
      <c r="L5" s="4"/>
      <c r="M5" s="4"/>
      <c r="N5" s="4" t="s">
        <v>512</v>
      </c>
      <c r="O5" s="4" t="s">
        <v>513</v>
      </c>
      <c r="P5" s="4" t="s">
        <v>514</v>
      </c>
    </row>
    <row r="6" ht="28.5" customHeight="1" spans="1:16">
      <c r="A6" s="4"/>
      <c r="B6" s="4"/>
      <c r="C6" s="4" t="s">
        <v>515</v>
      </c>
      <c r="D6" s="4" t="s">
        <v>516</v>
      </c>
      <c r="E6" s="4" t="s">
        <v>517</v>
      </c>
      <c r="F6" s="4"/>
      <c r="G6" s="4" t="s">
        <v>518</v>
      </c>
      <c r="H6" s="4" t="s">
        <v>519</v>
      </c>
      <c r="I6" s="4"/>
      <c r="J6" s="4"/>
      <c r="K6" s="4"/>
      <c r="L6" s="4"/>
      <c r="M6" s="4" t="s">
        <v>520</v>
      </c>
      <c r="N6" s="4"/>
      <c r="O6" s="4"/>
      <c r="P6" s="4"/>
    </row>
    <row r="7" ht="39.6" customHeight="1" spans="1:16">
      <c r="A7" s="4"/>
      <c r="B7" s="4"/>
      <c r="C7" s="4"/>
      <c r="D7" s="4"/>
      <c r="E7" s="4"/>
      <c r="F7" s="4"/>
      <c r="G7" s="4"/>
      <c r="H7" s="4" t="s">
        <v>98</v>
      </c>
      <c r="I7" s="4" t="s">
        <v>499</v>
      </c>
      <c r="J7" s="4" t="s">
        <v>462</v>
      </c>
      <c r="K7" s="4" t="s">
        <v>214</v>
      </c>
      <c r="L7" s="4" t="s">
        <v>216</v>
      </c>
      <c r="M7" s="4"/>
      <c r="N7" s="4"/>
      <c r="O7" s="4"/>
      <c r="P7" s="4"/>
    </row>
    <row r="8" ht="22.9" customHeight="1" spans="1:16">
      <c r="A8" s="17"/>
      <c r="B8" s="17" t="s">
        <v>91</v>
      </c>
      <c r="C8" s="17"/>
      <c r="D8" s="17"/>
      <c r="E8" s="17"/>
      <c r="F8" s="17"/>
      <c r="G8" s="23"/>
      <c r="H8" s="23"/>
      <c r="I8" s="23"/>
      <c r="J8" s="23"/>
      <c r="K8" s="23"/>
      <c r="L8" s="23"/>
      <c r="M8" s="23"/>
      <c r="N8" s="17"/>
      <c r="O8" s="17"/>
      <c r="P8" s="17"/>
    </row>
    <row r="9" ht="22.9" customHeight="1" spans="1:16">
      <c r="A9" s="18"/>
      <c r="B9" s="18"/>
      <c r="C9" s="17"/>
      <c r="D9" s="17"/>
      <c r="E9" s="17"/>
      <c r="F9" s="17"/>
      <c r="G9" s="23"/>
      <c r="H9" s="23"/>
      <c r="I9" s="23"/>
      <c r="J9" s="23"/>
      <c r="K9" s="23"/>
      <c r="L9" s="23"/>
      <c r="M9" s="23"/>
      <c r="N9" s="17"/>
      <c r="O9" s="17"/>
      <c r="P9" s="17"/>
    </row>
    <row r="10" ht="22.9" customHeight="1" spans="1:16">
      <c r="A10" s="18"/>
      <c r="B10" s="18"/>
      <c r="C10" s="17"/>
      <c r="D10" s="17"/>
      <c r="E10" s="17"/>
      <c r="F10" s="17"/>
      <c r="G10" s="23"/>
      <c r="H10" s="23"/>
      <c r="I10" s="23"/>
      <c r="J10" s="23"/>
      <c r="K10" s="23"/>
      <c r="L10" s="23"/>
      <c r="M10" s="23"/>
      <c r="N10" s="17"/>
      <c r="O10" s="17"/>
      <c r="P10" s="17"/>
    </row>
    <row r="11" ht="22.9" customHeight="1" spans="1:16">
      <c r="A11" s="19"/>
      <c r="B11" s="19"/>
      <c r="C11" s="19"/>
      <c r="D11" s="19"/>
      <c r="E11" s="5"/>
      <c r="F11" s="5"/>
      <c r="G11" s="6"/>
      <c r="H11" s="6"/>
      <c r="I11" s="6"/>
      <c r="J11" s="6"/>
      <c r="K11" s="6"/>
      <c r="L11" s="6"/>
      <c r="M11" s="6"/>
      <c r="N11" s="5"/>
      <c r="O11" s="5"/>
      <c r="P11" s="5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70000010728836" bottom="0.270000010728836" header="0" footer="0"/>
  <pageSetup paperSize="9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workbookViewId="0">
      <selection activeCell="A1" sqref="A1"/>
    </sheetView>
  </sheetViews>
  <sheetFormatPr defaultColWidth="10" defaultRowHeight="13.5" outlineLevelRow="7"/>
  <cols>
    <col min="1" max="1" width="13.875" customWidth="1"/>
    <col min="2" max="2" width="14.125" customWidth="1"/>
    <col min="3" max="3" width="7.625" customWidth="1"/>
    <col min="4" max="4" width="12.875" customWidth="1"/>
    <col min="5" max="5" width="16" customWidth="1"/>
    <col min="6" max="7" width="12.5" customWidth="1"/>
    <col min="8" max="16" width="9.75833333333333" customWidth="1"/>
    <col min="17" max="17" width="17.625" customWidth="1"/>
    <col min="18" max="18" width="10.375" customWidth="1"/>
    <col min="19" max="19" width="12.375" customWidth="1"/>
    <col min="20" max="20" width="9.75833333333333" customWidth="1"/>
  </cols>
  <sheetData>
    <row r="1" ht="16.35" customHeight="1" spans="1:18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 t="s">
        <v>521</v>
      </c>
    </row>
    <row r="2" ht="44.85" customHeight="1" spans="1:19">
      <c r="A2" s="10" t="s">
        <v>38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ht="24.2" customHeight="1" spans="1:19">
      <c r="A3" s="2" t="s">
        <v>42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ht="21.6" customHeight="1" spans="17:19">
      <c r="Q4" s="9" t="s">
        <v>43</v>
      </c>
      <c r="R4" s="9"/>
      <c r="S4" s="9"/>
    </row>
    <row r="5" ht="42.2" customHeight="1" spans="1:19">
      <c r="A5" s="4" t="s">
        <v>130</v>
      </c>
      <c r="B5" s="4" t="s">
        <v>442</v>
      </c>
      <c r="C5" s="4" t="s">
        <v>522</v>
      </c>
      <c r="D5" s="4"/>
      <c r="E5" s="4"/>
      <c r="F5" s="4"/>
      <c r="G5" s="4" t="s">
        <v>523</v>
      </c>
      <c r="H5" s="4"/>
      <c r="I5" s="4"/>
      <c r="J5" s="4" t="s">
        <v>524</v>
      </c>
      <c r="K5" s="4"/>
      <c r="L5" s="4"/>
      <c r="M5" s="4"/>
      <c r="N5" s="4" t="s">
        <v>525</v>
      </c>
      <c r="O5" s="4"/>
      <c r="P5" s="4"/>
      <c r="Q5" s="4"/>
      <c r="R5" s="4"/>
      <c r="S5" s="4" t="s">
        <v>526</v>
      </c>
    </row>
    <row r="6" ht="26.1" customHeight="1" spans="1:19">
      <c r="A6" s="4"/>
      <c r="B6" s="4"/>
      <c r="C6" s="4" t="s">
        <v>527</v>
      </c>
      <c r="D6" s="4"/>
      <c r="E6" s="4" t="s">
        <v>528</v>
      </c>
      <c r="F6" s="4" t="s">
        <v>529</v>
      </c>
      <c r="G6" s="4" t="s">
        <v>530</v>
      </c>
      <c r="H6" s="4" t="s">
        <v>531</v>
      </c>
      <c r="I6" s="4" t="s">
        <v>532</v>
      </c>
      <c r="J6" s="4" t="s">
        <v>533</v>
      </c>
      <c r="K6" s="4" t="s">
        <v>534</v>
      </c>
      <c r="L6" s="4" t="s">
        <v>535</v>
      </c>
      <c r="M6" s="4" t="s">
        <v>536</v>
      </c>
      <c r="N6" s="4" t="s">
        <v>537</v>
      </c>
      <c r="O6" s="4" t="s">
        <v>538</v>
      </c>
      <c r="P6" s="4" t="s">
        <v>539</v>
      </c>
      <c r="Q6" s="4" t="s">
        <v>540</v>
      </c>
      <c r="R6" s="4" t="s">
        <v>541</v>
      </c>
      <c r="S6" s="4" t="s">
        <v>542</v>
      </c>
    </row>
    <row r="7" ht="29.25" customHeight="1" spans="1:19">
      <c r="A7" s="4"/>
      <c r="B7" s="4"/>
      <c r="C7" s="4" t="s">
        <v>543</v>
      </c>
      <c r="D7" s="4" t="s">
        <v>544</v>
      </c>
      <c r="E7" s="4" t="s">
        <v>545</v>
      </c>
      <c r="F7" s="4" t="s">
        <v>546</v>
      </c>
      <c r="G7" s="4"/>
      <c r="H7" s="4"/>
      <c r="I7" s="4"/>
      <c r="J7" s="4"/>
      <c r="K7" s="4"/>
      <c r="L7" s="4"/>
      <c r="M7" s="4"/>
      <c r="N7" s="4" t="s">
        <v>547</v>
      </c>
      <c r="O7" s="4" t="s">
        <v>548</v>
      </c>
      <c r="P7" s="4" t="s">
        <v>549</v>
      </c>
      <c r="Q7" s="4" t="s">
        <v>550</v>
      </c>
      <c r="R7" s="4" t="s">
        <v>551</v>
      </c>
      <c r="S7" s="4"/>
    </row>
    <row r="8" ht="33.6" customHeight="1" spans="1:19">
      <c r="A8" s="4"/>
      <c r="B8" s="4"/>
      <c r="C8" s="4"/>
      <c r="D8" s="4"/>
      <c r="E8" s="4"/>
      <c r="F8" s="4"/>
      <c r="G8" s="22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</sheetData>
  <mergeCells count="18"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0.270000010728836" bottom="0.270000010728836" header="0" footer="0"/>
  <pageSetup paperSize="9" orientation="portrait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workbookViewId="0">
      <selection activeCell="A1" sqref="A1"/>
    </sheetView>
  </sheetViews>
  <sheetFormatPr defaultColWidth="10" defaultRowHeight="13.5"/>
  <cols>
    <col min="1" max="1" width="11.7583333333333" customWidth="1"/>
    <col min="2" max="2" width="27" customWidth="1"/>
    <col min="3" max="3" width="14.125" customWidth="1"/>
    <col min="4" max="4" width="12.875" customWidth="1"/>
    <col min="5" max="5" width="27" customWidth="1"/>
    <col min="6" max="6" width="6.125" customWidth="1"/>
    <col min="7" max="7" width="6.25833333333333" customWidth="1"/>
    <col min="8" max="8" width="5.75833333333333" customWidth="1"/>
    <col min="9" max="9" width="6.25833333333333" customWidth="1"/>
    <col min="10" max="10" width="8" customWidth="1"/>
    <col min="11" max="11" width="6.375" customWidth="1"/>
    <col min="12" max="13" width="5.125" customWidth="1"/>
    <col min="14" max="14" width="5" customWidth="1"/>
    <col min="15" max="15" width="5.25833333333333" customWidth="1"/>
    <col min="16" max="17" width="7.875" customWidth="1"/>
    <col min="18" max="18" width="8.25833333333333" customWidth="1"/>
    <col min="19" max="19" width="6.25833333333333" customWidth="1"/>
    <col min="20" max="20" width="5.625" customWidth="1"/>
    <col min="21" max="23" width="6.375" customWidth="1"/>
    <col min="24" max="24" width="8.25833333333333" customWidth="1"/>
    <col min="25" max="25" width="5.75833333333333" customWidth="1"/>
    <col min="26" max="26" width="6" customWidth="1"/>
    <col min="27" max="27" width="7.75833333333333" customWidth="1"/>
    <col min="28" max="28" width="8.125" customWidth="1"/>
    <col min="29" max="29" width="6.875" customWidth="1"/>
    <col min="30" max="30" width="9.75833333333333" customWidth="1"/>
  </cols>
  <sheetData>
    <row r="1" ht="16.35" customHeight="1" spans="1:1">
      <c r="A1" s="3"/>
    </row>
    <row r="2" ht="43.9" customHeight="1" spans="1:29">
      <c r="A2" s="10" t="s">
        <v>552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 ht="24.2" customHeight="1" spans="1:29">
      <c r="A3" s="2" t="s">
        <v>42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ht="16.35" customHeight="1" spans="28:29">
      <c r="AB4" s="21" t="s">
        <v>553</v>
      </c>
      <c r="AC4" s="21"/>
    </row>
    <row r="5" ht="31.15" customHeight="1" spans="1:29">
      <c r="A5" s="4" t="s">
        <v>209</v>
      </c>
      <c r="B5" s="4" t="s">
        <v>442</v>
      </c>
      <c r="C5" s="4" t="s">
        <v>554</v>
      </c>
      <c r="D5" s="4" t="s">
        <v>555</v>
      </c>
      <c r="E5" s="4" t="s">
        <v>556</v>
      </c>
      <c r="F5" s="4" t="s">
        <v>557</v>
      </c>
      <c r="G5" s="4"/>
      <c r="H5" s="4"/>
      <c r="I5" s="4"/>
      <c r="J5" s="4" t="s">
        <v>558</v>
      </c>
      <c r="K5" s="4"/>
      <c r="L5" s="4"/>
      <c r="M5" s="4"/>
      <c r="N5" s="4"/>
      <c r="O5" s="4"/>
      <c r="P5" s="4"/>
      <c r="Q5" s="4"/>
      <c r="R5" s="4"/>
      <c r="S5" s="4" t="s">
        <v>559</v>
      </c>
      <c r="T5" s="4"/>
      <c r="U5" s="4"/>
      <c r="V5" s="4"/>
      <c r="W5" s="4" t="s">
        <v>560</v>
      </c>
      <c r="X5" s="4"/>
      <c r="Y5" s="4"/>
      <c r="Z5" s="4"/>
      <c r="AA5" s="4" t="s">
        <v>561</v>
      </c>
      <c r="AB5" s="4" t="s">
        <v>562</v>
      </c>
      <c r="AC5" s="4" t="s">
        <v>563</v>
      </c>
    </row>
    <row r="6" ht="37.15" customHeight="1" spans="1:29">
      <c r="A6" s="4"/>
      <c r="B6" s="4"/>
      <c r="C6" s="4"/>
      <c r="D6" s="4"/>
      <c r="E6" s="4"/>
      <c r="F6" s="4" t="s">
        <v>91</v>
      </c>
      <c r="G6" s="4" t="s">
        <v>564</v>
      </c>
      <c r="H6" s="4" t="s">
        <v>565</v>
      </c>
      <c r="I6" s="4" t="s">
        <v>566</v>
      </c>
      <c r="J6" s="4" t="s">
        <v>91</v>
      </c>
      <c r="K6" s="4" t="s">
        <v>567</v>
      </c>
      <c r="L6" s="4"/>
      <c r="M6" s="4"/>
      <c r="N6" s="4"/>
      <c r="O6" s="4"/>
      <c r="P6" s="4" t="s">
        <v>568</v>
      </c>
      <c r="Q6" s="4" t="s">
        <v>569</v>
      </c>
      <c r="R6" s="4" t="s">
        <v>570</v>
      </c>
      <c r="S6" s="4" t="s">
        <v>98</v>
      </c>
      <c r="T6" s="4" t="s">
        <v>571</v>
      </c>
      <c r="U6" s="4" t="s">
        <v>572</v>
      </c>
      <c r="V6" s="4" t="s">
        <v>573</v>
      </c>
      <c r="W6" s="4" t="s">
        <v>574</v>
      </c>
      <c r="X6" s="4" t="s">
        <v>575</v>
      </c>
      <c r="Y6" s="4"/>
      <c r="Z6" s="4" t="s">
        <v>576</v>
      </c>
      <c r="AA6" s="4"/>
      <c r="AB6" s="4"/>
      <c r="AC6" s="4"/>
    </row>
    <row r="7" ht="42.2" customHeight="1" spans="1:29">
      <c r="A7" s="4"/>
      <c r="B7" s="4"/>
      <c r="C7" s="4"/>
      <c r="D7" s="4"/>
      <c r="E7" s="4"/>
      <c r="F7" s="4"/>
      <c r="G7" s="4"/>
      <c r="H7" s="4"/>
      <c r="I7" s="4"/>
      <c r="J7" s="4"/>
      <c r="K7" s="4" t="s">
        <v>98</v>
      </c>
      <c r="L7" s="4" t="s">
        <v>571</v>
      </c>
      <c r="M7" s="4" t="s">
        <v>572</v>
      </c>
      <c r="N7" s="4" t="s">
        <v>577</v>
      </c>
      <c r="O7" s="4" t="s">
        <v>578</v>
      </c>
      <c r="P7" s="4"/>
      <c r="Q7" s="4"/>
      <c r="R7" s="4"/>
      <c r="S7" s="4"/>
      <c r="T7" s="4"/>
      <c r="U7" s="4"/>
      <c r="V7" s="4"/>
      <c r="W7" s="4"/>
      <c r="X7" s="4" t="s">
        <v>571</v>
      </c>
      <c r="Y7" s="4" t="s">
        <v>579</v>
      </c>
      <c r="Z7" s="4"/>
      <c r="AA7" s="4"/>
      <c r="AB7" s="4"/>
      <c r="AC7" s="4"/>
    </row>
    <row r="8" ht="22.35" customHeight="1" spans="1:29">
      <c r="A8" s="4" t="s">
        <v>488</v>
      </c>
      <c r="B8" s="4"/>
      <c r="C8" s="4"/>
      <c r="D8" s="4"/>
      <c r="E8" s="4"/>
      <c r="F8" s="17">
        <v>12</v>
      </c>
      <c r="G8" s="17"/>
      <c r="H8" s="17">
        <v>12</v>
      </c>
      <c r="I8" s="17"/>
      <c r="J8" s="17">
        <v>10</v>
      </c>
      <c r="K8" s="17">
        <v>9</v>
      </c>
      <c r="L8" s="17"/>
      <c r="M8" s="17"/>
      <c r="N8" s="17">
        <v>1</v>
      </c>
      <c r="O8" s="17">
        <v>8</v>
      </c>
      <c r="P8" s="17"/>
      <c r="Q8" s="17"/>
      <c r="R8" s="17">
        <v>1</v>
      </c>
      <c r="S8" s="17"/>
      <c r="T8" s="17"/>
      <c r="U8" s="17"/>
      <c r="V8" s="17"/>
      <c r="W8" s="17">
        <v>6</v>
      </c>
      <c r="X8" s="17"/>
      <c r="Y8" s="17"/>
      <c r="Z8" s="17"/>
      <c r="AA8" s="17"/>
      <c r="AB8" s="17">
        <v>1</v>
      </c>
      <c r="AC8" s="17"/>
    </row>
    <row r="9" ht="22.9" customHeight="1" spans="1:29">
      <c r="A9" s="18" t="s">
        <v>110</v>
      </c>
      <c r="B9" s="18" t="s">
        <v>111</v>
      </c>
      <c r="C9" s="17"/>
      <c r="D9" s="17"/>
      <c r="E9" s="17"/>
      <c r="F9" s="17">
        <v>12</v>
      </c>
      <c r="G9" s="17"/>
      <c r="H9" s="17">
        <v>12</v>
      </c>
      <c r="I9" s="17"/>
      <c r="J9" s="17">
        <v>10</v>
      </c>
      <c r="K9" s="17">
        <v>9</v>
      </c>
      <c r="L9" s="17"/>
      <c r="M9" s="17"/>
      <c r="N9" s="17">
        <v>1</v>
      </c>
      <c r="O9" s="17">
        <v>8</v>
      </c>
      <c r="P9" s="17"/>
      <c r="Q9" s="17"/>
      <c r="R9" s="17">
        <v>1</v>
      </c>
      <c r="S9" s="17"/>
      <c r="T9" s="17"/>
      <c r="U9" s="17"/>
      <c r="V9" s="17"/>
      <c r="W9" s="17">
        <v>6</v>
      </c>
      <c r="X9" s="17"/>
      <c r="Y9" s="17"/>
      <c r="Z9" s="17"/>
      <c r="AA9" s="17"/>
      <c r="AB9" s="17">
        <v>1</v>
      </c>
      <c r="AC9" s="17"/>
    </row>
    <row r="10" ht="32.85" customHeight="1" spans="1:29">
      <c r="A10" s="19" t="s">
        <v>112</v>
      </c>
      <c r="B10" s="19" t="s">
        <v>113</v>
      </c>
      <c r="C10" s="5" t="s">
        <v>580</v>
      </c>
      <c r="D10" s="5" t="s">
        <v>581</v>
      </c>
      <c r="E10" s="5" t="s">
        <v>582</v>
      </c>
      <c r="F10" s="20">
        <v>12</v>
      </c>
      <c r="G10" s="20"/>
      <c r="H10" s="20">
        <v>12</v>
      </c>
      <c r="I10" s="20"/>
      <c r="J10" s="20">
        <v>10</v>
      </c>
      <c r="K10" s="20">
        <v>9</v>
      </c>
      <c r="L10" s="20"/>
      <c r="M10" s="20"/>
      <c r="N10" s="20">
        <v>1</v>
      </c>
      <c r="O10" s="20">
        <v>8</v>
      </c>
      <c r="P10" s="20"/>
      <c r="Q10" s="20"/>
      <c r="R10" s="20">
        <v>1</v>
      </c>
      <c r="S10" s="20"/>
      <c r="T10" s="20"/>
      <c r="U10" s="20"/>
      <c r="V10" s="20"/>
      <c r="W10" s="20">
        <v>6</v>
      </c>
      <c r="X10" s="20"/>
      <c r="Y10" s="20"/>
      <c r="Z10" s="20"/>
      <c r="AA10" s="20"/>
      <c r="AB10" s="20">
        <v>1</v>
      </c>
      <c r="AC10" s="20"/>
    </row>
  </sheetData>
  <mergeCells count="32"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0.270000010728836" bottom="0.270000010728836" header="0" footer="0"/>
  <pageSetup paperSize="9" orientation="portrait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workbookViewId="0">
      <selection activeCell="F7" sqref="F7"/>
    </sheetView>
  </sheetViews>
  <sheetFormatPr defaultColWidth="10" defaultRowHeight="13.5"/>
  <cols>
    <col min="1" max="1" width="9.75833333333333" customWidth="1"/>
    <col min="2" max="2" width="25.5" customWidth="1"/>
    <col min="3" max="4" width="12.875" customWidth="1"/>
    <col min="5" max="5" width="16.375" customWidth="1"/>
    <col min="6" max="6" width="35.7583333333333" customWidth="1"/>
    <col min="7" max="7" width="14" customWidth="1"/>
    <col min="8" max="8" width="17.875" customWidth="1"/>
    <col min="9" max="9" width="15.5" customWidth="1"/>
    <col min="10" max="10" width="22" customWidth="1"/>
    <col min="11" max="11" width="14.7583333333333" customWidth="1"/>
    <col min="12" max="13" width="16.125" customWidth="1"/>
    <col min="14" max="14" width="15.875" customWidth="1"/>
    <col min="15" max="15" width="19.125" customWidth="1"/>
    <col min="16" max="18" width="9.75833333333333" customWidth="1"/>
  </cols>
  <sheetData>
    <row r="1" ht="16.35" customHeight="1" spans="1:14">
      <c r="A1" s="3"/>
      <c r="B1" s="3"/>
      <c r="C1" s="3"/>
      <c r="D1" s="3"/>
      <c r="E1" s="3"/>
      <c r="F1" s="3"/>
      <c r="H1" s="3"/>
      <c r="I1" s="3"/>
      <c r="N1" s="3"/>
    </row>
    <row r="2" ht="37.9" customHeight="1" spans="3:15">
      <c r="C2" s="10" t="s">
        <v>40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ht="24.2" customHeight="1" spans="1:15">
      <c r="A3" s="2" t="s">
        <v>42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ht="24.2" customHeight="1" spans="1:15">
      <c r="A4" s="3"/>
      <c r="B4" s="3"/>
      <c r="C4" s="3"/>
      <c r="D4" s="3"/>
      <c r="E4" s="3"/>
      <c r="F4" s="3"/>
      <c r="H4" s="3"/>
      <c r="I4" s="3"/>
      <c r="N4" s="9" t="s">
        <v>43</v>
      </c>
      <c r="O4" s="9"/>
    </row>
    <row r="5" ht="33.6" customHeight="1" spans="1:15">
      <c r="A5" s="4" t="s">
        <v>130</v>
      </c>
      <c r="B5" s="4" t="s">
        <v>583</v>
      </c>
      <c r="C5" s="4" t="s">
        <v>235</v>
      </c>
      <c r="D5" s="4" t="s">
        <v>584</v>
      </c>
      <c r="E5" s="4" t="s">
        <v>585</v>
      </c>
      <c r="F5" s="4" t="s">
        <v>586</v>
      </c>
      <c r="G5" s="4" t="s">
        <v>587</v>
      </c>
      <c r="H5" s="4"/>
      <c r="I5" s="4"/>
      <c r="J5" s="4"/>
      <c r="K5" s="4"/>
      <c r="L5" s="4"/>
      <c r="M5" s="4"/>
      <c r="N5" s="4"/>
      <c r="O5" s="4"/>
    </row>
    <row r="6" ht="36.2" customHeight="1" spans="1:15">
      <c r="A6" s="4"/>
      <c r="B6" s="4"/>
      <c r="C6" s="4"/>
      <c r="D6" s="4"/>
      <c r="E6" s="4"/>
      <c r="F6" s="4"/>
      <c r="G6" s="4" t="s">
        <v>588</v>
      </c>
      <c r="H6" s="4" t="s">
        <v>589</v>
      </c>
      <c r="I6" s="4" t="s">
        <v>590</v>
      </c>
      <c r="J6" s="4" t="s">
        <v>591</v>
      </c>
      <c r="K6" s="4" t="s">
        <v>592</v>
      </c>
      <c r="L6" s="4" t="s">
        <v>593</v>
      </c>
      <c r="M6" s="4" t="s">
        <v>594</v>
      </c>
      <c r="N6" s="4" t="s">
        <v>595</v>
      </c>
      <c r="O6" s="4" t="s">
        <v>498</v>
      </c>
    </row>
    <row r="7" ht="36" customHeight="1" spans="1:17">
      <c r="A7" s="11">
        <v>209001</v>
      </c>
      <c r="B7" s="11" t="s">
        <v>596</v>
      </c>
      <c r="C7" s="11"/>
      <c r="D7" s="12" t="s">
        <v>597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6"/>
      <c r="Q7" s="16"/>
    </row>
    <row r="8" ht="36" customHeight="1" spans="1:17">
      <c r="A8" s="11">
        <v>209001</v>
      </c>
      <c r="B8" s="13" t="s">
        <v>598</v>
      </c>
      <c r="C8" s="14"/>
      <c r="D8" s="15">
        <v>25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6"/>
      <c r="Q8" s="16"/>
    </row>
    <row r="9" ht="36" customHeight="1" spans="1:17">
      <c r="A9" s="11">
        <v>209001</v>
      </c>
      <c r="B9" s="13" t="s">
        <v>599</v>
      </c>
      <c r="C9" s="13"/>
      <c r="D9" s="15">
        <v>119.14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6"/>
      <c r="Q9" s="16"/>
    </row>
  </sheetData>
  <mergeCells count="10">
    <mergeCell ref="C2:O2"/>
    <mergeCell ref="A3:O3"/>
    <mergeCell ref="N4:O4"/>
    <mergeCell ref="G5:O5"/>
    <mergeCell ref="A5:A6"/>
    <mergeCell ref="B5:B6"/>
    <mergeCell ref="C5:C6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A1"/>
    </sheetView>
  </sheetViews>
  <sheetFormatPr defaultColWidth="10" defaultRowHeight="13.5"/>
  <cols>
    <col min="1" max="1" width="11.5" customWidth="1"/>
    <col min="2" max="2" width="39.625" customWidth="1"/>
    <col min="3" max="3" width="24.625" customWidth="1"/>
    <col min="4" max="4" width="17.7583333333333" customWidth="1"/>
    <col min="5" max="5" width="15.7583333333333" customWidth="1"/>
    <col min="6" max="8" width="13.2583333333333" customWidth="1"/>
    <col min="9" max="9" width="15.125" customWidth="1"/>
    <col min="10" max="17" width="12.375" customWidth="1"/>
    <col min="18" max="18" width="11.625" customWidth="1"/>
    <col min="19" max="19" width="9.75833333333333" customWidth="1"/>
  </cols>
  <sheetData>
    <row r="1" ht="16.35" customHeight="1" spans="1:1">
      <c r="A1" s="3"/>
    </row>
    <row r="2" ht="41.45" customHeight="1" spans="1:18">
      <c r="A2" s="10" t="s">
        <v>114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29.25" customHeight="1" spans="1:18">
      <c r="A3" s="2" t="s">
        <v>42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ht="20.65" customHeight="1" spans="9:18">
      <c r="I4" s="22"/>
      <c r="J4" s="22"/>
      <c r="K4" s="22"/>
      <c r="L4" s="22"/>
      <c r="M4" s="22"/>
      <c r="N4" s="22"/>
      <c r="O4" s="22"/>
      <c r="P4" s="9" t="s">
        <v>43</v>
      </c>
      <c r="Q4" s="9"/>
      <c r="R4" s="9"/>
    </row>
    <row r="5" ht="26.1" customHeight="1" spans="1:18">
      <c r="A5" s="4" t="s">
        <v>89</v>
      </c>
      <c r="B5" s="4" t="s">
        <v>90</v>
      </c>
      <c r="C5" s="4" t="s">
        <v>115</v>
      </c>
      <c r="D5" s="4" t="s">
        <v>116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6.1" customHeight="1" spans="1:18">
      <c r="A6" s="4"/>
      <c r="B6" s="4"/>
      <c r="C6" s="4"/>
      <c r="D6" s="4" t="s">
        <v>117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 t="s">
        <v>118</v>
      </c>
    </row>
    <row r="7" ht="26.1" customHeight="1" spans="1:18">
      <c r="A7" s="4"/>
      <c r="B7" s="4"/>
      <c r="C7" s="4"/>
      <c r="D7" s="4" t="s">
        <v>91</v>
      </c>
      <c r="E7" s="4" t="s">
        <v>99</v>
      </c>
      <c r="F7" s="4" t="s">
        <v>119</v>
      </c>
      <c r="G7" s="4" t="s">
        <v>120</v>
      </c>
      <c r="H7" s="4" t="s">
        <v>121</v>
      </c>
      <c r="I7" s="4" t="s">
        <v>122</v>
      </c>
      <c r="J7" s="4"/>
      <c r="K7" s="4"/>
      <c r="L7" s="4"/>
      <c r="M7" s="4"/>
      <c r="N7" s="4"/>
      <c r="O7" s="4"/>
      <c r="P7" s="4"/>
      <c r="Q7" s="4"/>
      <c r="R7" s="4"/>
    </row>
    <row r="8" ht="40.5" customHeight="1" spans="1:18">
      <c r="A8" s="4"/>
      <c r="B8" s="4"/>
      <c r="C8" s="4"/>
      <c r="D8" s="4"/>
      <c r="E8" s="4"/>
      <c r="F8" s="4"/>
      <c r="G8" s="4"/>
      <c r="H8" s="4"/>
      <c r="I8" s="4" t="s">
        <v>98</v>
      </c>
      <c r="J8" s="4" t="s">
        <v>123</v>
      </c>
      <c r="K8" s="4" t="s">
        <v>124</v>
      </c>
      <c r="L8" s="4" t="s">
        <v>125</v>
      </c>
      <c r="M8" s="4" t="s">
        <v>108</v>
      </c>
      <c r="N8" s="4" t="s">
        <v>126</v>
      </c>
      <c r="O8" s="4" t="s">
        <v>127</v>
      </c>
      <c r="P8" s="4" t="s">
        <v>128</v>
      </c>
      <c r="Q8" s="4" t="s">
        <v>101</v>
      </c>
      <c r="R8" s="4"/>
    </row>
    <row r="9" ht="26.1" customHeight="1" spans="1:18">
      <c r="A9" s="5"/>
      <c r="B9" s="17" t="s">
        <v>91</v>
      </c>
      <c r="C9" s="23">
        <v>310.4772</v>
      </c>
      <c r="D9" s="23">
        <v>191.3372</v>
      </c>
      <c r="E9" s="23">
        <v>187.8872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>
        <v>119.14</v>
      </c>
    </row>
    <row r="10" ht="26.1" customHeight="1" spans="1:18">
      <c r="A10" s="18" t="s">
        <v>110</v>
      </c>
      <c r="B10" s="18" t="s">
        <v>111</v>
      </c>
      <c r="C10" s="23">
        <v>310.4772</v>
      </c>
      <c r="D10" s="23">
        <v>191.3372</v>
      </c>
      <c r="E10" s="23">
        <v>187.8872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>
        <v>119.14</v>
      </c>
    </row>
    <row r="11" ht="26.1" customHeight="1" spans="1:18">
      <c r="A11" s="19" t="s">
        <v>112</v>
      </c>
      <c r="B11" s="19" t="s">
        <v>113</v>
      </c>
      <c r="C11" s="6">
        <v>310.4772</v>
      </c>
      <c r="D11" s="6">
        <v>191.3372</v>
      </c>
      <c r="E11" s="6">
        <v>187.8872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>
        <v>119.14</v>
      </c>
    </row>
  </sheetData>
  <mergeCells count="15">
    <mergeCell ref="A2:R2"/>
    <mergeCell ref="A3:R3"/>
    <mergeCell ref="P4:R4"/>
    <mergeCell ref="D5:R5"/>
    <mergeCell ref="D6:Q6"/>
    <mergeCell ref="I7:Q7"/>
    <mergeCell ref="A5:A8"/>
    <mergeCell ref="B5:B8"/>
    <mergeCell ref="C5:C8"/>
    <mergeCell ref="D7:D8"/>
    <mergeCell ref="E7:E8"/>
    <mergeCell ref="F7:F8"/>
    <mergeCell ref="G7:G8"/>
    <mergeCell ref="H7:H8"/>
    <mergeCell ref="R6:R8"/>
  </mergeCells>
  <pageMargins left="0.75" right="0.75" top="0.270000010728836" bottom="0.270000010728836" header="0" footer="0"/>
  <pageSetup paperSize="9" orientation="portrait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opLeftCell="I1" workbookViewId="0">
      <selection activeCell="A1" sqref="A1:R1"/>
    </sheetView>
  </sheetViews>
  <sheetFormatPr defaultColWidth="10" defaultRowHeight="13.5"/>
  <cols>
    <col min="1" max="1" width="12.875" customWidth="1"/>
    <col min="2" max="2" width="25.5" customWidth="1"/>
    <col min="3" max="3" width="9.75833333333333" customWidth="1"/>
    <col min="4" max="4" width="12.875" customWidth="1"/>
    <col min="5" max="6" width="9.75833333333333" customWidth="1"/>
    <col min="7" max="7" width="16.375" customWidth="1"/>
    <col min="8" max="8" width="17.7583333333333" customWidth="1"/>
    <col min="9" max="9" width="14" customWidth="1"/>
    <col min="10" max="10" width="50.375" customWidth="1"/>
    <col min="11" max="11" width="9.75833333333333" customWidth="1"/>
    <col min="12" max="12" width="15.125" customWidth="1"/>
    <col min="13" max="16" width="9.75833333333333" customWidth="1"/>
    <col min="17" max="17" width="24.375" customWidth="1"/>
    <col min="18" max="18" width="15.7583333333333" customWidth="1"/>
    <col min="19" max="19" width="9.75833333333333" customWidth="1"/>
  </cols>
  <sheetData>
    <row r="1" ht="42.2" customHeight="1" spans="1:18">
      <c r="A1" s="1" t="s">
        <v>600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3.25" customHeight="1" spans="1:18">
      <c r="A2" s="2" t="s">
        <v>601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16.35" customHeight="1" spans="1:18">
      <c r="A3" s="3"/>
      <c r="B3" s="3"/>
      <c r="C3" s="3"/>
      <c r="D3" s="3"/>
      <c r="E3" s="3"/>
      <c r="F3" s="3"/>
      <c r="G3" s="3"/>
      <c r="H3" s="3"/>
      <c r="I3" s="3"/>
      <c r="J3" s="3"/>
      <c r="Q3" s="9" t="s">
        <v>43</v>
      </c>
      <c r="R3" s="9"/>
    </row>
    <row r="4" ht="29.25" customHeight="1" spans="1:18">
      <c r="A4" s="4" t="s">
        <v>209</v>
      </c>
      <c r="B4" s="4" t="s">
        <v>442</v>
      </c>
      <c r="C4" s="4" t="s">
        <v>602</v>
      </c>
      <c r="D4" s="4"/>
      <c r="E4" s="4"/>
      <c r="F4" s="4"/>
      <c r="G4" s="4"/>
      <c r="H4" s="4"/>
      <c r="I4" s="4"/>
      <c r="J4" s="4" t="s">
        <v>603</v>
      </c>
      <c r="K4" s="7" t="s">
        <v>604</v>
      </c>
      <c r="L4" s="7"/>
      <c r="M4" s="7"/>
      <c r="N4" s="7"/>
      <c r="O4" s="7"/>
      <c r="P4" s="7"/>
      <c r="Q4" s="7"/>
      <c r="R4" s="7"/>
    </row>
    <row r="5" ht="32.85" customHeight="1" spans="1:18">
      <c r="A5" s="4"/>
      <c r="B5" s="4"/>
      <c r="C5" s="4" t="s">
        <v>584</v>
      </c>
      <c r="D5" s="4" t="s">
        <v>605</v>
      </c>
      <c r="E5" s="4"/>
      <c r="F5" s="4"/>
      <c r="G5" s="4"/>
      <c r="H5" s="4" t="s">
        <v>606</v>
      </c>
      <c r="I5" s="4"/>
      <c r="J5" s="4"/>
      <c r="K5" s="7"/>
      <c r="L5" s="7"/>
      <c r="M5" s="7"/>
      <c r="N5" s="7"/>
      <c r="O5" s="7"/>
      <c r="P5" s="7"/>
      <c r="Q5" s="7"/>
      <c r="R5" s="7"/>
    </row>
    <row r="6" ht="38.85" customHeight="1" spans="1:18">
      <c r="A6" s="4"/>
      <c r="B6" s="4"/>
      <c r="C6" s="4"/>
      <c r="D6" s="4" t="s">
        <v>212</v>
      </c>
      <c r="E6" s="4" t="s">
        <v>500</v>
      </c>
      <c r="F6" s="4" t="s">
        <v>216</v>
      </c>
      <c r="G6" s="4" t="s">
        <v>607</v>
      </c>
      <c r="H6" s="4" t="s">
        <v>168</v>
      </c>
      <c r="I6" s="4" t="s">
        <v>169</v>
      </c>
      <c r="J6" s="4"/>
      <c r="K6" s="4" t="s">
        <v>588</v>
      </c>
      <c r="L6" s="4" t="s">
        <v>589</v>
      </c>
      <c r="M6" s="4" t="s">
        <v>590</v>
      </c>
      <c r="N6" s="4" t="s">
        <v>595</v>
      </c>
      <c r="O6" s="4" t="s">
        <v>591</v>
      </c>
      <c r="P6" s="4" t="s">
        <v>608</v>
      </c>
      <c r="Q6" s="4" t="s">
        <v>609</v>
      </c>
      <c r="R6" s="4" t="s">
        <v>498</v>
      </c>
    </row>
    <row r="7" ht="26.65" customHeight="1" spans="1:18">
      <c r="A7" s="5" t="s">
        <v>610</v>
      </c>
      <c r="B7" s="5" t="s">
        <v>111</v>
      </c>
      <c r="C7" s="6">
        <v>310.4772</v>
      </c>
      <c r="D7" s="6">
        <v>310.4772</v>
      </c>
      <c r="E7" s="6"/>
      <c r="F7" s="6"/>
      <c r="G7" s="6"/>
      <c r="H7" s="6">
        <v>136.3372</v>
      </c>
      <c r="I7" s="6">
        <v>174.14</v>
      </c>
      <c r="J7" s="5"/>
      <c r="K7" s="8" t="s">
        <v>611</v>
      </c>
      <c r="L7" s="8" t="s">
        <v>612</v>
      </c>
      <c r="M7" s="5"/>
      <c r="N7" s="5"/>
      <c r="O7" s="5"/>
      <c r="P7" s="5"/>
      <c r="Q7" s="5"/>
      <c r="R7" s="5"/>
    </row>
    <row r="8" ht="26.65" customHeight="1" spans="1:18">
      <c r="A8" s="5"/>
      <c r="B8" s="5"/>
      <c r="C8" s="6"/>
      <c r="D8" s="6"/>
      <c r="E8" s="6"/>
      <c r="F8" s="6"/>
      <c r="G8" s="6"/>
      <c r="H8" s="6"/>
      <c r="I8" s="6"/>
      <c r="J8" s="5"/>
      <c r="K8" s="8"/>
      <c r="L8" s="8" t="s">
        <v>613</v>
      </c>
      <c r="M8" s="5"/>
      <c r="N8" s="5"/>
      <c r="O8" s="5"/>
      <c r="P8" s="5"/>
      <c r="Q8" s="5"/>
      <c r="R8" s="5"/>
    </row>
    <row r="9" ht="26.65" customHeight="1" spans="1:18">
      <c r="A9" s="5"/>
      <c r="B9" s="5"/>
      <c r="C9" s="6"/>
      <c r="D9" s="6"/>
      <c r="E9" s="6"/>
      <c r="F9" s="6"/>
      <c r="G9" s="6"/>
      <c r="H9" s="6"/>
      <c r="I9" s="6"/>
      <c r="J9" s="5"/>
      <c r="K9" s="8" t="s">
        <v>614</v>
      </c>
      <c r="L9" s="8" t="s">
        <v>615</v>
      </c>
      <c r="M9" s="5"/>
      <c r="N9" s="5"/>
      <c r="O9" s="5"/>
      <c r="P9" s="5"/>
      <c r="Q9" s="5"/>
      <c r="R9" s="5"/>
    </row>
    <row r="10" ht="26.65" customHeight="1" spans="1:18">
      <c r="A10" s="5"/>
      <c r="B10" s="5"/>
      <c r="C10" s="6"/>
      <c r="D10" s="6"/>
      <c r="E10" s="6"/>
      <c r="F10" s="6"/>
      <c r="G10" s="6"/>
      <c r="H10" s="6"/>
      <c r="I10" s="6"/>
      <c r="J10" s="5"/>
      <c r="K10" s="8"/>
      <c r="L10" s="8" t="s">
        <v>616</v>
      </c>
      <c r="M10" s="5"/>
      <c r="N10" s="5"/>
      <c r="O10" s="5"/>
      <c r="P10" s="5"/>
      <c r="Q10" s="5"/>
      <c r="R10" s="5"/>
    </row>
  </sheetData>
  <mergeCells count="23">
    <mergeCell ref="A1:R1"/>
    <mergeCell ref="A2:R2"/>
    <mergeCell ref="Q3:R3"/>
    <mergeCell ref="C4:I4"/>
    <mergeCell ref="D5:G5"/>
    <mergeCell ref="H5:I5"/>
    <mergeCell ref="A4:A6"/>
    <mergeCell ref="A7:A10"/>
    <mergeCell ref="B4:B6"/>
    <mergeCell ref="B7:B10"/>
    <mergeCell ref="C5:C6"/>
    <mergeCell ref="C7:C10"/>
    <mergeCell ref="D7:D10"/>
    <mergeCell ref="E7:E10"/>
    <mergeCell ref="F7:F10"/>
    <mergeCell ref="G7:G10"/>
    <mergeCell ref="H7:H10"/>
    <mergeCell ref="I7:I10"/>
    <mergeCell ref="J4:J6"/>
    <mergeCell ref="J7:J10"/>
    <mergeCell ref="K7:K8"/>
    <mergeCell ref="K9:K10"/>
    <mergeCell ref="K4:R5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A1" sqref="A1"/>
    </sheetView>
  </sheetViews>
  <sheetFormatPr defaultColWidth="10" defaultRowHeight="13.5"/>
  <cols>
    <col min="1" max="1" width="5.25833333333333" customWidth="1"/>
    <col min="2" max="2" width="5.75833333333333" customWidth="1"/>
    <col min="3" max="3" width="7" customWidth="1"/>
    <col min="4" max="4" width="16.875" customWidth="1"/>
    <col min="5" max="5" width="44" customWidth="1"/>
    <col min="6" max="6" width="15.5" customWidth="1"/>
    <col min="7" max="14" width="14.625" customWidth="1"/>
    <col min="15" max="16" width="16.375" customWidth="1"/>
    <col min="17" max="17" width="12.375" customWidth="1"/>
    <col min="18" max="18" width="15.5" customWidth="1"/>
    <col min="19" max="20" width="14.625" customWidth="1"/>
    <col min="21" max="22" width="9.75833333333333" customWidth="1"/>
  </cols>
  <sheetData>
    <row r="1" ht="16.35" customHeight="1" spans="1:1">
      <c r="A1" s="3"/>
    </row>
    <row r="2" ht="42.2" customHeight="1" spans="1:20">
      <c r="A2" s="10" t="s">
        <v>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33.6" customHeight="1" spans="1:20">
      <c r="A3" s="2" t="s">
        <v>42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5.9" customHeight="1" spans="16:20">
      <c r="P4" s="9" t="s">
        <v>43</v>
      </c>
      <c r="Q4" s="9"/>
      <c r="R4" s="9"/>
      <c r="S4" s="9"/>
      <c r="T4" s="9"/>
    </row>
    <row r="5" ht="27.6" customHeight="1" spans="1:20">
      <c r="A5" s="4" t="s">
        <v>129</v>
      </c>
      <c r="B5" s="4"/>
      <c r="C5" s="4"/>
      <c r="D5" s="4" t="s">
        <v>130</v>
      </c>
      <c r="E5" s="4" t="s">
        <v>131</v>
      </c>
      <c r="F5" s="4" t="s">
        <v>132</v>
      </c>
      <c r="G5" s="4" t="s">
        <v>133</v>
      </c>
      <c r="H5" s="4" t="s">
        <v>134</v>
      </c>
      <c r="I5" s="4" t="s">
        <v>135</v>
      </c>
      <c r="J5" s="4" t="s">
        <v>136</v>
      </c>
      <c r="K5" s="4" t="s">
        <v>137</v>
      </c>
      <c r="L5" s="4" t="s">
        <v>138</v>
      </c>
      <c r="M5" s="4" t="s">
        <v>139</v>
      </c>
      <c r="N5" s="4" t="s">
        <v>140</v>
      </c>
      <c r="O5" s="4" t="s">
        <v>141</v>
      </c>
      <c r="P5" s="4" t="s">
        <v>142</v>
      </c>
      <c r="Q5" s="4" t="s">
        <v>143</v>
      </c>
      <c r="R5" s="4" t="s">
        <v>144</v>
      </c>
      <c r="S5" s="4" t="s">
        <v>145</v>
      </c>
      <c r="T5" s="4" t="s">
        <v>146</v>
      </c>
    </row>
    <row r="6" ht="30.2" customHeight="1" spans="1:20">
      <c r="A6" s="4" t="s">
        <v>147</v>
      </c>
      <c r="B6" s="4" t="s">
        <v>148</v>
      </c>
      <c r="C6" s="4" t="s">
        <v>149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ht="27.6" customHeight="1" spans="1:20">
      <c r="A7" s="17"/>
      <c r="B7" s="17"/>
      <c r="C7" s="17"/>
      <c r="D7" s="17"/>
      <c r="E7" s="17" t="s">
        <v>91</v>
      </c>
      <c r="F7" s="23">
        <v>310.4772</v>
      </c>
      <c r="G7" s="23"/>
      <c r="H7" s="23">
        <v>56.5</v>
      </c>
      <c r="I7" s="23"/>
      <c r="J7" s="23"/>
      <c r="K7" s="23">
        <v>252.77</v>
      </c>
      <c r="L7" s="23"/>
      <c r="M7" s="23"/>
      <c r="N7" s="23"/>
      <c r="O7" s="23">
        <v>1.2072</v>
      </c>
      <c r="P7" s="23"/>
      <c r="Q7" s="23"/>
      <c r="R7" s="23"/>
      <c r="S7" s="23"/>
      <c r="T7" s="23"/>
    </row>
    <row r="8" ht="26.1" customHeight="1" spans="1:20">
      <c r="A8" s="17"/>
      <c r="B8" s="17"/>
      <c r="C8" s="17"/>
      <c r="D8" s="18" t="s">
        <v>110</v>
      </c>
      <c r="E8" s="18" t="s">
        <v>111</v>
      </c>
      <c r="F8" s="23">
        <v>310.4772</v>
      </c>
      <c r="G8" s="23"/>
      <c r="H8" s="23">
        <v>56.5</v>
      </c>
      <c r="I8" s="23"/>
      <c r="J8" s="23"/>
      <c r="K8" s="23">
        <v>252.77</v>
      </c>
      <c r="L8" s="23"/>
      <c r="M8" s="23"/>
      <c r="N8" s="23"/>
      <c r="O8" s="23">
        <v>1.2072</v>
      </c>
      <c r="P8" s="23"/>
      <c r="Q8" s="23"/>
      <c r="R8" s="23"/>
      <c r="S8" s="23"/>
      <c r="T8" s="23"/>
    </row>
    <row r="9" ht="26.1" customHeight="1" spans="1:20">
      <c r="A9" s="24"/>
      <c r="B9" s="24"/>
      <c r="C9" s="24"/>
      <c r="D9" s="27" t="s">
        <v>112</v>
      </c>
      <c r="E9" s="27" t="s">
        <v>113</v>
      </c>
      <c r="F9" s="26">
        <v>310.4772</v>
      </c>
      <c r="G9" s="26"/>
      <c r="H9" s="26">
        <v>56.5</v>
      </c>
      <c r="I9" s="26"/>
      <c r="J9" s="26"/>
      <c r="K9" s="26">
        <v>252.77</v>
      </c>
      <c r="L9" s="26"/>
      <c r="M9" s="26"/>
      <c r="N9" s="26"/>
      <c r="O9" s="26">
        <v>1.2072</v>
      </c>
      <c r="P9" s="26"/>
      <c r="Q9" s="26"/>
      <c r="R9" s="26"/>
      <c r="S9" s="26"/>
      <c r="T9" s="26"/>
    </row>
    <row r="10" ht="26.1" customHeight="1" spans="1:20">
      <c r="A10" s="32" t="s">
        <v>150</v>
      </c>
      <c r="B10" s="32" t="s">
        <v>151</v>
      </c>
      <c r="C10" s="32" t="s">
        <v>152</v>
      </c>
      <c r="D10" s="28" t="s">
        <v>153</v>
      </c>
      <c r="E10" s="30" t="s">
        <v>154</v>
      </c>
      <c r="F10" s="29">
        <v>110.1272</v>
      </c>
      <c r="G10" s="29"/>
      <c r="H10" s="29">
        <v>1.5</v>
      </c>
      <c r="I10" s="29"/>
      <c r="J10" s="29"/>
      <c r="K10" s="29">
        <v>107.42</v>
      </c>
      <c r="L10" s="29"/>
      <c r="M10" s="29"/>
      <c r="N10" s="29"/>
      <c r="O10" s="29">
        <v>1.2072</v>
      </c>
      <c r="P10" s="29"/>
      <c r="Q10" s="29"/>
      <c r="R10" s="29"/>
      <c r="S10" s="29"/>
      <c r="T10" s="29"/>
    </row>
    <row r="11" ht="26.1" customHeight="1" spans="1:20">
      <c r="A11" s="32" t="s">
        <v>155</v>
      </c>
      <c r="B11" s="32" t="s">
        <v>156</v>
      </c>
      <c r="C11" s="32" t="s">
        <v>156</v>
      </c>
      <c r="D11" s="28" t="s">
        <v>153</v>
      </c>
      <c r="E11" s="30" t="s">
        <v>157</v>
      </c>
      <c r="F11" s="29">
        <v>11.23</v>
      </c>
      <c r="G11" s="29"/>
      <c r="H11" s="29"/>
      <c r="I11" s="29"/>
      <c r="J11" s="29"/>
      <c r="K11" s="29">
        <v>11.23</v>
      </c>
      <c r="L11" s="29"/>
      <c r="M11" s="29"/>
      <c r="N11" s="29"/>
      <c r="O11" s="29"/>
      <c r="P11" s="29"/>
      <c r="Q11" s="29"/>
      <c r="R11" s="29"/>
      <c r="S11" s="29"/>
      <c r="T11" s="29"/>
    </row>
    <row r="12" ht="26.1" customHeight="1" spans="1:20">
      <c r="A12" s="32" t="s">
        <v>158</v>
      </c>
      <c r="B12" s="32" t="s">
        <v>159</v>
      </c>
      <c r="C12" s="32" t="s">
        <v>160</v>
      </c>
      <c r="D12" s="28" t="s">
        <v>153</v>
      </c>
      <c r="E12" s="30" t="s">
        <v>161</v>
      </c>
      <c r="F12" s="29">
        <v>4.54</v>
      </c>
      <c r="G12" s="29"/>
      <c r="H12" s="29"/>
      <c r="I12" s="29"/>
      <c r="J12" s="29"/>
      <c r="K12" s="29">
        <v>4.54</v>
      </c>
      <c r="L12" s="29"/>
      <c r="M12" s="29"/>
      <c r="N12" s="29"/>
      <c r="O12" s="29"/>
      <c r="P12" s="29"/>
      <c r="Q12" s="29"/>
      <c r="R12" s="29"/>
      <c r="S12" s="29"/>
      <c r="T12" s="29"/>
    </row>
    <row r="13" ht="26.1" customHeight="1" spans="1:20">
      <c r="A13" s="32" t="s">
        <v>162</v>
      </c>
      <c r="B13" s="32" t="s">
        <v>160</v>
      </c>
      <c r="C13" s="32" t="s">
        <v>152</v>
      </c>
      <c r="D13" s="28" t="s">
        <v>153</v>
      </c>
      <c r="E13" s="30" t="s">
        <v>163</v>
      </c>
      <c r="F13" s="29">
        <v>10.44</v>
      </c>
      <c r="G13" s="29"/>
      <c r="H13" s="29"/>
      <c r="I13" s="29"/>
      <c r="J13" s="29"/>
      <c r="K13" s="29">
        <v>10.44</v>
      </c>
      <c r="L13" s="29"/>
      <c r="M13" s="29"/>
      <c r="N13" s="29"/>
      <c r="O13" s="29"/>
      <c r="P13" s="29"/>
      <c r="Q13" s="29"/>
      <c r="R13" s="29"/>
      <c r="S13" s="29"/>
      <c r="T13" s="29"/>
    </row>
    <row r="14" ht="26.1" customHeight="1" spans="1:20">
      <c r="A14" s="32" t="s">
        <v>150</v>
      </c>
      <c r="B14" s="32" t="s">
        <v>151</v>
      </c>
      <c r="C14" s="32" t="s">
        <v>164</v>
      </c>
      <c r="D14" s="28" t="s">
        <v>153</v>
      </c>
      <c r="E14" s="30" t="s">
        <v>165</v>
      </c>
      <c r="F14" s="29">
        <v>174.14</v>
      </c>
      <c r="G14" s="29"/>
      <c r="H14" s="29">
        <v>55</v>
      </c>
      <c r="I14" s="29"/>
      <c r="J14" s="29"/>
      <c r="K14" s="29">
        <v>119.14</v>
      </c>
      <c r="L14" s="29"/>
      <c r="M14" s="29"/>
      <c r="N14" s="29"/>
      <c r="O14" s="29"/>
      <c r="P14" s="29"/>
      <c r="Q14" s="29"/>
      <c r="R14" s="29"/>
      <c r="S14" s="29"/>
      <c r="T14" s="29"/>
    </row>
  </sheetData>
  <mergeCells count="21">
    <mergeCell ref="A2:T2"/>
    <mergeCell ref="A3:T3"/>
    <mergeCell ref="P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opLeftCell="A8" workbookViewId="0">
      <selection activeCell="A1" sqref="A1"/>
    </sheetView>
  </sheetViews>
  <sheetFormatPr defaultColWidth="10" defaultRowHeight="13.5" outlineLevelCol="7"/>
  <cols>
    <col min="1" max="1" width="23.2583333333333" customWidth="1"/>
    <col min="2" max="2" width="58.7583333333333" customWidth="1"/>
    <col min="3" max="3" width="19.5" customWidth="1"/>
    <col min="4" max="6" width="17.5" customWidth="1"/>
    <col min="7" max="7" width="12.375" customWidth="1"/>
    <col min="8" max="8" width="15.5" customWidth="1"/>
    <col min="9" max="9" width="9.75833333333333" customWidth="1"/>
  </cols>
  <sheetData>
    <row r="1" ht="16.35" customHeight="1" spans="1:1">
      <c r="A1" s="70"/>
    </row>
    <row r="2" ht="42.2" customHeight="1" spans="1:8">
      <c r="A2" s="10" t="s">
        <v>5</v>
      </c>
      <c r="B2" s="10"/>
      <c r="C2" s="10"/>
      <c r="D2" s="10"/>
      <c r="E2" s="10"/>
      <c r="F2" s="10"/>
      <c r="G2" s="10"/>
      <c r="H2" s="10"/>
    </row>
    <row r="3" ht="33.6" customHeight="1" spans="1:8">
      <c r="A3" s="71" t="s">
        <v>42</v>
      </c>
      <c r="B3" s="71"/>
      <c r="C3" s="71"/>
      <c r="D3" s="71"/>
      <c r="E3" s="71"/>
      <c r="F3" s="71"/>
      <c r="G3" s="71"/>
      <c r="H3" s="71"/>
    </row>
    <row r="4" ht="24.2" customHeight="1" spans="6:8">
      <c r="F4" s="9" t="s">
        <v>43</v>
      </c>
      <c r="G4" s="9"/>
      <c r="H4" s="9"/>
    </row>
    <row r="5" ht="32.85" customHeight="1" spans="1:8">
      <c r="A5" s="4" t="s">
        <v>166</v>
      </c>
      <c r="B5" s="4" t="s">
        <v>167</v>
      </c>
      <c r="C5" s="4" t="s">
        <v>91</v>
      </c>
      <c r="D5" s="4" t="s">
        <v>168</v>
      </c>
      <c r="E5" s="4" t="s">
        <v>169</v>
      </c>
      <c r="F5" s="4" t="s">
        <v>170</v>
      </c>
      <c r="G5" s="4" t="s">
        <v>171</v>
      </c>
      <c r="H5" s="4" t="s">
        <v>172</v>
      </c>
    </row>
    <row r="6" ht="26.1" customHeight="1" spans="1:8">
      <c r="A6" s="4"/>
      <c r="B6" s="17" t="s">
        <v>91</v>
      </c>
      <c r="C6" s="23">
        <v>310.4772</v>
      </c>
      <c r="D6" s="23">
        <v>136.3372</v>
      </c>
      <c r="E6" s="23">
        <v>174.14</v>
      </c>
      <c r="F6" s="23"/>
      <c r="G6" s="17"/>
      <c r="H6" s="17"/>
    </row>
    <row r="7" ht="26.1" customHeight="1" spans="1:8">
      <c r="A7" s="27" t="s">
        <v>110</v>
      </c>
      <c r="B7" s="27" t="s">
        <v>111</v>
      </c>
      <c r="C7" s="26">
        <v>310.4772</v>
      </c>
      <c r="D7" s="26">
        <v>136.3372</v>
      </c>
      <c r="E7" s="26">
        <v>174.14</v>
      </c>
      <c r="F7" s="26"/>
      <c r="G7" s="24"/>
      <c r="H7" s="24"/>
    </row>
    <row r="8" ht="26.1" customHeight="1" spans="1:8">
      <c r="A8" s="27" t="s">
        <v>112</v>
      </c>
      <c r="B8" s="27" t="s">
        <v>113</v>
      </c>
      <c r="C8" s="26">
        <v>310.4772</v>
      </c>
      <c r="D8" s="26">
        <v>136.3372</v>
      </c>
      <c r="E8" s="26">
        <v>174.14</v>
      </c>
      <c r="F8" s="26"/>
      <c r="G8" s="24"/>
      <c r="H8" s="24"/>
    </row>
    <row r="9" ht="26.1" customHeight="1" spans="1:8">
      <c r="A9" s="27" t="s">
        <v>173</v>
      </c>
      <c r="B9" s="24" t="s">
        <v>174</v>
      </c>
      <c r="C9" s="26">
        <v>284.2672</v>
      </c>
      <c r="D9" s="26">
        <v>110.1272</v>
      </c>
      <c r="E9" s="26">
        <v>174.14</v>
      </c>
      <c r="F9" s="26"/>
      <c r="G9" s="24"/>
      <c r="H9" s="24"/>
    </row>
    <row r="10" ht="26.1" customHeight="1" spans="1:8">
      <c r="A10" s="27" t="s">
        <v>175</v>
      </c>
      <c r="B10" s="24" t="s">
        <v>176</v>
      </c>
      <c r="C10" s="26">
        <v>284.2672</v>
      </c>
      <c r="D10" s="26">
        <v>110.1272</v>
      </c>
      <c r="E10" s="26">
        <v>174.14</v>
      </c>
      <c r="F10" s="26"/>
      <c r="G10" s="24"/>
      <c r="H10" s="24"/>
    </row>
    <row r="11" ht="26.1" customHeight="1" spans="1:8">
      <c r="A11" s="28" t="s">
        <v>177</v>
      </c>
      <c r="B11" s="30" t="s">
        <v>178</v>
      </c>
      <c r="C11" s="29">
        <v>110.1272</v>
      </c>
      <c r="D11" s="29">
        <v>110.1272</v>
      </c>
      <c r="E11" s="29"/>
      <c r="F11" s="29"/>
      <c r="G11" s="30"/>
      <c r="H11" s="30"/>
    </row>
    <row r="12" ht="26.1" customHeight="1" spans="1:8">
      <c r="A12" s="28" t="s">
        <v>179</v>
      </c>
      <c r="B12" s="30" t="s">
        <v>180</v>
      </c>
      <c r="C12" s="29">
        <v>174.14</v>
      </c>
      <c r="D12" s="29"/>
      <c r="E12" s="29">
        <v>174.14</v>
      </c>
      <c r="F12" s="29"/>
      <c r="G12" s="30"/>
      <c r="H12" s="30"/>
    </row>
    <row r="13" ht="26.1" customHeight="1" spans="1:8">
      <c r="A13" s="27" t="s">
        <v>181</v>
      </c>
      <c r="B13" s="24" t="s">
        <v>182</v>
      </c>
      <c r="C13" s="26">
        <v>11.23</v>
      </c>
      <c r="D13" s="26">
        <v>11.23</v>
      </c>
      <c r="E13" s="26"/>
      <c r="F13" s="26"/>
      <c r="G13" s="24"/>
      <c r="H13" s="24"/>
    </row>
    <row r="14" ht="26.1" customHeight="1" spans="1:8">
      <c r="A14" s="27" t="s">
        <v>183</v>
      </c>
      <c r="B14" s="24" t="s">
        <v>184</v>
      </c>
      <c r="C14" s="26">
        <v>11.23</v>
      </c>
      <c r="D14" s="26">
        <v>11.23</v>
      </c>
      <c r="E14" s="26"/>
      <c r="F14" s="26"/>
      <c r="G14" s="24"/>
      <c r="H14" s="24"/>
    </row>
    <row r="15" ht="26.1" customHeight="1" spans="1:8">
      <c r="A15" s="28" t="s">
        <v>185</v>
      </c>
      <c r="B15" s="30" t="s">
        <v>186</v>
      </c>
      <c r="C15" s="29">
        <v>11.23</v>
      </c>
      <c r="D15" s="29">
        <v>11.23</v>
      </c>
      <c r="E15" s="29"/>
      <c r="F15" s="29"/>
      <c r="G15" s="30"/>
      <c r="H15" s="30"/>
    </row>
    <row r="16" ht="26.1" customHeight="1" spans="1:8">
      <c r="A16" s="27" t="s">
        <v>187</v>
      </c>
      <c r="B16" s="24" t="s">
        <v>188</v>
      </c>
      <c r="C16" s="26">
        <v>4.54</v>
      </c>
      <c r="D16" s="26">
        <v>4.54</v>
      </c>
      <c r="E16" s="26"/>
      <c r="F16" s="26"/>
      <c r="G16" s="24"/>
      <c r="H16" s="24"/>
    </row>
    <row r="17" ht="26.1" customHeight="1" spans="1:8">
      <c r="A17" s="27" t="s">
        <v>189</v>
      </c>
      <c r="B17" s="24" t="s">
        <v>190</v>
      </c>
      <c r="C17" s="26">
        <v>4.54</v>
      </c>
      <c r="D17" s="26">
        <v>4.54</v>
      </c>
      <c r="E17" s="26"/>
      <c r="F17" s="26"/>
      <c r="G17" s="24"/>
      <c r="H17" s="24"/>
    </row>
    <row r="18" ht="26.1" customHeight="1" spans="1:8">
      <c r="A18" s="28" t="s">
        <v>191</v>
      </c>
      <c r="B18" s="30" t="s">
        <v>192</v>
      </c>
      <c r="C18" s="29">
        <v>4.54</v>
      </c>
      <c r="D18" s="29">
        <v>4.54</v>
      </c>
      <c r="E18" s="29"/>
      <c r="F18" s="29"/>
      <c r="G18" s="30"/>
      <c r="H18" s="30"/>
    </row>
    <row r="19" ht="26.1" customHeight="1" spans="1:8">
      <c r="A19" s="27" t="s">
        <v>193</v>
      </c>
      <c r="B19" s="24" t="s">
        <v>194</v>
      </c>
      <c r="C19" s="26">
        <v>10.44</v>
      </c>
      <c r="D19" s="26">
        <v>10.44</v>
      </c>
      <c r="E19" s="26"/>
      <c r="F19" s="26"/>
      <c r="G19" s="24"/>
      <c r="H19" s="24"/>
    </row>
    <row r="20" ht="26.1" customHeight="1" spans="1:8">
      <c r="A20" s="27" t="s">
        <v>195</v>
      </c>
      <c r="B20" s="24" t="s">
        <v>196</v>
      </c>
      <c r="C20" s="26">
        <v>10.44</v>
      </c>
      <c r="D20" s="26">
        <v>10.44</v>
      </c>
      <c r="E20" s="26"/>
      <c r="F20" s="26"/>
      <c r="G20" s="24"/>
      <c r="H20" s="24"/>
    </row>
    <row r="21" ht="26.1" customHeight="1" spans="1:8">
      <c r="A21" s="28" t="s">
        <v>197</v>
      </c>
      <c r="B21" s="30" t="s">
        <v>198</v>
      </c>
      <c r="C21" s="29">
        <v>10.44</v>
      </c>
      <c r="D21" s="29">
        <v>10.44</v>
      </c>
      <c r="E21" s="29"/>
      <c r="F21" s="29"/>
      <c r="G21" s="30"/>
      <c r="H21" s="30"/>
    </row>
  </sheetData>
  <mergeCells count="3">
    <mergeCell ref="A2:H2"/>
    <mergeCell ref="A3:H3"/>
    <mergeCell ref="F4:H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3"/>
  <sheetViews>
    <sheetView workbookViewId="0">
      <selection activeCell="A1" sqref="A1"/>
    </sheetView>
  </sheetViews>
  <sheetFormatPr defaultColWidth="10" defaultRowHeight="13.5"/>
  <cols>
    <col min="1" max="1" width="5.25833333333333" customWidth="1"/>
    <col min="2" max="2" width="5.75833333333333" customWidth="1"/>
    <col min="3" max="3" width="7" customWidth="1"/>
    <col min="4" max="4" width="17.5" customWidth="1"/>
    <col min="5" max="5" width="45.2583333333333" customWidth="1"/>
    <col min="6" max="6" width="18.7583333333333" customWidth="1"/>
    <col min="7" max="10" width="17.5" customWidth="1"/>
    <col min="11" max="11" width="17.7583333333333" customWidth="1"/>
    <col min="12" max="16" width="17.5" customWidth="1"/>
    <col min="17" max="17" width="16.375" customWidth="1"/>
    <col min="18" max="18" width="12.375" customWidth="1"/>
    <col min="19" max="19" width="15.5" customWidth="1"/>
    <col min="20" max="20" width="16.7583333333333" customWidth="1"/>
    <col min="21" max="21" width="14.625" customWidth="1"/>
    <col min="22" max="23" width="9.75833333333333" customWidth="1"/>
  </cols>
  <sheetData>
    <row r="1" ht="16.35" customHeight="1" spans="1:1">
      <c r="A1" s="3"/>
    </row>
    <row r="2" ht="49.15" customHeight="1" spans="1:21">
      <c r="A2" s="10" t="s">
        <v>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ht="33.6" customHeight="1" spans="1:21">
      <c r="A3" s="2" t="s">
        <v>42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ht="26.65" customHeight="1" spans="17:21">
      <c r="Q4" s="9" t="s">
        <v>43</v>
      </c>
      <c r="R4" s="9"/>
      <c r="S4" s="9"/>
      <c r="T4" s="9"/>
      <c r="U4" s="9"/>
    </row>
    <row r="5" ht="29.25" customHeight="1" spans="1:21">
      <c r="A5" s="4" t="s">
        <v>129</v>
      </c>
      <c r="B5" s="4"/>
      <c r="C5" s="4"/>
      <c r="D5" s="4" t="s">
        <v>130</v>
      </c>
      <c r="E5" s="4" t="s">
        <v>131</v>
      </c>
      <c r="F5" s="4" t="s">
        <v>199</v>
      </c>
      <c r="G5" s="4" t="s">
        <v>168</v>
      </c>
      <c r="H5" s="4"/>
      <c r="I5" s="4"/>
      <c r="J5" s="4"/>
      <c r="K5" s="4" t="s">
        <v>169</v>
      </c>
      <c r="L5" s="4"/>
      <c r="M5" s="4"/>
      <c r="N5" s="4"/>
      <c r="O5" s="4"/>
      <c r="P5" s="4"/>
      <c r="Q5" s="4"/>
      <c r="R5" s="4"/>
      <c r="S5" s="4"/>
      <c r="T5" s="4"/>
      <c r="U5" s="4"/>
    </row>
    <row r="6" ht="43.9" customHeight="1" spans="1:21">
      <c r="A6" s="4" t="s">
        <v>147</v>
      </c>
      <c r="B6" s="4" t="s">
        <v>148</v>
      </c>
      <c r="C6" s="4" t="s">
        <v>149</v>
      </c>
      <c r="D6" s="4"/>
      <c r="E6" s="4"/>
      <c r="F6" s="4"/>
      <c r="G6" s="4" t="s">
        <v>91</v>
      </c>
      <c r="H6" s="4" t="s">
        <v>200</v>
      </c>
      <c r="I6" s="4" t="s">
        <v>201</v>
      </c>
      <c r="J6" s="4" t="s">
        <v>141</v>
      </c>
      <c r="K6" s="4" t="s">
        <v>91</v>
      </c>
      <c r="L6" s="4" t="s">
        <v>202</v>
      </c>
      <c r="M6" s="4" t="s">
        <v>203</v>
      </c>
      <c r="N6" s="4" t="s">
        <v>204</v>
      </c>
      <c r="O6" s="4" t="s">
        <v>143</v>
      </c>
      <c r="P6" s="4" t="s">
        <v>205</v>
      </c>
      <c r="Q6" s="4" t="s">
        <v>206</v>
      </c>
      <c r="R6" s="4" t="s">
        <v>207</v>
      </c>
      <c r="S6" s="4" t="s">
        <v>139</v>
      </c>
      <c r="T6" s="4" t="s">
        <v>142</v>
      </c>
      <c r="U6" s="4" t="s">
        <v>146</v>
      </c>
    </row>
    <row r="7" ht="28.5" customHeight="1" spans="1:21">
      <c r="A7" s="17"/>
      <c r="B7" s="17"/>
      <c r="C7" s="17"/>
      <c r="D7" s="17"/>
      <c r="E7" s="17" t="s">
        <v>91</v>
      </c>
      <c r="F7" s="23">
        <v>310.4772</v>
      </c>
      <c r="G7" s="23">
        <v>136.3372</v>
      </c>
      <c r="H7" s="23">
        <v>115.13</v>
      </c>
      <c r="I7" s="23">
        <v>20</v>
      </c>
      <c r="J7" s="23">
        <v>1.2072</v>
      </c>
      <c r="K7" s="23">
        <v>174.14</v>
      </c>
      <c r="L7" s="23"/>
      <c r="M7" s="23">
        <v>174.14</v>
      </c>
      <c r="N7" s="23"/>
      <c r="O7" s="23"/>
      <c r="P7" s="23"/>
      <c r="Q7" s="23"/>
      <c r="R7" s="23"/>
      <c r="S7" s="23"/>
      <c r="T7" s="23"/>
      <c r="U7" s="23"/>
    </row>
    <row r="8" ht="26.1" customHeight="1" spans="1:21">
      <c r="A8" s="17"/>
      <c r="B8" s="17"/>
      <c r="C8" s="17"/>
      <c r="D8" s="18" t="s">
        <v>110</v>
      </c>
      <c r="E8" s="18" t="s">
        <v>111</v>
      </c>
      <c r="F8" s="33">
        <v>310.4772</v>
      </c>
      <c r="G8" s="23">
        <v>136.3372</v>
      </c>
      <c r="H8" s="23">
        <v>115.13</v>
      </c>
      <c r="I8" s="23">
        <v>20</v>
      </c>
      <c r="J8" s="23">
        <v>1.2072</v>
      </c>
      <c r="K8" s="23">
        <v>174.14</v>
      </c>
      <c r="L8" s="23">
        <v>0</v>
      </c>
      <c r="M8" s="23">
        <v>174.14</v>
      </c>
      <c r="N8" s="23"/>
      <c r="O8" s="23"/>
      <c r="P8" s="23"/>
      <c r="Q8" s="23"/>
      <c r="R8" s="23"/>
      <c r="S8" s="23"/>
      <c r="T8" s="23"/>
      <c r="U8" s="23"/>
    </row>
    <row r="9" ht="26.1" customHeight="1" spans="1:21">
      <c r="A9" s="24"/>
      <c r="B9" s="24"/>
      <c r="C9" s="24"/>
      <c r="D9" s="27" t="s">
        <v>112</v>
      </c>
      <c r="E9" s="27" t="s">
        <v>113</v>
      </c>
      <c r="F9" s="33">
        <v>310.4772</v>
      </c>
      <c r="G9" s="23">
        <v>136.3372</v>
      </c>
      <c r="H9" s="23">
        <v>115.13</v>
      </c>
      <c r="I9" s="23">
        <v>20</v>
      </c>
      <c r="J9" s="23">
        <v>1.2072</v>
      </c>
      <c r="K9" s="23">
        <v>174.14</v>
      </c>
      <c r="L9" s="23">
        <v>0</v>
      </c>
      <c r="M9" s="23">
        <v>174.14</v>
      </c>
      <c r="N9" s="23"/>
      <c r="O9" s="23"/>
      <c r="P9" s="23"/>
      <c r="Q9" s="23"/>
      <c r="R9" s="23"/>
      <c r="S9" s="23"/>
      <c r="T9" s="23"/>
      <c r="U9" s="23"/>
    </row>
    <row r="10" ht="26.1" customHeight="1" spans="1:21">
      <c r="A10" s="32" t="s">
        <v>150</v>
      </c>
      <c r="B10" s="32" t="s">
        <v>151</v>
      </c>
      <c r="C10" s="32" t="s">
        <v>152</v>
      </c>
      <c r="D10" s="28" t="s">
        <v>153</v>
      </c>
      <c r="E10" s="30" t="s">
        <v>154</v>
      </c>
      <c r="F10" s="31">
        <v>110.1272</v>
      </c>
      <c r="G10" s="6">
        <v>110.1272</v>
      </c>
      <c r="H10" s="6">
        <v>88.92</v>
      </c>
      <c r="I10" s="6">
        <v>20</v>
      </c>
      <c r="J10" s="6">
        <v>1.2072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ht="26.1" customHeight="1" spans="1:21">
      <c r="A11" s="32" t="s">
        <v>155</v>
      </c>
      <c r="B11" s="32" t="s">
        <v>156</v>
      </c>
      <c r="C11" s="32" t="s">
        <v>156</v>
      </c>
      <c r="D11" s="28" t="s">
        <v>153</v>
      </c>
      <c r="E11" s="30" t="s">
        <v>157</v>
      </c>
      <c r="F11" s="31">
        <v>11.23</v>
      </c>
      <c r="G11" s="6">
        <v>11.23</v>
      </c>
      <c r="H11" s="6">
        <v>11.23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26.1" customHeight="1" spans="1:21">
      <c r="A12" s="32" t="s">
        <v>158</v>
      </c>
      <c r="B12" s="32" t="s">
        <v>159</v>
      </c>
      <c r="C12" s="32" t="s">
        <v>160</v>
      </c>
      <c r="D12" s="28" t="s">
        <v>153</v>
      </c>
      <c r="E12" s="30" t="s">
        <v>161</v>
      </c>
      <c r="F12" s="31">
        <v>4.54</v>
      </c>
      <c r="G12" s="6">
        <v>4.54</v>
      </c>
      <c r="H12" s="6">
        <v>4.54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ht="26.1" customHeight="1" spans="1:21">
      <c r="A13" s="32" t="s">
        <v>162</v>
      </c>
      <c r="B13" s="32" t="s">
        <v>160</v>
      </c>
      <c r="C13" s="32" t="s">
        <v>152</v>
      </c>
      <c r="D13" s="28" t="s">
        <v>153</v>
      </c>
      <c r="E13" s="30" t="s">
        <v>163</v>
      </c>
      <c r="F13" s="31">
        <v>10.44</v>
      </c>
      <c r="G13" s="6">
        <v>10.44</v>
      </c>
      <c r="H13" s="6">
        <v>10.44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ht="26.1" customHeight="1" spans="1:21">
      <c r="A14" s="32" t="s">
        <v>150</v>
      </c>
      <c r="B14" s="32" t="s">
        <v>151</v>
      </c>
      <c r="C14" s="32" t="s">
        <v>164</v>
      </c>
      <c r="D14" s="28" t="s">
        <v>153</v>
      </c>
      <c r="E14" s="30" t="s">
        <v>165</v>
      </c>
      <c r="F14" s="31">
        <v>174.14</v>
      </c>
      <c r="G14" s="6"/>
      <c r="H14" s="6"/>
      <c r="I14" s="6"/>
      <c r="J14" s="6"/>
      <c r="K14" s="6">
        <v>174.14</v>
      </c>
      <c r="L14" s="6"/>
      <c r="M14" s="6">
        <v>174.14</v>
      </c>
      <c r="N14" s="6"/>
      <c r="O14" s="6"/>
      <c r="P14" s="6"/>
      <c r="Q14" s="6"/>
      <c r="R14" s="6"/>
      <c r="S14" s="6"/>
      <c r="T14" s="6"/>
      <c r="U14" s="6"/>
    </row>
    <row r="15" ht="16.35" customHeight="1"/>
    <row r="16" ht="16.35" customHeight="1"/>
    <row r="17" ht="16.35" customHeight="1"/>
    <row r="18" ht="26.1" customHeight="1" spans="8:9">
      <c r="H18" s="3"/>
      <c r="I18" s="69"/>
    </row>
    <row r="19" ht="26.1" customHeight="1" spans="8:9">
      <c r="H19" s="3"/>
      <c r="I19" s="69"/>
    </row>
    <row r="20" ht="26.1" customHeight="1" spans="8:9">
      <c r="H20" s="3"/>
      <c r="I20" s="69"/>
    </row>
    <row r="21" ht="26.1" customHeight="1" spans="8:9">
      <c r="H21" s="3"/>
      <c r="I21" s="69"/>
    </row>
    <row r="22" ht="26.1" customHeight="1" spans="8:9">
      <c r="H22" s="3"/>
      <c r="I22" s="69"/>
    </row>
    <row r="23" ht="26.1" customHeight="1" spans="8:9">
      <c r="H23" s="3"/>
      <c r="I23" s="69"/>
    </row>
    <row r="24" ht="26.1" customHeight="1" spans="8:9">
      <c r="H24" s="3"/>
      <c r="I24" s="69"/>
    </row>
    <row r="25" ht="26.1" customHeight="1" spans="8:9">
      <c r="H25" s="3"/>
      <c r="I25" s="69"/>
    </row>
    <row r="26" ht="26.1" customHeight="1" spans="8:9">
      <c r="H26" s="3"/>
      <c r="I26" s="69"/>
    </row>
    <row r="27" ht="26.1" customHeight="1" spans="8:9">
      <c r="H27" s="3"/>
      <c r="I27" s="69"/>
    </row>
    <row r="28" ht="26.1" customHeight="1" spans="8:9">
      <c r="H28" s="3"/>
      <c r="I28" s="69"/>
    </row>
    <row r="29" ht="26.1" customHeight="1" spans="8:9">
      <c r="H29" s="3"/>
      <c r="I29" s="69"/>
    </row>
    <row r="30" ht="26.1" customHeight="1" spans="8:9">
      <c r="H30" s="3"/>
      <c r="I30" s="69"/>
    </row>
    <row r="31" ht="26.1" customHeight="1" spans="8:9">
      <c r="H31" s="3"/>
      <c r="I31" s="69"/>
    </row>
    <row r="32" ht="26.1" customHeight="1" spans="8:9">
      <c r="H32" s="3"/>
      <c r="I32" s="69"/>
    </row>
    <row r="33" ht="16.35" customHeight="1" spans="8:9">
      <c r="H33" s="3"/>
      <c r="I33" s="3"/>
    </row>
  </sheetData>
  <mergeCells count="9">
    <mergeCell ref="A2:U2"/>
    <mergeCell ref="A3:U3"/>
    <mergeCell ref="Q4:U4"/>
    <mergeCell ref="A5:C5"/>
    <mergeCell ref="G5:J5"/>
    <mergeCell ref="K5:U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workbookViewId="0">
      <selection activeCell="A20" sqref="A20"/>
    </sheetView>
  </sheetViews>
  <sheetFormatPr defaultColWidth="10" defaultRowHeight="13.5"/>
  <cols>
    <col min="1" max="1" width="14.375" customWidth="1"/>
    <col min="2" max="2" width="17.5" customWidth="1"/>
    <col min="3" max="3" width="41.2583333333333" customWidth="1"/>
    <col min="4" max="4" width="12.875" customWidth="1"/>
    <col min="5" max="15" width="13.2583333333333" customWidth="1"/>
    <col min="16" max="16" width="16.375" customWidth="1"/>
    <col min="17" max="17" width="12.375" customWidth="1"/>
    <col min="18" max="18" width="15.5" customWidth="1"/>
    <col min="19" max="19" width="16.7583333333333" customWidth="1"/>
    <col min="20" max="20" width="14.625" customWidth="1"/>
    <col min="21" max="22" width="9.75833333333333" customWidth="1"/>
  </cols>
  <sheetData>
    <row r="1" ht="16.35" customHeight="1" spans="1:1">
      <c r="A1" s="3"/>
    </row>
    <row r="2" ht="40.5" customHeight="1" spans="2:20">
      <c r="B2" s="10" t="s">
        <v>8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24.95" customHeight="1" spans="1:20">
      <c r="A3" s="2" t="s">
        <v>42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19.9" customHeight="1" spans="16:20">
      <c r="P4" s="9" t="s">
        <v>43</v>
      </c>
      <c r="Q4" s="9"/>
      <c r="R4" s="9"/>
      <c r="S4" s="9"/>
      <c r="T4" s="9"/>
    </row>
    <row r="5" ht="26.65" customHeight="1" spans="1:20">
      <c r="A5" s="4" t="s">
        <v>208</v>
      </c>
      <c r="B5" s="4" t="s">
        <v>209</v>
      </c>
      <c r="C5" s="4" t="s">
        <v>210</v>
      </c>
      <c r="D5" s="4" t="s">
        <v>91</v>
      </c>
      <c r="E5" s="4" t="s">
        <v>211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 t="s">
        <v>118</v>
      </c>
    </row>
    <row r="6" ht="24.2" customHeight="1" spans="1:20">
      <c r="A6" s="4"/>
      <c r="B6" s="4"/>
      <c r="C6" s="4"/>
      <c r="D6" s="4"/>
      <c r="E6" s="4" t="s">
        <v>212</v>
      </c>
      <c r="F6" s="4"/>
      <c r="G6" s="4"/>
      <c r="H6" s="4"/>
      <c r="I6" s="4"/>
      <c r="J6" s="4"/>
      <c r="L6" s="4" t="s">
        <v>213</v>
      </c>
      <c r="M6" s="4" t="s">
        <v>214</v>
      </c>
      <c r="N6" s="4" t="s">
        <v>215</v>
      </c>
      <c r="O6" s="4" t="s">
        <v>216</v>
      </c>
      <c r="P6" s="4" t="s">
        <v>217</v>
      </c>
      <c r="Q6" s="4"/>
      <c r="R6" s="4"/>
      <c r="S6" s="4" t="s">
        <v>218</v>
      </c>
      <c r="T6" s="4"/>
    </row>
    <row r="7" ht="38.85" customHeight="1" spans="1:20">
      <c r="A7" s="4"/>
      <c r="B7" s="4"/>
      <c r="C7" s="4"/>
      <c r="D7" s="4"/>
      <c r="E7" s="4" t="s">
        <v>98</v>
      </c>
      <c r="F7" s="4" t="s">
        <v>99</v>
      </c>
      <c r="G7" s="4" t="s">
        <v>219</v>
      </c>
      <c r="H7" s="4" t="s">
        <v>220</v>
      </c>
      <c r="I7" s="4" t="s">
        <v>120</v>
      </c>
      <c r="J7" s="4" t="s">
        <v>121</v>
      </c>
      <c r="K7" s="4" t="s">
        <v>101</v>
      </c>
      <c r="L7" s="4"/>
      <c r="M7" s="4"/>
      <c r="N7" s="4"/>
      <c r="O7" s="4"/>
      <c r="P7" s="4" t="s">
        <v>221</v>
      </c>
      <c r="Q7" s="4" t="s">
        <v>222</v>
      </c>
      <c r="R7" s="4" t="s">
        <v>223</v>
      </c>
      <c r="S7" s="4"/>
      <c r="T7" s="4"/>
    </row>
    <row r="8" ht="22.35" customHeight="1" spans="1:20">
      <c r="A8" s="4"/>
      <c r="B8" s="4"/>
      <c r="C8" s="4" t="s">
        <v>91</v>
      </c>
      <c r="D8" s="33">
        <v>136.3372</v>
      </c>
      <c r="E8" s="33">
        <v>136.3372</v>
      </c>
      <c r="F8" s="33">
        <v>132.8872</v>
      </c>
      <c r="G8" s="33"/>
      <c r="H8" s="33"/>
      <c r="I8" s="33"/>
      <c r="J8" s="33"/>
      <c r="K8" s="33">
        <v>3.45</v>
      </c>
      <c r="L8" s="33"/>
      <c r="M8" s="33"/>
      <c r="N8" s="33"/>
      <c r="O8" s="33"/>
      <c r="P8" s="33"/>
      <c r="Q8" s="33"/>
      <c r="R8" s="33"/>
      <c r="S8" s="33"/>
      <c r="T8" s="33"/>
    </row>
    <row r="9" ht="26.1" customHeight="1" spans="1:20">
      <c r="A9" s="5"/>
      <c r="B9" s="18" t="s">
        <v>110</v>
      </c>
      <c r="C9" s="18" t="s">
        <v>111</v>
      </c>
      <c r="D9" s="33">
        <v>136.3372</v>
      </c>
      <c r="E9" s="33">
        <v>136.3372</v>
      </c>
      <c r="F9" s="33">
        <v>132.8872</v>
      </c>
      <c r="G9" s="33"/>
      <c r="H9" s="33"/>
      <c r="I9" s="33"/>
      <c r="J9" s="33"/>
      <c r="K9" s="33">
        <v>3.45</v>
      </c>
      <c r="L9" s="33"/>
      <c r="M9" s="33"/>
      <c r="N9" s="33"/>
      <c r="O9" s="33"/>
      <c r="P9" s="33"/>
      <c r="Q9" s="33"/>
      <c r="R9" s="33"/>
      <c r="S9" s="33"/>
      <c r="T9" s="33"/>
    </row>
    <row r="10" ht="26.1" customHeight="1" spans="1:20">
      <c r="A10" s="17"/>
      <c r="B10" s="27" t="s">
        <v>112</v>
      </c>
      <c r="C10" s="27" t="s">
        <v>113</v>
      </c>
      <c r="D10" s="33">
        <v>136.3372</v>
      </c>
      <c r="E10" s="33">
        <v>136.3372</v>
      </c>
      <c r="F10" s="33">
        <v>132.8872</v>
      </c>
      <c r="G10" s="33"/>
      <c r="H10" s="33"/>
      <c r="I10" s="33"/>
      <c r="J10" s="33"/>
      <c r="K10" s="33">
        <v>3.45</v>
      </c>
      <c r="L10" s="33"/>
      <c r="M10" s="33"/>
      <c r="N10" s="33"/>
      <c r="O10" s="33"/>
      <c r="P10" s="33"/>
      <c r="Q10" s="33"/>
      <c r="R10" s="33"/>
      <c r="S10" s="33"/>
      <c r="T10" s="33"/>
    </row>
    <row r="11" ht="26.1" customHeight="1" spans="1:20">
      <c r="A11" s="5" t="s">
        <v>224</v>
      </c>
      <c r="B11" s="28" t="s">
        <v>153</v>
      </c>
      <c r="C11" s="30" t="s">
        <v>225</v>
      </c>
      <c r="D11" s="6">
        <v>1.2072</v>
      </c>
      <c r="E11" s="6">
        <v>1.2072</v>
      </c>
      <c r="F11" s="6">
        <v>1.2072</v>
      </c>
      <c r="G11" s="6"/>
      <c r="H11" s="6"/>
      <c r="I11" s="6"/>
      <c r="J11" s="6"/>
      <c r="K11" s="6">
        <v>0</v>
      </c>
      <c r="L11" s="6"/>
      <c r="M11" s="6"/>
      <c r="N11" s="6"/>
      <c r="O11" s="6"/>
      <c r="P11" s="6"/>
      <c r="Q11" s="6"/>
      <c r="R11" s="6"/>
      <c r="S11" s="6"/>
      <c r="T11" s="6"/>
    </row>
    <row r="12" ht="26.1" customHeight="1" spans="1:20">
      <c r="A12" s="5" t="s">
        <v>224</v>
      </c>
      <c r="B12" s="28" t="s">
        <v>153</v>
      </c>
      <c r="C12" s="30" t="s">
        <v>226</v>
      </c>
      <c r="D12" s="6">
        <v>87</v>
      </c>
      <c r="E12" s="6">
        <v>87</v>
      </c>
      <c r="F12" s="6">
        <v>87</v>
      </c>
      <c r="G12" s="6"/>
      <c r="H12" s="6"/>
      <c r="I12" s="6"/>
      <c r="J12" s="6"/>
      <c r="K12" s="6">
        <v>0</v>
      </c>
      <c r="L12" s="6"/>
      <c r="M12" s="6"/>
      <c r="N12" s="6"/>
      <c r="O12" s="6"/>
      <c r="P12" s="6"/>
      <c r="Q12" s="6"/>
      <c r="R12" s="6"/>
      <c r="S12" s="6"/>
      <c r="T12" s="6"/>
    </row>
    <row r="13" ht="26.1" customHeight="1" spans="1:20">
      <c r="A13" s="5" t="s">
        <v>224</v>
      </c>
      <c r="B13" s="28" t="s">
        <v>153</v>
      </c>
      <c r="C13" s="30" t="s">
        <v>227</v>
      </c>
      <c r="D13" s="6">
        <v>17.69</v>
      </c>
      <c r="E13" s="6">
        <v>17.69</v>
      </c>
      <c r="F13" s="6">
        <v>17.69</v>
      </c>
      <c r="G13" s="6"/>
      <c r="H13" s="6"/>
      <c r="I13" s="6"/>
      <c r="J13" s="6"/>
      <c r="K13" s="6">
        <v>0</v>
      </c>
      <c r="L13" s="6"/>
      <c r="M13" s="6"/>
      <c r="N13" s="6"/>
      <c r="O13" s="6"/>
      <c r="P13" s="6"/>
      <c r="Q13" s="6"/>
      <c r="R13" s="6"/>
      <c r="S13" s="6"/>
      <c r="T13" s="6"/>
    </row>
    <row r="14" ht="26.1" customHeight="1" spans="1:20">
      <c r="A14" s="5" t="s">
        <v>224</v>
      </c>
      <c r="B14" s="28" t="s">
        <v>153</v>
      </c>
      <c r="C14" s="30" t="s">
        <v>163</v>
      </c>
      <c r="D14" s="6">
        <v>10.44</v>
      </c>
      <c r="E14" s="6">
        <v>10.44</v>
      </c>
      <c r="F14" s="6">
        <v>10.44</v>
      </c>
      <c r="G14" s="6"/>
      <c r="H14" s="6"/>
      <c r="I14" s="6"/>
      <c r="J14" s="6"/>
      <c r="K14" s="6">
        <v>0</v>
      </c>
      <c r="L14" s="6"/>
      <c r="M14" s="6"/>
      <c r="N14" s="6"/>
      <c r="O14" s="6"/>
      <c r="P14" s="6"/>
      <c r="Q14" s="6"/>
      <c r="R14" s="6"/>
      <c r="S14" s="6"/>
      <c r="T14" s="6"/>
    </row>
    <row r="15" ht="26.1" customHeight="1" spans="1:20">
      <c r="A15" s="5" t="s">
        <v>228</v>
      </c>
      <c r="B15" s="28" t="s">
        <v>153</v>
      </c>
      <c r="C15" s="30" t="s">
        <v>229</v>
      </c>
      <c r="D15" s="6">
        <v>20</v>
      </c>
      <c r="E15" s="6">
        <v>20</v>
      </c>
      <c r="F15" s="6">
        <v>16.55</v>
      </c>
      <c r="G15" s="6"/>
      <c r="H15" s="6"/>
      <c r="I15" s="6"/>
      <c r="J15" s="6"/>
      <c r="K15" s="6">
        <v>3.45</v>
      </c>
      <c r="L15" s="6"/>
      <c r="M15" s="6"/>
      <c r="N15" s="6"/>
      <c r="O15" s="6"/>
      <c r="P15" s="6"/>
      <c r="Q15" s="6"/>
      <c r="R15" s="6"/>
      <c r="S15" s="6"/>
      <c r="T15" s="6"/>
    </row>
    <row r="16" ht="16.35" customHeight="1"/>
  </sheetData>
  <mergeCells count="16">
    <mergeCell ref="B2:T2"/>
    <mergeCell ref="A3:T3"/>
    <mergeCell ref="P4:T4"/>
    <mergeCell ref="E5:S5"/>
    <mergeCell ref="E6:J6"/>
    <mergeCell ref="P6:R6"/>
    <mergeCell ref="A5:A7"/>
    <mergeCell ref="B5:B7"/>
    <mergeCell ref="C5:C7"/>
    <mergeCell ref="D5:D7"/>
    <mergeCell ref="L6:L7"/>
    <mergeCell ref="M6:M7"/>
    <mergeCell ref="N6:N7"/>
    <mergeCell ref="O6:O7"/>
    <mergeCell ref="S6:S7"/>
    <mergeCell ref="T5:T7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3"/>
  <sheetViews>
    <sheetView workbookViewId="0">
      <selection activeCell="A1" sqref="A1"/>
    </sheetView>
  </sheetViews>
  <sheetFormatPr defaultColWidth="10" defaultRowHeight="13.5"/>
  <cols>
    <col min="1" max="1" width="8.625" customWidth="1"/>
    <col min="2" max="2" width="8.375" customWidth="1"/>
    <col min="3" max="3" width="10.5" customWidth="1"/>
    <col min="4" max="4" width="14.375" customWidth="1"/>
    <col min="5" max="5" width="43" customWidth="1"/>
    <col min="6" max="7" width="13.125" customWidth="1"/>
    <col min="8" max="8" width="18.875" customWidth="1"/>
    <col min="9" max="9" width="12" customWidth="1"/>
    <col min="10" max="12" width="16.5" customWidth="1"/>
    <col min="13" max="13" width="21" customWidth="1"/>
    <col min="14" max="14" width="13.2583333333333" customWidth="1"/>
    <col min="15" max="16" width="19.875" customWidth="1"/>
    <col min="17" max="19" width="13.2583333333333" customWidth="1"/>
    <col min="20" max="20" width="11.375" customWidth="1"/>
    <col min="21" max="22" width="12.375" customWidth="1"/>
    <col min="23" max="23" width="13.2583333333333" customWidth="1"/>
    <col min="24" max="24" width="11.5" customWidth="1"/>
    <col min="25" max="25" width="10.875" customWidth="1"/>
    <col min="26" max="26" width="12" customWidth="1"/>
    <col min="27" max="27" width="16.375" customWidth="1"/>
    <col min="28" max="31" width="13.2583333333333" customWidth="1"/>
    <col min="32" max="33" width="9.75833333333333" customWidth="1"/>
  </cols>
  <sheetData>
    <row r="1" ht="16.35" customHeight="1" spans="1:4">
      <c r="A1" s="3"/>
      <c r="D1" s="3"/>
    </row>
    <row r="2" ht="39.6" customHeight="1" spans="4:27">
      <c r="D2" s="10" t="s">
        <v>9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ht="33.6" customHeight="1" spans="1:31">
      <c r="A3" s="2" t="s">
        <v>42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ht="18.95" customHeight="1" spans="28:31">
      <c r="AB4" s="9" t="s">
        <v>43</v>
      </c>
      <c r="AC4" s="9"/>
      <c r="AD4" s="9"/>
      <c r="AE4" s="9"/>
    </row>
    <row r="5" ht="26.65" customHeight="1" spans="1:31">
      <c r="A5" s="4" t="s">
        <v>129</v>
      </c>
      <c r="B5" s="4"/>
      <c r="C5" s="4"/>
      <c r="D5" s="4" t="s">
        <v>209</v>
      </c>
      <c r="E5" s="4" t="s">
        <v>210</v>
      </c>
      <c r="F5" s="4" t="s">
        <v>230</v>
      </c>
      <c r="G5" s="4" t="s">
        <v>231</v>
      </c>
      <c r="H5" s="4" t="s">
        <v>232</v>
      </c>
      <c r="I5" s="4" t="s">
        <v>233</v>
      </c>
      <c r="J5" s="4" t="s">
        <v>234</v>
      </c>
      <c r="K5" s="4" t="s">
        <v>235</v>
      </c>
      <c r="L5" s="4" t="s">
        <v>236</v>
      </c>
      <c r="M5" s="4" t="s">
        <v>237</v>
      </c>
      <c r="N5" s="4"/>
      <c r="O5" s="4" t="s">
        <v>211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 t="s">
        <v>118</v>
      </c>
    </row>
    <row r="6" ht="24.2" customHeight="1" spans="1:3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115</v>
      </c>
      <c r="N6" s="4" t="s">
        <v>238</v>
      </c>
      <c r="O6" s="4" t="s">
        <v>98</v>
      </c>
      <c r="P6" s="4" t="s">
        <v>212</v>
      </c>
      <c r="Q6" s="4"/>
      <c r="R6" s="4"/>
      <c r="S6" s="4"/>
      <c r="T6" s="4"/>
      <c r="U6" s="4"/>
      <c r="W6" s="4" t="s">
        <v>213</v>
      </c>
      <c r="X6" s="4" t="s">
        <v>214</v>
      </c>
      <c r="Y6" s="4" t="s">
        <v>215</v>
      </c>
      <c r="Z6" s="4" t="s">
        <v>216</v>
      </c>
      <c r="AA6" s="4" t="s">
        <v>217</v>
      </c>
      <c r="AB6" s="4"/>
      <c r="AC6" s="4"/>
      <c r="AD6" s="4" t="s">
        <v>218</v>
      </c>
      <c r="AE6" s="4"/>
    </row>
    <row r="7" ht="39.6" customHeight="1" spans="1:31">
      <c r="A7" s="4" t="s">
        <v>147</v>
      </c>
      <c r="B7" s="4" t="s">
        <v>148</v>
      </c>
      <c r="C7" s="4" t="s">
        <v>149</v>
      </c>
      <c r="D7" s="4"/>
      <c r="E7" s="4"/>
      <c r="F7" s="4"/>
      <c r="G7" s="4"/>
      <c r="H7" s="4"/>
      <c r="I7" s="4"/>
      <c r="J7" s="4"/>
      <c r="K7" s="4"/>
      <c r="L7" s="4"/>
      <c r="M7" s="4"/>
      <c r="N7" s="68" t="s">
        <v>239</v>
      </c>
      <c r="O7" s="4"/>
      <c r="P7" s="4" t="s">
        <v>98</v>
      </c>
      <c r="Q7" s="4" t="s">
        <v>99</v>
      </c>
      <c r="R7" s="4" t="s">
        <v>219</v>
      </c>
      <c r="S7" s="4" t="s">
        <v>119</v>
      </c>
      <c r="T7" s="4" t="s">
        <v>120</v>
      </c>
      <c r="U7" s="4" t="s">
        <v>121</v>
      </c>
      <c r="V7" s="4" t="s">
        <v>101</v>
      </c>
      <c r="W7" s="4"/>
      <c r="X7" s="4"/>
      <c r="Y7" s="4"/>
      <c r="Z7" s="4"/>
      <c r="AA7" s="4" t="s">
        <v>221</v>
      </c>
      <c r="AB7" s="4" t="s">
        <v>222</v>
      </c>
      <c r="AC7" s="4" t="s">
        <v>223</v>
      </c>
      <c r="AD7" s="4"/>
      <c r="AE7" s="4"/>
    </row>
    <row r="8" ht="32.85" customHeight="1" spans="1:31">
      <c r="A8" s="5"/>
      <c r="B8" s="5"/>
      <c r="C8" s="5"/>
      <c r="D8" s="17"/>
      <c r="E8" s="17" t="s">
        <v>91</v>
      </c>
      <c r="F8" s="17"/>
      <c r="G8" s="17"/>
      <c r="H8" s="17"/>
      <c r="I8" s="17"/>
      <c r="J8" s="17"/>
      <c r="K8" s="17"/>
      <c r="L8" s="17"/>
      <c r="M8" s="33">
        <v>174.14</v>
      </c>
      <c r="N8" s="33"/>
      <c r="O8" s="33">
        <v>55</v>
      </c>
      <c r="P8" s="33">
        <v>55</v>
      </c>
      <c r="Q8" s="33">
        <v>55</v>
      </c>
      <c r="R8" s="33"/>
      <c r="S8" s="33"/>
      <c r="T8" s="33"/>
      <c r="U8" s="33"/>
      <c r="V8" s="33">
        <v>0</v>
      </c>
      <c r="W8" s="33">
        <v>0</v>
      </c>
      <c r="X8" s="33"/>
      <c r="Y8" s="33"/>
      <c r="Z8" s="33"/>
      <c r="AA8" s="33"/>
      <c r="AB8" s="33"/>
      <c r="AC8" s="33"/>
      <c r="AD8" s="33"/>
      <c r="AE8" s="33">
        <v>119.14</v>
      </c>
    </row>
    <row r="9" ht="26.1" customHeight="1" spans="1:31">
      <c r="A9" s="5"/>
      <c r="B9" s="5"/>
      <c r="C9" s="5"/>
      <c r="D9" s="18" t="s">
        <v>240</v>
      </c>
      <c r="E9" s="18" t="s">
        <v>113</v>
      </c>
      <c r="F9" s="5"/>
      <c r="G9" s="5"/>
      <c r="H9" s="5"/>
      <c r="I9" s="5"/>
      <c r="J9" s="5"/>
      <c r="K9" s="5"/>
      <c r="L9" s="5"/>
      <c r="M9" s="33">
        <v>174.14</v>
      </c>
      <c r="N9" s="33"/>
      <c r="O9" s="33">
        <v>55</v>
      </c>
      <c r="P9" s="23">
        <v>55</v>
      </c>
      <c r="Q9" s="23">
        <v>55</v>
      </c>
      <c r="R9" s="23"/>
      <c r="S9" s="23"/>
      <c r="T9" s="23"/>
      <c r="U9" s="23"/>
      <c r="V9" s="33">
        <v>0</v>
      </c>
      <c r="W9" s="23"/>
      <c r="X9" s="23"/>
      <c r="Y9" s="23"/>
      <c r="Z9" s="23"/>
      <c r="AA9" s="23"/>
      <c r="AB9" s="23"/>
      <c r="AC9" s="23"/>
      <c r="AD9" s="23"/>
      <c r="AE9" s="23">
        <v>119.14</v>
      </c>
    </row>
    <row r="10" ht="26.1" customHeight="1" spans="1:31">
      <c r="A10" s="5"/>
      <c r="B10" s="5"/>
      <c r="C10" s="5"/>
      <c r="D10" s="27" t="s">
        <v>241</v>
      </c>
      <c r="E10" s="27" t="s">
        <v>242</v>
      </c>
      <c r="F10" s="5"/>
      <c r="G10" s="5"/>
      <c r="H10" s="5"/>
      <c r="I10" s="5"/>
      <c r="J10" s="5"/>
      <c r="K10" s="5"/>
      <c r="L10" s="5"/>
      <c r="M10" s="33">
        <v>174.14</v>
      </c>
      <c r="N10" s="33"/>
      <c r="O10" s="33">
        <v>55</v>
      </c>
      <c r="P10" s="23">
        <v>55</v>
      </c>
      <c r="Q10" s="23">
        <v>55</v>
      </c>
      <c r="R10" s="23"/>
      <c r="S10" s="23"/>
      <c r="T10" s="23"/>
      <c r="U10" s="23"/>
      <c r="V10" s="33">
        <v>0</v>
      </c>
      <c r="W10" s="23"/>
      <c r="X10" s="23"/>
      <c r="Y10" s="23"/>
      <c r="Z10" s="23"/>
      <c r="AA10" s="23"/>
      <c r="AB10" s="23"/>
      <c r="AC10" s="23"/>
      <c r="AD10" s="23"/>
      <c r="AE10" s="23">
        <v>119.14</v>
      </c>
    </row>
    <row r="11" ht="30.2" customHeight="1" spans="1:31">
      <c r="A11" s="32" t="s">
        <v>150</v>
      </c>
      <c r="B11" s="32" t="s">
        <v>151</v>
      </c>
      <c r="C11" s="32" t="s">
        <v>164</v>
      </c>
      <c r="D11" s="28" t="s">
        <v>153</v>
      </c>
      <c r="E11" s="5" t="s">
        <v>243</v>
      </c>
      <c r="F11" s="19" t="s">
        <v>244</v>
      </c>
      <c r="G11" s="19" t="s">
        <v>245</v>
      </c>
      <c r="H11" s="19" t="s">
        <v>246</v>
      </c>
      <c r="I11" s="19"/>
      <c r="J11" s="19"/>
      <c r="K11" s="19"/>
      <c r="L11" s="19"/>
      <c r="M11" s="31">
        <v>30</v>
      </c>
      <c r="N11" s="6"/>
      <c r="O11" s="6">
        <v>30</v>
      </c>
      <c r="P11" s="6">
        <v>30</v>
      </c>
      <c r="Q11" s="6">
        <v>30</v>
      </c>
      <c r="R11" s="6"/>
      <c r="S11" s="6"/>
      <c r="T11" s="6"/>
      <c r="U11" s="6"/>
      <c r="V11" s="6">
        <v>0</v>
      </c>
      <c r="W11" s="6">
        <v>0</v>
      </c>
      <c r="X11" s="6"/>
      <c r="Y11" s="6"/>
      <c r="Z11" s="6"/>
      <c r="AA11" s="6"/>
      <c r="AB11" s="6"/>
      <c r="AC11" s="6"/>
      <c r="AD11" s="6"/>
      <c r="AE11" s="6"/>
    </row>
    <row r="12" ht="30.2" customHeight="1" spans="1:31">
      <c r="A12" s="32" t="s">
        <v>150</v>
      </c>
      <c r="B12" s="32" t="s">
        <v>151</v>
      </c>
      <c r="C12" s="32" t="s">
        <v>164</v>
      </c>
      <c r="D12" s="28" t="s">
        <v>153</v>
      </c>
      <c r="E12" s="5" t="s">
        <v>247</v>
      </c>
      <c r="F12" s="19" t="s">
        <v>244</v>
      </c>
      <c r="G12" s="19" t="s">
        <v>245</v>
      </c>
      <c r="H12" s="19" t="s">
        <v>246</v>
      </c>
      <c r="I12" s="19"/>
      <c r="J12" s="19"/>
      <c r="K12" s="19"/>
      <c r="L12" s="19"/>
      <c r="M12" s="31">
        <v>25</v>
      </c>
      <c r="N12" s="6"/>
      <c r="O12" s="6">
        <v>25</v>
      </c>
      <c r="P12" s="6">
        <v>25</v>
      </c>
      <c r="Q12" s="6">
        <v>25</v>
      </c>
      <c r="R12" s="6"/>
      <c r="S12" s="6"/>
      <c r="T12" s="6"/>
      <c r="U12" s="6"/>
      <c r="V12" s="6">
        <v>0</v>
      </c>
      <c r="W12" s="6">
        <v>0</v>
      </c>
      <c r="X12" s="6"/>
      <c r="Y12" s="6"/>
      <c r="Z12" s="6"/>
      <c r="AA12" s="6"/>
      <c r="AB12" s="6"/>
      <c r="AC12" s="6"/>
      <c r="AD12" s="6"/>
      <c r="AE12" s="6"/>
    </row>
    <row r="13" ht="30.2" customHeight="1" spans="1:31">
      <c r="A13" s="32" t="s">
        <v>150</v>
      </c>
      <c r="B13" s="32" t="s">
        <v>151</v>
      </c>
      <c r="C13" s="32" t="s">
        <v>164</v>
      </c>
      <c r="D13" s="28" t="s">
        <v>153</v>
      </c>
      <c r="E13" s="5" t="s">
        <v>248</v>
      </c>
      <c r="F13" s="19" t="s">
        <v>244</v>
      </c>
      <c r="G13" s="19" t="s">
        <v>245</v>
      </c>
      <c r="H13" s="19" t="s">
        <v>246</v>
      </c>
      <c r="I13" s="19"/>
      <c r="J13" s="19"/>
      <c r="K13" s="19"/>
      <c r="L13" s="19"/>
      <c r="M13" s="31">
        <v>119.14</v>
      </c>
      <c r="N13" s="6"/>
      <c r="O13" s="6"/>
      <c r="P13" s="6"/>
      <c r="Q13" s="6"/>
      <c r="R13" s="6"/>
      <c r="S13" s="6"/>
      <c r="T13" s="6"/>
      <c r="U13" s="6"/>
      <c r="V13" s="6">
        <v>0</v>
      </c>
      <c r="W13" s="6">
        <v>0</v>
      </c>
      <c r="X13" s="6"/>
      <c r="Y13" s="6"/>
      <c r="Z13" s="6"/>
      <c r="AA13" s="6"/>
      <c r="AB13" s="6"/>
      <c r="AC13" s="6"/>
      <c r="AD13" s="6"/>
      <c r="AE13" s="6">
        <v>119.14</v>
      </c>
    </row>
  </sheetData>
  <mergeCells count="25">
    <mergeCell ref="D2:AA2"/>
    <mergeCell ref="A3:AE3"/>
    <mergeCell ref="AB4:AE4"/>
    <mergeCell ref="M5:N5"/>
    <mergeCell ref="O5:AD5"/>
    <mergeCell ref="P6:U6"/>
    <mergeCell ref="AA6:AC6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6:M7"/>
    <mergeCell ref="O6:O7"/>
    <mergeCell ref="W6:W7"/>
    <mergeCell ref="X6:X7"/>
    <mergeCell ref="Y6:Y7"/>
    <mergeCell ref="Z6:Z7"/>
    <mergeCell ref="AD6:AD7"/>
    <mergeCell ref="AE5:AE7"/>
    <mergeCell ref="A5:C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40</vt:i4>
      </vt:variant>
    </vt:vector>
  </HeadingPairs>
  <TitlesOfParts>
    <vt:vector size="40" baseType="lpstr">
      <vt:lpstr>目录</vt:lpstr>
      <vt:lpstr>1收支总表</vt:lpstr>
      <vt:lpstr>2收入总表</vt:lpstr>
      <vt:lpstr>3一般公共预算收入表</vt:lpstr>
      <vt:lpstr>5支出分类(政府预算)</vt:lpstr>
      <vt:lpstr>4支出总表</vt:lpstr>
      <vt:lpstr>6支出分类（部门预算）</vt:lpstr>
      <vt:lpstr>7基本支出表</vt:lpstr>
      <vt:lpstr>8项目支出表</vt:lpstr>
      <vt:lpstr>9项目A(政府预算)</vt:lpstr>
      <vt:lpstr>10项目B(政府预算)</vt:lpstr>
      <vt:lpstr>11项目C(政府预算)</vt:lpstr>
      <vt:lpstr>12项目A</vt:lpstr>
      <vt:lpstr>13项目B</vt:lpstr>
      <vt:lpstr>15项目D</vt:lpstr>
      <vt:lpstr>16财政拨款收支总表</vt:lpstr>
      <vt:lpstr>17一般公共预算支出表</vt:lpstr>
      <vt:lpstr>18一般公共预算基本支出表</vt:lpstr>
      <vt:lpstr>14项目C</vt:lpstr>
      <vt:lpstr>18工资福利(政府预算)</vt:lpstr>
      <vt:lpstr>19工资福利</vt:lpstr>
      <vt:lpstr>20个人家庭(政府预算)</vt:lpstr>
      <vt:lpstr>21个人家庭</vt:lpstr>
      <vt:lpstr>22商品服务(政府预算)</vt:lpstr>
      <vt:lpstr>23商品服务</vt:lpstr>
      <vt:lpstr>24三公</vt:lpstr>
      <vt:lpstr>25政府性基金</vt:lpstr>
      <vt:lpstr>26政府性基金(政府预算)</vt:lpstr>
      <vt:lpstr>27政府性基金（部门预算）</vt:lpstr>
      <vt:lpstr>28国有资本经营预算</vt:lpstr>
      <vt:lpstr>29财政专户管理资金</vt:lpstr>
      <vt:lpstr>30单位资金</vt:lpstr>
      <vt:lpstr>31专项清单</vt:lpstr>
      <vt:lpstr>32新增资产配置表（存量项目）</vt:lpstr>
      <vt:lpstr>33采购</vt:lpstr>
      <vt:lpstr>34购买服务</vt:lpstr>
      <vt:lpstr>35情况</vt:lpstr>
      <vt:lpstr>36人员</vt:lpstr>
      <vt:lpstr>37项目支出绩效目标表</vt:lpstr>
      <vt:lpstr>38整体绩效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ShY</cp:lastModifiedBy>
  <dcterms:created xsi:type="dcterms:W3CDTF">2022-06-28T07:09:00Z</dcterms:created>
  <dcterms:modified xsi:type="dcterms:W3CDTF">2023-09-25T12:14:45Z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8686F9C9DE35465DA17B8196B8A2C11B_13</vt:lpwstr>
  </property>
  <property fmtid="{D5CDD505-2E9C-101B-9397-08002B2CF9AE}" pid="3" name="KSOProductBuildVer">
    <vt:lpwstr>2052-11.8.2.9067</vt:lpwstr>
  </property>
</Properties>
</file>