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4支出总表" sheetId="6" r:id="rId5"/>
    <sheet name="5支出分类(政府预算)" sheetId="5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(部门预算)" sheetId="13" r:id="rId13"/>
    <sheet name="13项目B(部门预算)" sheetId="14" r:id="rId14"/>
    <sheet name="14项目C(部门预算)" sheetId="18" r:id="rId15"/>
    <sheet name="15项目D(部门预算)" sheetId="15" r:id="rId16"/>
    <sheet name="16财政拨款收支总表" sheetId="16" r:id="rId17"/>
    <sheet name="17一般公共预算支出表" sheetId="17" r:id="rId18"/>
    <sheet name="17-1一般公共预算基本支出表 " sheetId="40" r:id="rId19"/>
    <sheet name="18工资福利(政府预算)" sheetId="19" r:id="rId20"/>
    <sheet name="19工资福利(部门预算)" sheetId="20" r:id="rId21"/>
    <sheet name="20个人家庭(政府预算)" sheetId="21" r:id="rId22"/>
    <sheet name="21个人家庭(部门预算)" sheetId="22" r:id="rId23"/>
    <sheet name="22商品服务(政府预算)" sheetId="23" r:id="rId24"/>
    <sheet name="23商品服务(部门预算)" sheetId="24" r:id="rId25"/>
    <sheet name="24三公" sheetId="25" r:id="rId26"/>
    <sheet name="25政府性基金" sheetId="26" r:id="rId27"/>
    <sheet name="26政府性基金(政府预算)" sheetId="27" r:id="rId28"/>
    <sheet name="27政府性基金(部门预算)" sheetId="28" r:id="rId29"/>
    <sheet name="28国有资本经营预算" sheetId="29" r:id="rId30"/>
    <sheet name="29财政专户管理资金" sheetId="30" r:id="rId31"/>
    <sheet name="30单位资金" sheetId="31" r:id="rId32"/>
    <sheet name="31专项清单" sheetId="32" r:id="rId33"/>
    <sheet name="32新增资产配置表（存量项目）" sheetId="33" r:id="rId34"/>
    <sheet name="33采购" sheetId="34" r:id="rId35"/>
    <sheet name="34购买服务" sheetId="35" r:id="rId36"/>
    <sheet name="35情况" sheetId="36" r:id="rId37"/>
    <sheet name="36人员" sheetId="37" r:id="rId38"/>
    <sheet name="37项目支出绩效目标表" sheetId="38" r:id="rId39"/>
    <sheet name="38整体绩效" sheetId="39" r:id="rId40"/>
  </sheets>
  <definedNames>
    <definedName name="_xlnm._FilterDatabase" localSheetId="8" hidden="1">'8项目支出表'!$A$7:$AE$75</definedName>
  </definedNames>
  <calcPr calcId="144525"/>
</workbook>
</file>

<file path=xl/sharedStrings.xml><?xml version="1.0" encoding="utf-8"?>
<sst xmlns="http://schemas.openxmlformats.org/spreadsheetml/2006/main" count="3548" uniqueCount="1039">
  <si>
    <t>目录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</si>
  <si>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</si>
  <si>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</si>
  <si>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</si>
  <si>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</si>
  <si>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</si>
  <si>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</si>
  <si>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</si>
  <si>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</si>
  <si>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</si>
  <si>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</si>
  <si>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</si>
  <si>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</si>
  <si>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</si>
  <si>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</si>
  <si>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</si>
  <si>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</si>
  <si>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</si>
  <si>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</si>
  <si>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17-1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</si>
  <si>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</si>
  <si>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</si>
  <si>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</si>
  <si>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</si>
  <si>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</si>
  <si>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</si>
  <si>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</si>
  <si>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</si>
  <si>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</si>
  <si>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</si>
  <si>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</si>
  <si>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</si>
  <si>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</si>
  <si>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</si>
  <si>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</si>
  <si>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</si>
  <si>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</si>
  <si>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</si>
  <si>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</si>
  <si>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</si>
  <si>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</si>
  <si>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</si>
  <si>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</si>
  <si>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单位：900010-桃源县热市镇人民政府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</si>
  <si>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</si>
  <si>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</si>
  <si>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</si>
  <si>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</si>
  <si>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</si>
  <si>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</si>
  <si>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</si>
  <si>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</si>
  <si>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</si>
  <si>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</si>
  <si>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</si>
  <si>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</si>
  <si>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</si>
  <si>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</si>
  <si>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</si>
  <si>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</si>
  <si>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</si>
  <si>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</si>
  <si>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</si>
  <si>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</si>
  <si>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</si>
  <si>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</si>
  <si>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</si>
  <si>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</si>
  <si>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</si>
  <si>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</si>
  <si>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</si>
  <si>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</si>
  <si>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</si>
  <si>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</si>
  <si>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</si>
  <si>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</si>
  <si>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</si>
  <si>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</si>
  <si>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</si>
  <si>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</si>
  <si>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</si>
  <si>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</si>
  <si>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</si>
  <si>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</si>
  <si>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</si>
  <si>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</si>
  <si>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</si>
  <si>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</si>
  <si>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</si>
  <si>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</si>
  <si>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</si>
  <si>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</si>
  <si>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</si>
  <si>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</si>
  <si>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</si>
  <si>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</si>
  <si>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</si>
  <si>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</si>
  <si>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</si>
  <si>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</si>
  <si>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</si>
  <si>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</si>
  <si>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</si>
  <si>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</si>
  <si>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</si>
  <si>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</si>
  <si>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</si>
  <si>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</si>
  <si>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</si>
  <si>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</si>
  <si>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</si>
  <si>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900</t>
  </si>
  <si>
    <t>乡镇财政服务中心</t>
  </si>
  <si>
    <t xml:space="preserve">  900010</t>
  </si>
  <si>
    <t xml:space="preserve">  桃源县热市镇人民政府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</si>
  <si>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</si>
  <si>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</si>
  <si>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</si>
  <si>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</si>
  <si>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</si>
  <si>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</si>
  <si>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</si>
  <si>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</si>
  <si>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</si>
  <si>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</si>
  <si>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</si>
  <si>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</si>
  <si>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</si>
  <si>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</si>
  <si>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</si>
  <si>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</si>
  <si>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</si>
  <si>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</si>
  <si>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</si>
  <si>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</si>
  <si>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</si>
  <si>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</si>
  <si>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</si>
  <si>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</si>
  <si>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20103</t>
  </si>
  <si>
    <t xml:space="preserve">      政府办公厅（室）及相关机构事务</t>
  </si>
  <si>
    <t xml:space="preserve">        2010301</t>
  </si>
  <si>
    <t xml:space="preserve">        行政运行</t>
  </si>
  <si>
    <t xml:space="preserve">        2010399</t>
  </si>
  <si>
    <t xml:space="preserve">        其他政府办公厅（室）及相关机构事务支出</t>
  </si>
  <si>
    <t xml:space="preserve">      20136</t>
  </si>
  <si>
    <t xml:space="preserve">      其他共产党事务支出</t>
  </si>
  <si>
    <t xml:space="preserve">        2013602</t>
  </si>
  <si>
    <t xml:space="preserve">        一般行政管理事务</t>
  </si>
  <si>
    <t xml:space="preserve">    207</t>
  </si>
  <si>
    <t xml:space="preserve">    文化旅游体育与传媒支出</t>
  </si>
  <si>
    <t xml:space="preserve">      20799</t>
  </si>
  <si>
    <t xml:space="preserve">      其他文化旅游体育与传媒支出</t>
  </si>
  <si>
    <t xml:space="preserve">        2079999</t>
  </si>
  <si>
    <t xml:space="preserve">        其他文化旅游体育与传媒支出</t>
  </si>
  <si>
    <t xml:space="preserve">    208</t>
  </si>
  <si>
    <t xml:space="preserve">    社会保障和就业支出</t>
  </si>
  <si>
    <t xml:space="preserve">      20801</t>
  </si>
  <si>
    <t xml:space="preserve">      人力资源和社会保障管理事务</t>
  </si>
  <si>
    <t xml:space="preserve">        2080199</t>
  </si>
  <si>
    <t xml:space="preserve">        其他人力资源和社会保障管理事务支出</t>
  </si>
  <si>
    <t xml:space="preserve">      20802</t>
  </si>
  <si>
    <t xml:space="preserve">      民政管理事务</t>
  </si>
  <si>
    <t xml:space="preserve">        2080299</t>
  </si>
  <si>
    <t xml:space="preserve">        其他民政管理事务支出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</si>
  <si>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</si>
  <si>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</si>
  <si>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</si>
  <si>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</si>
  <si>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  20808</t>
  </si>
  <si>
    <t xml:space="preserve">      抚恤</t>
  </si>
  <si>
    <t xml:space="preserve">        2080899</t>
  </si>
  <si>
    <t xml:space="preserve">        其他优抚支出</t>
  </si>
  <si>
    <t xml:space="preserve">      20821</t>
  </si>
  <si>
    <t xml:space="preserve">      特困人员救助供养</t>
  </si>
  <si>
    <t xml:space="preserve">        2082102</t>
  </si>
  <si>
    <t xml:space="preserve">        农村特困人员救助供养支出</t>
  </si>
  <si>
    <t xml:space="preserve">      20828</t>
  </si>
  <si>
    <t xml:space="preserve">      退役军人管理事务</t>
  </si>
  <si>
    <t xml:space="preserve">        2082850</t>
  </si>
  <si>
    <t xml:space="preserve">        事业运行</t>
  </si>
  <si>
    <t xml:space="preserve">      20899</t>
  </si>
  <si>
    <t xml:space="preserve">      其他社会保障和就业支出</t>
  </si>
  <si>
    <t xml:space="preserve">        2089999</t>
  </si>
  <si>
    <t xml:space="preserve">        其他社会保障和就业支出</t>
  </si>
  <si>
    <t xml:space="preserve">    210</t>
  </si>
  <si>
    <t xml:space="preserve">    卫生健康支出</t>
  </si>
  <si>
    <t xml:space="preserve">      21003</t>
  </si>
  <si>
    <t xml:space="preserve">      基层医疗卫生机构</t>
  </si>
  <si>
    <t xml:space="preserve">        2100399</t>
  </si>
  <si>
    <t xml:space="preserve">        其他基层医疗卫生机构支出</t>
  </si>
  <si>
    <t xml:space="preserve">      21007</t>
  </si>
  <si>
    <t xml:space="preserve">      计划生育事务</t>
  </si>
  <si>
    <t xml:space="preserve">        2100799</t>
  </si>
  <si>
    <t xml:space="preserve">        其他计划生育事务支出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</si>
  <si>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</si>
  <si>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</si>
  <si>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</si>
  <si>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</si>
  <si>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  21014</t>
  </si>
  <si>
    <t xml:space="preserve">      优抚对象医疗</t>
  </si>
  <si>
    <t xml:space="preserve">        2101499</t>
  </si>
  <si>
    <t xml:space="preserve">        其他优抚对象医疗支出</t>
  </si>
  <si>
    <t xml:space="preserve">    211</t>
  </si>
  <si>
    <t xml:space="preserve">    节能环保支出</t>
  </si>
  <si>
    <t xml:space="preserve">      21104</t>
  </si>
  <si>
    <t xml:space="preserve">      自然生态保护</t>
  </si>
  <si>
    <t xml:space="preserve">        2110402</t>
  </si>
  <si>
    <t xml:space="preserve">        农村环境保护</t>
  </si>
  <si>
    <t xml:space="preserve">    212</t>
  </si>
  <si>
    <t xml:space="preserve">    城乡社区支出</t>
  </si>
  <si>
    <t xml:space="preserve">      21203</t>
  </si>
  <si>
    <t xml:space="preserve">      城乡社区公共设施</t>
  </si>
  <si>
    <t xml:space="preserve">        2120303</t>
  </si>
  <si>
    <t xml:space="preserve">        小城镇基础设施建设</t>
  </si>
  <si>
    <t xml:space="preserve">    213</t>
  </si>
  <si>
    <t xml:space="preserve">    农林水支出</t>
  </si>
  <si>
    <t xml:space="preserve">      21301</t>
  </si>
  <si>
    <t xml:space="preserve">      农业农村</t>
  </si>
  <si>
    <t xml:space="preserve">        2130122</t>
  </si>
  <si>
    <t xml:space="preserve">        农业生产发展</t>
  </si>
  <si>
    <t xml:space="preserve">        2130126</t>
  </si>
  <si>
    <t xml:space="preserve">        农村社会事业</t>
  </si>
  <si>
    <t xml:space="preserve">        2130142</t>
  </si>
  <si>
    <t xml:space="preserve">        农村道路建设</t>
  </si>
  <si>
    <t xml:space="preserve">        2130199</t>
  </si>
  <si>
    <t xml:space="preserve">        其他农业农村支出</t>
  </si>
  <si>
    <t xml:space="preserve">      21302</t>
  </si>
  <si>
    <t xml:space="preserve">      林业和草原</t>
  </si>
  <si>
    <t xml:space="preserve">        2130205</t>
  </si>
  <si>
    <t xml:space="preserve">        森林资源培育</t>
  </si>
  <si>
    <t xml:space="preserve">        2130234</t>
  </si>
  <si>
    <t xml:space="preserve">        林业草原防灾减灾</t>
  </si>
  <si>
    <t xml:space="preserve">      21303</t>
  </si>
  <si>
    <t xml:space="preserve">      水利</t>
  </si>
  <si>
    <t xml:space="preserve">        2130311</t>
  </si>
  <si>
    <t xml:space="preserve">        水资源节约管理与保护</t>
  </si>
  <si>
    <t xml:space="preserve">        2130315</t>
  </si>
  <si>
    <t xml:space="preserve">        抗旱</t>
  </si>
  <si>
    <t xml:space="preserve">        2130316</t>
  </si>
  <si>
    <t xml:space="preserve">        农村水利</t>
  </si>
  <si>
    <t xml:space="preserve">        2130321</t>
  </si>
  <si>
    <t xml:space="preserve">        大中型水库移民后期扶持专项支出</t>
  </si>
  <si>
    <t xml:space="preserve">        2130399</t>
  </si>
  <si>
    <t xml:space="preserve">        其他水利支出</t>
  </si>
  <si>
    <t xml:space="preserve">      21305</t>
  </si>
  <si>
    <t xml:space="preserve">      巩固脱贫衔接乡村振兴</t>
  </si>
  <si>
    <t xml:space="preserve">        2130504</t>
  </si>
  <si>
    <t xml:space="preserve">        农村基础设施建设</t>
  </si>
  <si>
    <t xml:space="preserve">      21307</t>
  </si>
  <si>
    <t xml:space="preserve">      农村综合改革</t>
  </si>
  <si>
    <t xml:space="preserve">        2130705</t>
  </si>
  <si>
    <t xml:space="preserve">        对村民委员会和村党支部的补助</t>
  </si>
  <si>
    <t xml:space="preserve">      21399</t>
  </si>
  <si>
    <t xml:space="preserve">      其他农林水支出</t>
  </si>
  <si>
    <t xml:space="preserve">        2139999</t>
  </si>
  <si>
    <t xml:space="preserve">        其他农林水支出</t>
  </si>
  <si>
    <t xml:space="preserve">    220</t>
  </si>
  <si>
    <t xml:space="preserve">    自然资源海洋气象等支出</t>
  </si>
  <si>
    <t xml:space="preserve">      22001</t>
  </si>
  <si>
    <t xml:space="preserve">      自然资源事务</t>
  </si>
  <si>
    <t xml:space="preserve">        2200109</t>
  </si>
  <si>
    <t xml:space="preserve">        自然资源调查与确权登记</t>
  </si>
  <si>
    <t xml:space="preserve">        2200199</t>
  </si>
  <si>
    <t xml:space="preserve">        其他自然资源事务支出</t>
  </si>
  <si>
    <t xml:space="preserve">    221</t>
  </si>
  <si>
    <t xml:space="preserve">    住房保障支出</t>
  </si>
  <si>
    <t xml:space="preserve">      22101</t>
  </si>
  <si>
    <t xml:space="preserve">      保障性安居工程支出</t>
  </si>
  <si>
    <t xml:space="preserve">        2210105</t>
  </si>
  <si>
    <t xml:space="preserve">        农村危房改造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</si>
  <si>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</si>
  <si>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</si>
  <si>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</si>
  <si>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</si>
  <si>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 xml:space="preserve">    224</t>
  </si>
  <si>
    <t xml:space="preserve">    灾害防治及应急管理支出</t>
  </si>
  <si>
    <t xml:space="preserve">      22406</t>
  </si>
  <si>
    <t xml:space="preserve">      自然灾害防治</t>
  </si>
  <si>
    <t xml:space="preserve">        2240601</t>
  </si>
  <si>
    <t xml:space="preserve">        地质灾害防治</t>
  </si>
  <si>
    <t xml:space="preserve">    229</t>
  </si>
  <si>
    <t xml:space="preserve">    其他支出</t>
  </si>
  <si>
    <t xml:space="preserve">      22999</t>
  </si>
  <si>
    <t xml:space="preserve">        2299999</t>
  </si>
  <si>
    <t xml:space="preserve">        其他支出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</si>
  <si>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</si>
  <si>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</si>
  <si>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</si>
  <si>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</si>
  <si>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</si>
  <si>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</si>
  <si>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</si>
  <si>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</si>
  <si>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</si>
  <si>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</si>
  <si>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</si>
  <si>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</si>
  <si>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</si>
  <si>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</si>
  <si>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</si>
  <si>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</si>
  <si>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</si>
  <si>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</si>
  <si>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</si>
  <si>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</si>
  <si>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</si>
  <si>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</si>
  <si>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>03</t>
  </si>
  <si>
    <t>01</t>
  </si>
  <si>
    <t xml:space="preserve">    900010</t>
  </si>
  <si>
    <t xml:space="preserve">    行政运行</t>
  </si>
  <si>
    <t>208</t>
  </si>
  <si>
    <t>05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</si>
  <si>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</si>
  <si>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</si>
  <si>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</si>
  <si>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</si>
  <si>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</si>
  <si>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>02</t>
  </si>
  <si>
    <t xml:space="preserve">    住房公积金</t>
  </si>
  <si>
    <t>213</t>
  </si>
  <si>
    <t>07</t>
  </si>
  <si>
    <t xml:space="preserve">    对村民委员会和村党支部的补助</t>
  </si>
  <si>
    <t>08</t>
  </si>
  <si>
    <t>99</t>
  </si>
  <si>
    <t xml:space="preserve">    其他优抚支出</t>
  </si>
  <si>
    <t xml:space="preserve">    水资源节约管理与保护</t>
  </si>
  <si>
    <t xml:space="preserve">    其他政府办公厅（室）及相关机构事务支出</t>
  </si>
  <si>
    <t xml:space="preserve">    其他农林水支出</t>
  </si>
  <si>
    <t>229</t>
  </si>
  <si>
    <t xml:space="preserve">    其他人力资源和社会保障管理事务支出</t>
  </si>
  <si>
    <t>26</t>
  </si>
  <si>
    <t xml:space="preserve">    农村社会事业</t>
  </si>
  <si>
    <t>36</t>
  </si>
  <si>
    <t xml:space="preserve">    一般行政管理事务</t>
  </si>
  <si>
    <t xml:space="preserve">    其他基层医疗卫生机构支出</t>
  </si>
  <si>
    <t>21</t>
  </si>
  <si>
    <t xml:space="preserve">    大中型水库移民后期扶持专项支出</t>
  </si>
  <si>
    <t>224</t>
  </si>
  <si>
    <t>06</t>
  </si>
  <si>
    <t xml:space="preserve">    地质灾害防治</t>
  </si>
  <si>
    <t>220</t>
  </si>
  <si>
    <t>09</t>
  </si>
  <si>
    <t xml:space="preserve">    自然资源调查与确权登记</t>
  </si>
  <si>
    <t>15</t>
  </si>
  <si>
    <t xml:space="preserve">    抗旱</t>
  </si>
  <si>
    <t xml:space="preserve">    其他自然资源事务支出</t>
  </si>
  <si>
    <t>211</t>
  </si>
  <si>
    <t>04</t>
  </si>
  <si>
    <t xml:space="preserve">    农村环境保护</t>
  </si>
  <si>
    <t xml:space="preserve">    其他计划生育事务支出</t>
  </si>
  <si>
    <t xml:space="preserve">    其他民政管理事务支出</t>
  </si>
  <si>
    <t>34</t>
  </si>
  <si>
    <t xml:space="preserve">    林业草原防灾减灾</t>
  </si>
  <si>
    <t xml:space="preserve">    其他农业农村支出</t>
  </si>
  <si>
    <t xml:space="preserve">    农村特困人员救助供养支出</t>
  </si>
  <si>
    <t xml:space="preserve">    农村危房改造</t>
  </si>
  <si>
    <t>16</t>
  </si>
  <si>
    <t xml:space="preserve">    农村水利</t>
  </si>
  <si>
    <t>22</t>
  </si>
  <si>
    <t xml:space="preserve">    农业生产发展</t>
  </si>
  <si>
    <t>28</t>
  </si>
  <si>
    <t>50</t>
  </si>
  <si>
    <t xml:space="preserve">    事业运行</t>
  </si>
  <si>
    <t xml:space="preserve">    其他水利支出</t>
  </si>
  <si>
    <t>207</t>
  </si>
  <si>
    <t xml:space="preserve">    其他文化旅游体育与传媒支出</t>
  </si>
  <si>
    <t>42</t>
  </si>
  <si>
    <t xml:space="preserve">    农村道路建设</t>
  </si>
  <si>
    <t>14</t>
  </si>
  <si>
    <t xml:space="preserve">    其他优抚对象医疗支出</t>
  </si>
  <si>
    <t>212</t>
  </si>
  <si>
    <t xml:space="preserve">    小城镇基础设施建设</t>
  </si>
  <si>
    <t xml:space="preserve">    农村基础设施建设</t>
  </si>
  <si>
    <t xml:space="preserve">    其他社会保障和就业支出</t>
  </si>
  <si>
    <t xml:space="preserve">    森林资源培育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</si>
  <si>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</si>
  <si>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</si>
  <si>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</si>
  <si>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</si>
  <si>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</si>
  <si>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</si>
  <si>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</si>
  <si>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</si>
  <si>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</si>
  <si>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</si>
  <si>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</si>
  <si>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</si>
  <si>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</si>
  <si>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</si>
  <si>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</si>
  <si>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</si>
  <si>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</si>
  <si>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</si>
  <si>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</si>
  <si>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</si>
  <si>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</si>
  <si>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</si>
  <si>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</si>
  <si>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</si>
  <si>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</si>
  <si>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</si>
  <si>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</si>
  <si>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</si>
  <si>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</si>
  <si>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</si>
  <si>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</si>
  <si>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</si>
  <si>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</si>
  <si>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</si>
  <si>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</si>
  <si>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</si>
  <si>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</si>
  <si>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</si>
  <si>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</si>
  <si>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</si>
  <si>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</si>
  <si>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</si>
  <si>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900</t>
  </si>
  <si>
    <t xml:space="preserve">  乡镇财政服务中心</t>
  </si>
  <si>
    <t xml:space="preserve">   900010</t>
  </si>
  <si>
    <t xml:space="preserve">   桃源县热市镇人民政府</t>
  </si>
  <si>
    <t xml:space="preserve">    村级组织运转经费</t>
  </si>
  <si>
    <t>运转其他类</t>
  </si>
  <si>
    <t>2130705</t>
  </si>
  <si>
    <t>对村民委员会和村党支部的补助</t>
  </si>
  <si>
    <t>运行维护经费</t>
  </si>
  <si>
    <t xml:space="preserve">    站所经费</t>
  </si>
  <si>
    <t>2010301</t>
  </si>
  <si>
    <t>行政运行</t>
  </si>
  <si>
    <t xml:space="preserve">    八一走访慰问解困资金</t>
  </si>
  <si>
    <t>特定目标类</t>
  </si>
  <si>
    <t>2080899</t>
  </si>
  <si>
    <t>其他优抚支出</t>
  </si>
  <si>
    <t xml:space="preserve">    白鹤山水库水资源节约与保护</t>
  </si>
  <si>
    <t>2130311</t>
  </si>
  <si>
    <t>水资源节约管理与保护</t>
  </si>
  <si>
    <t xml:space="preserve">    财政经费补助</t>
  </si>
  <si>
    <t>2010399</t>
  </si>
  <si>
    <t>其他政府办公厅（室）及相关机构事务支出</t>
  </si>
  <si>
    <t xml:space="preserve">    财政农业资金</t>
  </si>
  <si>
    <t>2139999</t>
  </si>
  <si>
    <t>其他农林水支出</t>
  </si>
  <si>
    <t xml:space="preserve">    残疾人托养经费</t>
  </si>
  <si>
    <t>2299999</t>
  </si>
  <si>
    <t xml:space="preserve">    拆迁补偿款</t>
  </si>
  <si>
    <t xml:space="preserve">    城乡居民养老保险征收工作经费</t>
  </si>
  <si>
    <t>2080199</t>
  </si>
  <si>
    <t>其他人力资源和社会保障管理事务支出</t>
  </si>
  <si>
    <t xml:space="preserve">    村级公益事业建设补助</t>
  </si>
  <si>
    <t>2130126</t>
  </si>
  <si>
    <t>农村社会事业</t>
  </si>
  <si>
    <t xml:space="preserve">    村级活动场所维修维护</t>
  </si>
  <si>
    <t>2013602</t>
  </si>
  <si>
    <t>一般行政管理事务</t>
  </si>
  <si>
    <t xml:space="preserve">    村级卫生室建设资金缺口</t>
  </si>
  <si>
    <t>2100399</t>
  </si>
  <si>
    <t>其他基层医疗卫生机构支出</t>
  </si>
  <si>
    <t xml:space="preserve">    大中型水库移民后期扶持资金</t>
  </si>
  <si>
    <t>2130321</t>
  </si>
  <si>
    <t>大中型水库移民后期扶持专项支出</t>
  </si>
  <si>
    <t>2240601</t>
  </si>
  <si>
    <t>地质灾害防治</t>
  </si>
  <si>
    <t xml:space="preserve">    房地一体确权登记颁证项目经费</t>
  </si>
  <si>
    <t>2200109</t>
  </si>
  <si>
    <t>自然资源调查与确权登记</t>
  </si>
  <si>
    <t xml:space="preserve">    防汛抗旱资金缺口</t>
  </si>
  <si>
    <t>2130315</t>
  </si>
  <si>
    <t>抗旱</t>
  </si>
  <si>
    <t xml:space="preserve">    扶贫经费</t>
  </si>
  <si>
    <t xml:space="preserve">    福彩公益金</t>
  </si>
  <si>
    <t xml:space="preserve">    公路养护经费</t>
  </si>
  <si>
    <t xml:space="preserve">    国土整治项目</t>
  </si>
  <si>
    <t>2200199</t>
  </si>
  <si>
    <t>其他自然资源事务支出</t>
  </si>
  <si>
    <t xml:space="preserve">    环境整治建设资金</t>
  </si>
  <si>
    <t>2110402</t>
  </si>
  <si>
    <t>农村环境保护</t>
  </si>
  <si>
    <t xml:space="preserve">    计划生育事务支出（社会抚养费）</t>
  </si>
  <si>
    <t>2100799</t>
  </si>
  <si>
    <t>其他计划生育事务支出</t>
  </si>
  <si>
    <t xml:space="preserve">    精准救助工作以奖代补工作经费</t>
  </si>
  <si>
    <t>2080299</t>
  </si>
  <si>
    <t>其他民政管理事务支出</t>
  </si>
  <si>
    <t xml:space="preserve">    敬老院管理经费</t>
  </si>
  <si>
    <t xml:space="preserve">    林业有害生物防治</t>
  </si>
  <si>
    <t>2130234</t>
  </si>
  <si>
    <t>林业草原防灾减灾</t>
  </si>
  <si>
    <t xml:space="preserve">    临时救助备用金</t>
  </si>
  <si>
    <t xml:space="preserve">    流通产业发展专项资金</t>
  </si>
  <si>
    <t xml:space="preserve">    美丽乡村建设资金</t>
  </si>
  <si>
    <t>2130199</t>
  </si>
  <si>
    <t>其他农业农村支出</t>
  </si>
  <si>
    <t xml:space="preserve">    民政工作经费</t>
  </si>
  <si>
    <t xml:space="preserve">    民政事务管理支出</t>
  </si>
  <si>
    <t xml:space="preserve">    农拆工作经费</t>
  </si>
  <si>
    <t xml:space="preserve">    农村厕所奖补资金</t>
  </si>
  <si>
    <t xml:space="preserve">    农村人居环境整治</t>
  </si>
  <si>
    <t xml:space="preserve">    农村特困人员救助供养</t>
  </si>
  <si>
    <t>2082102</t>
  </si>
  <si>
    <t>农村特困人员救助供养支出</t>
  </si>
  <si>
    <t>2210105</t>
  </si>
  <si>
    <t>农村危房改造</t>
  </si>
  <si>
    <t xml:space="preserve">    农田水利建设</t>
  </si>
  <si>
    <t>2130316</t>
  </si>
  <si>
    <t>农村水利</t>
  </si>
  <si>
    <t xml:space="preserve">    农业产业融合发展项目资金</t>
  </si>
  <si>
    <t>2130122</t>
  </si>
  <si>
    <t>农业生产发展</t>
  </si>
  <si>
    <t xml:space="preserve">    农业专项资金</t>
  </si>
  <si>
    <t xml:space="preserve">    其他退役安置管理支出</t>
  </si>
  <si>
    <t>2082850</t>
  </si>
  <si>
    <t>事业运行</t>
  </si>
  <si>
    <t xml:space="preserve">    热市镇定向捐款</t>
  </si>
  <si>
    <t xml:space="preserve">    热市镇工资性支出</t>
  </si>
  <si>
    <t xml:space="preserve">    热市镇工作经费</t>
  </si>
  <si>
    <t xml:space="preserve">    手术并发症免费治疗补助</t>
  </si>
  <si>
    <t xml:space="preserve">    水利工程建设专项资金</t>
  </si>
  <si>
    <t>2130399</t>
  </si>
  <si>
    <t>其他水利支出</t>
  </si>
  <si>
    <t xml:space="preserve">    水利设施建设</t>
  </si>
  <si>
    <t xml:space="preserve">    卫生费</t>
  </si>
  <si>
    <t xml:space="preserve">    文化专项资金</t>
  </si>
  <si>
    <t>2079999</t>
  </si>
  <si>
    <t>其他文化旅游体育与传媒支出</t>
  </si>
  <si>
    <t xml:space="preserve">    现役军人军功奖励金</t>
  </si>
  <si>
    <t xml:space="preserve">    乡村公路建设</t>
  </si>
  <si>
    <t>2130142</t>
  </si>
  <si>
    <t>农村道路建设</t>
  </si>
  <si>
    <t xml:space="preserve">    乡村解困资金</t>
  </si>
  <si>
    <t xml:space="preserve">    乡村振兴工作队工作经费</t>
  </si>
  <si>
    <t xml:space="preserve">    乡村振兴项目</t>
  </si>
  <si>
    <t xml:space="preserve">    乡镇优抚对象医疗资金</t>
  </si>
  <si>
    <t>2101499</t>
  </si>
  <si>
    <t>其他优抚对象医疗支出</t>
  </si>
  <si>
    <t xml:space="preserve">    小城镇建设资金缺口</t>
  </si>
  <si>
    <t>2120303</t>
  </si>
  <si>
    <t>小城镇基础设施建设</t>
  </si>
  <si>
    <t xml:space="preserve">    新农村建设资金</t>
  </si>
  <si>
    <t>2130504</t>
  </si>
  <si>
    <t>农村基础设施建设</t>
  </si>
  <si>
    <t xml:space="preserve">    养老及其他社会保障和就业服务</t>
  </si>
  <si>
    <t>2089999</t>
  </si>
  <si>
    <t>其他社会保障和就业支出</t>
  </si>
  <si>
    <t xml:space="preserve">    易地搬迁集中安置小区考核管理经费</t>
  </si>
  <si>
    <t xml:space="preserve">    优抚对象抚恤补助资金</t>
  </si>
  <si>
    <t xml:space="preserve">    优抚对象自然增长费</t>
  </si>
  <si>
    <t xml:space="preserve">    油茶低改</t>
  </si>
  <si>
    <t xml:space="preserve">    灾毁耕地复垦</t>
  </si>
  <si>
    <t xml:space="preserve">    造林绿化</t>
  </si>
  <si>
    <t>2130205</t>
  </si>
  <si>
    <t>森林资源培育</t>
  </si>
  <si>
    <t xml:space="preserve">    窄路加宽项目资金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</si>
  <si>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</si>
  <si>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</si>
  <si>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</si>
  <si>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</si>
  <si>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</si>
  <si>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</si>
  <si>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</si>
  <si>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</si>
  <si>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</si>
  <si>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</si>
  <si>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</si>
  <si>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</si>
  <si>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</si>
  <si>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</si>
  <si>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</si>
  <si>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</si>
  <si>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</si>
  <si>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</si>
  <si>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</si>
  <si>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</si>
  <si>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</si>
  <si>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</si>
  <si>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</si>
  <si>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</si>
  <si>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</si>
  <si>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</si>
  <si>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</si>
  <si>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</si>
  <si>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</si>
  <si>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</si>
  <si>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</si>
  <si>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</si>
  <si>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</si>
  <si>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</si>
  <si>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</si>
  <si>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</si>
  <si>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</si>
  <si>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</si>
  <si>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</si>
  <si>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</si>
  <si>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</si>
  <si>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</si>
  <si>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</si>
  <si>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</si>
  <si>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</si>
  <si>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</si>
  <si>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</si>
  <si>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</si>
  <si>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</si>
  <si>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</si>
  <si>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</si>
  <si>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</si>
  <si>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</si>
  <si>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</si>
  <si>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</si>
  <si>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</si>
  <si>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</si>
  <si>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</si>
  <si>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</si>
  <si>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</si>
  <si>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</si>
  <si>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</si>
  <si>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</si>
  <si>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</si>
  <si>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</si>
  <si>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</si>
  <si>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</si>
  <si>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</si>
  <si>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</si>
  <si>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</si>
  <si>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</si>
  <si>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</si>
  <si>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</si>
  <si>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</si>
  <si>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</si>
  <si>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</si>
  <si>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</si>
  <si>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</si>
  <si>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</si>
  <si>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</si>
  <si>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</si>
  <si>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</si>
  <si>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</si>
  <si>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</si>
  <si>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</si>
  <si>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</si>
  <si>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</si>
  <si>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</si>
  <si>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</si>
  <si>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</si>
  <si>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</si>
  <si>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</si>
  <si>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</si>
  <si>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</si>
  <si>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</si>
  <si>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</si>
  <si>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</si>
  <si>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</si>
  <si>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</si>
  <si>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</si>
  <si>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</si>
  <si>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</si>
  <si>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</si>
  <si>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</si>
  <si>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</si>
  <si>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</si>
  <si>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</si>
  <si>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</si>
  <si>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</si>
  <si>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</si>
  <si>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</si>
  <si>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</si>
  <si>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</si>
  <si>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</si>
  <si>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</si>
  <si>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</si>
  <si>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</si>
  <si>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</si>
  <si>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</si>
  <si>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</si>
  <si>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</si>
  <si>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</si>
  <si>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</si>
  <si>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</si>
  <si>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</si>
  <si>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</si>
  <si>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</si>
  <si>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</si>
  <si>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</si>
  <si>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</si>
  <si>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</si>
  <si>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</si>
  <si>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</si>
  <si>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</si>
  <si>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 xml:space="preserve">   201</t>
  </si>
  <si>
    <t xml:space="preserve">   一般公共服务支出</t>
  </si>
  <si>
    <t xml:space="preserve">    20103</t>
  </si>
  <si>
    <t>政府办公厅（室）及相关机构事务</t>
  </si>
  <si>
    <t xml:space="preserve">     2010301</t>
  </si>
  <si>
    <t>其他共产党事务支出</t>
  </si>
  <si>
    <t xml:space="preserve">     2013602</t>
  </si>
  <si>
    <t>文化旅游体育与传媒支出</t>
  </si>
  <si>
    <t xml:space="preserve">     2079999</t>
  </si>
  <si>
    <t>社会保障和就业支出</t>
  </si>
  <si>
    <t xml:space="preserve">    20801</t>
  </si>
  <si>
    <t>人力资源和社会保障管理事务</t>
  </si>
  <si>
    <t xml:space="preserve">     2080199</t>
  </si>
  <si>
    <t xml:space="preserve">    20802</t>
  </si>
  <si>
    <t>民政管理事务</t>
  </si>
  <si>
    <t xml:space="preserve">     2080299</t>
  </si>
  <si>
    <t xml:space="preserve">    20805</t>
  </si>
  <si>
    <t>行政事业单位养老支出</t>
  </si>
  <si>
    <t xml:space="preserve">     2080505</t>
  </si>
  <si>
    <t xml:space="preserve">    20808</t>
  </si>
  <si>
    <t>抚恤</t>
  </si>
  <si>
    <t xml:space="preserve">     2080899</t>
  </si>
  <si>
    <t xml:space="preserve">    20821</t>
  </si>
  <si>
    <t>特困人员救助供养</t>
  </si>
  <si>
    <t xml:space="preserve">     2082102</t>
  </si>
  <si>
    <t xml:space="preserve">    20828</t>
  </si>
  <si>
    <t>退役军人管理事务</t>
  </si>
  <si>
    <t xml:space="preserve">     2082850</t>
  </si>
  <si>
    <t xml:space="preserve">    20899</t>
  </si>
  <si>
    <t xml:space="preserve">     2089999</t>
  </si>
  <si>
    <t xml:space="preserve">   210</t>
  </si>
  <si>
    <t xml:space="preserve">   卫生健康支出</t>
  </si>
  <si>
    <t>基层医疗卫生机构</t>
  </si>
  <si>
    <t xml:space="preserve">     2100399</t>
  </si>
  <si>
    <t>计划生育事务</t>
  </si>
  <si>
    <t xml:space="preserve">     2100799</t>
  </si>
  <si>
    <t xml:space="preserve">    21011</t>
  </si>
  <si>
    <t>行政事业单位医疗</t>
  </si>
  <si>
    <t xml:space="preserve">     2101101</t>
  </si>
  <si>
    <t>优抚对象医疗</t>
  </si>
  <si>
    <t xml:space="preserve">     2101499</t>
  </si>
  <si>
    <t xml:space="preserve">   211</t>
  </si>
  <si>
    <t xml:space="preserve">   节能环保支出</t>
  </si>
  <si>
    <t xml:space="preserve">    21104</t>
  </si>
  <si>
    <t xml:space="preserve">    自然生态保护</t>
  </si>
  <si>
    <t xml:space="preserve">     2110402</t>
  </si>
  <si>
    <t xml:space="preserve">   212</t>
  </si>
  <si>
    <t xml:space="preserve">   城乡社区支出</t>
  </si>
  <si>
    <t xml:space="preserve">    21203</t>
  </si>
  <si>
    <t>城乡社区公共设施</t>
  </si>
  <si>
    <t xml:space="preserve">     2120303</t>
  </si>
  <si>
    <t xml:space="preserve">  小城镇基础设施建设</t>
  </si>
  <si>
    <t xml:space="preserve">   213</t>
  </si>
  <si>
    <t xml:space="preserve">   农林水支出</t>
  </si>
  <si>
    <t xml:space="preserve">    21301</t>
  </si>
  <si>
    <t xml:space="preserve">    农业农村</t>
  </si>
  <si>
    <t xml:space="preserve">     2130122</t>
  </si>
  <si>
    <t xml:space="preserve">     2130126</t>
  </si>
  <si>
    <t xml:space="preserve">     2130142</t>
  </si>
  <si>
    <t xml:space="preserve">     2130199</t>
  </si>
  <si>
    <t xml:space="preserve">    21302</t>
  </si>
  <si>
    <t xml:space="preserve">    林业和草原</t>
  </si>
  <si>
    <t xml:space="preserve">     2130205</t>
  </si>
  <si>
    <t xml:space="preserve">     2130234</t>
  </si>
  <si>
    <t xml:space="preserve">    21303</t>
  </si>
  <si>
    <t xml:space="preserve">    水利</t>
  </si>
  <si>
    <t xml:space="preserve">     2130311</t>
  </si>
  <si>
    <t xml:space="preserve">     2130315</t>
  </si>
  <si>
    <t xml:space="preserve">     2130316</t>
  </si>
  <si>
    <t xml:space="preserve">     2130321</t>
  </si>
  <si>
    <t xml:space="preserve">     2130399</t>
  </si>
  <si>
    <t xml:space="preserve">    21305</t>
  </si>
  <si>
    <t xml:space="preserve">    巩固脱贫衔接乡村振兴</t>
  </si>
  <si>
    <t xml:space="preserve">     2130504</t>
  </si>
  <si>
    <t xml:space="preserve">    21307</t>
  </si>
  <si>
    <t xml:space="preserve">    农村综合改革</t>
  </si>
  <si>
    <t xml:space="preserve">     2130705</t>
  </si>
  <si>
    <t xml:space="preserve">    21399</t>
  </si>
  <si>
    <t xml:space="preserve">     2139999</t>
  </si>
  <si>
    <t xml:space="preserve">   220</t>
  </si>
  <si>
    <t xml:space="preserve">   自然资源海洋气象等支出</t>
  </si>
  <si>
    <t xml:space="preserve">    22001</t>
  </si>
  <si>
    <t xml:space="preserve">    自然资源事务</t>
  </si>
  <si>
    <t xml:space="preserve">     2200109</t>
  </si>
  <si>
    <t xml:space="preserve">     2200199</t>
  </si>
  <si>
    <t>保障性安居工程支出</t>
  </si>
  <si>
    <t xml:space="preserve">     2210105</t>
  </si>
  <si>
    <t>住房改革支出</t>
  </si>
  <si>
    <t xml:space="preserve">     2210201</t>
  </si>
  <si>
    <t xml:space="preserve">   224</t>
  </si>
  <si>
    <t xml:space="preserve">   灾害防治及应急管理支出</t>
  </si>
  <si>
    <t xml:space="preserve">    22406</t>
  </si>
  <si>
    <t xml:space="preserve">    自然灾害防治</t>
  </si>
  <si>
    <t xml:space="preserve">     2240601</t>
  </si>
  <si>
    <t xml:space="preserve">     2299999</t>
  </si>
  <si>
    <r>
      <rPr>
        <sz val="11"/>
        <color indexed="8"/>
        <rFont val="宋体"/>
        <charset val="134"/>
      </rPr>
      <t>部门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单位：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</si>
  <si>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</si>
  <si>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</si>
  <si>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</si>
  <si>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</si>
  <si>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</si>
  <si>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</si>
  <si>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</si>
  <si>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</si>
  <si>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</si>
  <si>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t>职业年金缴费</t>
  </si>
  <si>
    <t>职工基本医疗保险缴费</t>
  </si>
  <si>
    <t>因公出国（境）费用</t>
  </si>
  <si>
    <t>其他商品和服务支出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</si>
  <si>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</si>
  <si>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工资津补贴</t>
  </si>
  <si>
    <t xml:space="preserve">社会保障缴费					 </t>
  </si>
  <si>
    <t xml:space="preserve">其他工资福利支出			 </t>
  </si>
  <si>
    <t>社会福利和救济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</si>
  <si>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</si>
  <si>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</si>
  <si>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</si>
  <si>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</si>
  <si>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</si>
  <si>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</si>
  <si>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</si>
  <si>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</si>
  <si>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</si>
  <si>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</si>
  <si>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</si>
  <si>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</si>
  <si>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</si>
  <si>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</si>
  <si>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 xml:space="preserve">    政府办公厅（室）及相关机构事务</t>
  </si>
  <si>
    <t xml:space="preserve">     2010399</t>
  </si>
  <si>
    <t xml:space="preserve">     其他政府办公厅（室）及相关机构事务支出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</si>
  <si>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</si>
  <si>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</si>
  <si>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</si>
  <si>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</si>
  <si>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</si>
  <si>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</si>
  <si>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</si>
  <si>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</si>
  <si>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</si>
  <si>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</si>
  <si>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</si>
  <si>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</si>
  <si>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</si>
  <si>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</si>
  <si>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</si>
  <si>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</si>
  <si>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</si>
  <si>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</si>
  <si>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</si>
  <si>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</si>
  <si>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</si>
  <si>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</si>
  <si>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</si>
  <si>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</si>
  <si>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</si>
  <si>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</si>
  <si>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</si>
  <si>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</si>
  <si>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</si>
  <si>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</si>
  <si>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</si>
  <si>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</si>
  <si>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</si>
  <si>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</si>
  <si>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</si>
  <si>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</si>
  <si>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</si>
  <si>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</si>
  <si>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</si>
  <si>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</si>
  <si>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</si>
  <si>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</si>
  <si>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</si>
  <si>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</si>
  <si>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</si>
  <si>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</si>
  <si>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</si>
  <si>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</si>
  <si>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</si>
  <si>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</si>
  <si>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</si>
  <si>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</si>
  <si>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</si>
  <si>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</si>
  <si>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</si>
  <si>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</si>
  <si>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</si>
  <si>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</si>
  <si>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</si>
  <si>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</si>
  <si>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</si>
  <si>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</si>
  <si>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</si>
  <si>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</si>
  <si>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</si>
  <si>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</si>
  <si>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</si>
  <si>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</si>
  <si>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</si>
  <si>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</si>
  <si>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</si>
  <si>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</si>
  <si>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</si>
  <si>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</si>
  <si>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</si>
  <si>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</si>
  <si>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</si>
  <si>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</si>
  <si>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</si>
  <si>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</si>
  <si>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</si>
  <si>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</si>
  <si>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</si>
  <si>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</si>
  <si>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</si>
  <si>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</si>
  <si>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</si>
  <si>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</si>
  <si>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</si>
  <si>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</si>
  <si>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</si>
  <si>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</si>
  <si>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</si>
  <si>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</si>
  <si>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</si>
  <si>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</si>
  <si>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</si>
  <si>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</si>
  <si>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</si>
  <si>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</si>
  <si>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</si>
  <si>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</si>
  <si>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</si>
  <si>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</si>
  <si>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</si>
  <si>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</si>
  <si>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</si>
  <si>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</si>
  <si>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</si>
  <si>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</si>
  <si>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</si>
  <si>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</si>
  <si>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</si>
  <si>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</si>
  <si>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</si>
  <si>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</si>
  <si>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</si>
  <si>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</si>
  <si>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</si>
  <si>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</si>
  <si>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</si>
  <si>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</si>
  <si>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</si>
  <si>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</si>
  <si>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</si>
  <si>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</si>
  <si>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</si>
  <si>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</si>
  <si>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</si>
  <si>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</si>
  <si>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</si>
  <si>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</si>
  <si>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</si>
  <si>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</si>
  <si>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</si>
  <si>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</si>
  <si>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</si>
  <si>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</si>
  <si>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</si>
  <si>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</si>
  <si>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</si>
  <si>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</si>
  <si>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900010</t>
  </si>
  <si>
    <t>桃源县热市镇人民政府</t>
  </si>
  <si>
    <t>确保村级组织正常运转</t>
  </si>
  <si>
    <t>效益指标</t>
  </si>
  <si>
    <t>经济效益指标</t>
  </si>
  <si>
    <t>村级组织运转</t>
  </si>
  <si>
    <t>正常</t>
  </si>
  <si>
    <t>定性</t>
  </si>
  <si>
    <t>产出指标</t>
  </si>
  <si>
    <t>数量指标</t>
  </si>
  <si>
    <t>村干部工资</t>
  </si>
  <si>
    <t>元</t>
  </si>
  <si>
    <t>定量</t>
  </si>
  <si>
    <t>站所人员经费及时发放到位</t>
  </si>
  <si>
    <t>时效指标</t>
  </si>
  <si>
    <t>人员经费及时发放</t>
  </si>
  <si>
    <t>及时</t>
  </si>
  <si>
    <t>工资性支出及工作经费</t>
  </si>
  <si>
    <t>确保人员经费及时发放到位；组织正常运转</t>
  </si>
  <si>
    <t>组织运转；村级活动场所维修维护</t>
  </si>
  <si>
    <t>人员工资</t>
  </si>
  <si>
    <t xml:space="preserve">保证乡村旅游开发、文化设施建设事业平稳运行
</t>
  </si>
  <si>
    <t>生态效益指标</t>
  </si>
  <si>
    <t>人居环境</t>
  </si>
  <si>
    <t>成本指标</t>
  </si>
  <si>
    <t>经济成本指标</t>
  </si>
  <si>
    <t>成本规范控制率</t>
  </si>
  <si>
    <t xml:space="preserve">  社会管理事务支出</t>
  </si>
  <si>
    <t>确保民政事务管理支出、社会福利支出、退役军人管理支出发放到位</t>
  </si>
  <si>
    <t>各类支出</t>
  </si>
  <si>
    <t>发放率</t>
  </si>
  <si>
    <t>满意度指标</t>
  </si>
  <si>
    <t>服务对象满意度指标</t>
  </si>
  <si>
    <t>服务对象满意度</t>
  </si>
  <si>
    <t>百分数</t>
  </si>
  <si>
    <t>百分比</t>
  </si>
  <si>
    <t>社会效益指标</t>
  </si>
  <si>
    <t>居民利益</t>
  </si>
  <si>
    <t>保障</t>
  </si>
  <si>
    <t xml:space="preserve">  乡村环境整治经费</t>
  </si>
  <si>
    <t>确保辖区内污染防治、人居环境整治工作顺利开展</t>
  </si>
  <si>
    <t>人居环境整治及时</t>
  </si>
  <si>
    <t>改善</t>
  </si>
  <si>
    <t>生态环境成本指标</t>
  </si>
  <si>
    <t xml:space="preserve">  小城镇建设经费</t>
  </si>
  <si>
    <t>保证集镇建设</t>
  </si>
  <si>
    <t>集镇基础设施完善</t>
  </si>
  <si>
    <t>集镇建设成本</t>
  </si>
  <si>
    <t xml:space="preserve">  农林水事务支出</t>
  </si>
  <si>
    <t>保证农田水利、农业发展、农村道路建设、乡村振兴等工作顺利开展</t>
  </si>
  <si>
    <t>农林水建设项目</t>
  </si>
  <si>
    <t xml:space="preserve">  自然资源利用与保护支出</t>
  </si>
  <si>
    <t>保证农村乱占耕地建房问题整治、耕地“非农化”整改到位</t>
  </si>
  <si>
    <t>社会成本指标</t>
  </si>
  <si>
    <t>耕地整改</t>
  </si>
  <si>
    <t>耕地恢复</t>
  </si>
  <si>
    <t xml:space="preserve">  灾害防治及应急经费</t>
  </si>
  <si>
    <t xml:space="preserve">保障灾后重建资金、灾害防治救灾资金等按用途使用
</t>
  </si>
  <si>
    <t>灾害防治及时</t>
  </si>
  <si>
    <t>时间</t>
  </si>
  <si>
    <t xml:space="preserve">农村危房及时改造，保障居民权益
</t>
  </si>
  <si>
    <t>危房及时</t>
  </si>
  <si>
    <t>其他资金支出</t>
  </si>
  <si>
    <t xml:space="preserve">保证乡村两级事业平稳运行
</t>
  </si>
  <si>
    <t>整体支出绩效目标表</t>
  </si>
  <si>
    <t>单位：桃源县热市镇人民政府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</si>
  <si>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</si>
  <si>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</si>
  <si>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</si>
  <si>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</si>
  <si>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</si>
  <si>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</si>
  <si>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</si>
  <si>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</si>
  <si>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重点工作任务完成</t>
  </si>
  <si>
    <t>履职目标实现</t>
  </si>
  <si>
    <t>履职效益</t>
  </si>
  <si>
    <t>满意度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</si>
</sst>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0"/>
    <numFmt numFmtId="178" formatCode="0.00_ "/>
    <numFmt numFmtId="179" formatCode="#0.00"/>
  </numFmts>
  <fonts count="40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color indexed="8"/>
      <name val="Times New Roman"/>
      <charset val="134"/>
    </font>
    <font>
      <sz val="11"/>
      <name val="宋体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</cellStyleXfs>
  <cellXfs count="6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49" applyFont="1" applyFill="1" applyAlignment="1">
      <alignment vertical="center"/>
    </xf>
    <xf numFmtId="0" fontId="7" fillId="0" borderId="0" xfId="49" applyFont="1" applyFill="1" applyAlignment="1">
      <alignment vertical="center"/>
    </xf>
    <xf numFmtId="0" fontId="8" fillId="0" borderId="0" xfId="49" applyFont="1" applyFill="1" applyAlignment="1">
      <alignment vertical="center"/>
    </xf>
    <xf numFmtId="0" fontId="9" fillId="0" borderId="0" xfId="49" applyFont="1" applyFill="1" applyAlignment="1">
      <alignment vertical="center"/>
    </xf>
    <xf numFmtId="0" fontId="10" fillId="0" borderId="0" xfId="49" applyFont="1" applyFill="1" applyAlignment="1">
      <alignment horizontal="center" vertical="center"/>
    </xf>
    <xf numFmtId="0" fontId="11" fillId="0" borderId="0" xfId="49" applyFont="1" applyFill="1" applyAlignment="1">
      <alignment horizontal="center" vertical="center"/>
    </xf>
    <xf numFmtId="0" fontId="12" fillId="0" borderId="0" xfId="0" applyFont="1" applyFill="1">
      <alignment vertical="center"/>
    </xf>
    <xf numFmtId="0" fontId="7" fillId="0" borderId="5" xfId="49" applyFont="1" applyFill="1" applyBorder="1" applyAlignment="1">
      <alignment vertical="center"/>
    </xf>
    <xf numFmtId="0" fontId="7" fillId="0" borderId="0" xfId="49" applyFont="1" applyFill="1" applyAlignment="1">
      <alignment horizontal="center" vertical="center"/>
    </xf>
    <xf numFmtId="0" fontId="8" fillId="0" borderId="6" xfId="49" applyFont="1" applyFill="1" applyBorder="1" applyAlignment="1">
      <alignment horizontal="center" vertical="center"/>
    </xf>
    <xf numFmtId="0" fontId="7" fillId="0" borderId="6" xfId="50" applyFont="1" applyFill="1" applyBorder="1" applyAlignment="1">
      <alignment horizontal="center" vertical="center"/>
    </xf>
    <xf numFmtId="176" fontId="7" fillId="0" borderId="6" xfId="49" applyNumberFormat="1" applyFont="1" applyFill="1" applyBorder="1" applyAlignment="1">
      <alignment vertical="center"/>
    </xf>
    <xf numFmtId="0" fontId="7" fillId="0" borderId="6" xfId="49" applyFont="1" applyFill="1" applyBorder="1" applyAlignment="1">
      <alignment vertical="center"/>
    </xf>
    <xf numFmtId="0" fontId="7" fillId="0" borderId="6" xfId="50" applyFont="1" applyFill="1" applyBorder="1" applyAlignment="1">
      <alignment horizontal="left" vertical="center"/>
    </xf>
    <xf numFmtId="0" fontId="13" fillId="0" borderId="6" xfId="50" applyFont="1" applyFill="1" applyBorder="1" applyAlignment="1">
      <alignment horizontal="center" vertical="center"/>
    </xf>
    <xf numFmtId="0" fontId="7" fillId="0" borderId="6" xfId="49" applyFont="1" applyFill="1" applyBorder="1" applyAlignment="1">
      <alignment horizontal="right" vertical="center"/>
    </xf>
    <xf numFmtId="178" fontId="7" fillId="0" borderId="6" xfId="49" applyNumberFormat="1" applyFont="1" applyFill="1" applyBorder="1" applyAlignment="1">
      <alignment vertical="center"/>
    </xf>
    <xf numFmtId="4" fontId="14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179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  <cellStyle name="常规_2015年蓝本格式" xfId="50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topLeftCell="A12" workbookViewId="0">
      <selection activeCell="C12" sqref="C12"/>
    </sheetView>
  </sheetViews>
  <sheetFormatPr defaultColWidth="9" defaultRowHeight="13.5" outlineLevelCol="6"/>
  <cols>
    <col min="1" max="1" width="6.36666666666667" style="1" customWidth="1"/>
    <col min="2" max="2" width="9.90833333333333" style="1" customWidth="1"/>
    <col min="3" max="3" width="81.0916666666667" style="1" customWidth="1"/>
    <col min="4" max="8" width="9.725" style="1" customWidth="1"/>
    <col min="9" max="16384" width="9" style="1"/>
  </cols>
  <sheetData>
    <row r="1" ht="32.75" customHeight="1" spans="1:3">
      <c r="A1" s="4"/>
      <c r="B1" s="13" t="s">
        <v>0</v>
      </c>
      <c r="C1" s="13"/>
    </row>
    <row r="2" ht="25" customHeight="1" spans="2:3">
      <c r="B2" s="13"/>
      <c r="C2" s="13"/>
    </row>
    <row r="3" ht="44" customHeight="1" spans="2:3">
      <c r="B3" s="58" t="s">
        <v>1</v>
      </c>
      <c r="C3" s="58"/>
    </row>
    <row r="4" ht="32.5" customHeight="1" spans="2:4">
      <c r="B4" s="59">
        <v>1</v>
      </c>
      <c r="C4" s="60" t="s">
        <v>2</v>
      </c>
      <c r="D4" s="4"/>
    </row>
    <row r="5" ht="32.5" customHeight="1" spans="2:3">
      <c r="B5" s="59">
        <v>2</v>
      </c>
      <c r="C5" s="60" t="s">
        <v>3</v>
      </c>
    </row>
    <row r="6" ht="32.5" customHeight="1" spans="2:3">
      <c r="B6" s="59">
        <v>3</v>
      </c>
      <c r="C6" s="60" t="s">
        <v>4</v>
      </c>
    </row>
    <row r="7" ht="32.5" customHeight="1" spans="2:7">
      <c r="B7" s="59">
        <v>4</v>
      </c>
      <c r="C7" s="60" t="s">
        <v>5</v>
      </c>
      <c r="G7" s="4"/>
    </row>
    <row r="8" ht="32.5" customHeight="1" spans="2:3">
      <c r="B8" s="59">
        <v>5</v>
      </c>
      <c r="C8" s="60" t="s">
        <v>6</v>
      </c>
    </row>
    <row r="9" ht="32.5" customHeight="1" spans="2:3">
      <c r="B9" s="59">
        <v>6</v>
      </c>
      <c r="C9" s="60" t="s">
        <v>7</v>
      </c>
    </row>
    <row r="10" ht="32.5" customHeight="1" spans="2:3">
      <c r="B10" s="59">
        <v>7</v>
      </c>
      <c r="C10" s="60" t="s">
        <v>8</v>
      </c>
    </row>
    <row r="11" ht="32.5" customHeight="1" spans="2:3">
      <c r="B11" s="59">
        <v>8</v>
      </c>
      <c r="C11" s="60" t="s">
        <v>9</v>
      </c>
    </row>
    <row r="12" ht="32.5" customHeight="1" spans="2:3">
      <c r="B12" s="59">
        <v>9</v>
      </c>
      <c r="C12" s="60" t="s">
        <v>10</v>
      </c>
    </row>
    <row r="13" ht="32.5" customHeight="1" spans="2:3">
      <c r="B13" s="59">
        <v>10</v>
      </c>
      <c r="C13" s="60" t="s">
        <v>11</v>
      </c>
    </row>
    <row r="14" ht="32.5" customHeight="1" spans="2:3">
      <c r="B14" s="59">
        <v>11</v>
      </c>
      <c r="C14" s="60" t="s">
        <v>12</v>
      </c>
    </row>
    <row r="15" ht="32.5" customHeight="1" spans="2:3">
      <c r="B15" s="59">
        <v>12</v>
      </c>
      <c r="C15" s="60" t="s">
        <v>13</v>
      </c>
    </row>
    <row r="16" ht="32.5" customHeight="1" spans="2:3">
      <c r="B16" s="59">
        <v>13</v>
      </c>
      <c r="C16" s="60" t="s">
        <v>14</v>
      </c>
    </row>
    <row r="17" ht="32.5" customHeight="1" spans="2:3">
      <c r="B17" s="59">
        <v>14</v>
      </c>
      <c r="C17" s="60" t="s">
        <v>15</v>
      </c>
    </row>
    <row r="18" ht="32.5" customHeight="1" spans="2:3">
      <c r="B18" s="59">
        <v>15</v>
      </c>
      <c r="C18" s="60" t="s">
        <v>16</v>
      </c>
    </row>
    <row r="19" ht="32.5" customHeight="1" spans="2:3">
      <c r="B19" s="59">
        <v>16</v>
      </c>
      <c r="C19" s="60" t="s">
        <v>17</v>
      </c>
    </row>
    <row r="20" ht="32.5" customHeight="1" spans="2:3">
      <c r="B20" s="59">
        <v>17</v>
      </c>
      <c r="C20" s="60" t="s">
        <v>18</v>
      </c>
    </row>
    <row r="21" ht="32.5" customHeight="1" spans="2:3">
      <c r="B21" s="61" t="s">
        <v>19</v>
      </c>
      <c r="C21" s="60" t="s">
        <v>20</v>
      </c>
    </row>
    <row r="22" ht="32.5" customHeight="1" spans="2:3">
      <c r="B22" s="59">
        <v>18</v>
      </c>
      <c r="C22" s="60" t="s">
        <v>21</v>
      </c>
    </row>
    <row r="23" ht="32.5" customHeight="1" spans="2:3">
      <c r="B23" s="59">
        <v>19</v>
      </c>
      <c r="C23" s="60" t="s">
        <v>22</v>
      </c>
    </row>
    <row r="24" ht="32.5" customHeight="1" spans="2:3">
      <c r="B24" s="59">
        <v>20</v>
      </c>
      <c r="C24" s="60" t="s">
        <v>23</v>
      </c>
    </row>
    <row r="25" ht="32.5" customHeight="1" spans="2:3">
      <c r="B25" s="59">
        <v>21</v>
      </c>
      <c r="C25" s="60" t="s">
        <v>24</v>
      </c>
    </row>
    <row r="26" ht="32.5" customHeight="1" spans="2:3">
      <c r="B26" s="59">
        <v>22</v>
      </c>
      <c r="C26" s="60" t="s">
        <v>25</v>
      </c>
    </row>
    <row r="27" ht="32.5" customHeight="1" spans="2:3">
      <c r="B27" s="59">
        <v>23</v>
      </c>
      <c r="C27" s="60" t="s">
        <v>26</v>
      </c>
    </row>
    <row r="28" ht="32.5" customHeight="1" spans="2:3">
      <c r="B28" s="59">
        <v>24</v>
      </c>
      <c r="C28" s="60" t="s">
        <v>27</v>
      </c>
    </row>
    <row r="29" ht="32.5" customHeight="1" spans="2:3">
      <c r="B29" s="59">
        <v>25</v>
      </c>
      <c r="C29" s="60" t="s">
        <v>28</v>
      </c>
    </row>
    <row r="30" ht="32.5" customHeight="1" spans="2:3">
      <c r="B30" s="59">
        <v>26</v>
      </c>
      <c r="C30" s="60" t="s">
        <v>29</v>
      </c>
    </row>
    <row r="31" ht="32.5" customHeight="1" spans="2:3">
      <c r="B31" s="59">
        <v>27</v>
      </c>
      <c r="C31" s="60" t="s">
        <v>30</v>
      </c>
    </row>
    <row r="32" ht="32.5" customHeight="1" spans="2:3">
      <c r="B32" s="59">
        <v>28</v>
      </c>
      <c r="C32" s="60" t="s">
        <v>31</v>
      </c>
    </row>
    <row r="33" ht="32.5" customHeight="1" spans="2:3">
      <c r="B33" s="59">
        <v>29</v>
      </c>
      <c r="C33" s="60" t="s">
        <v>32</v>
      </c>
    </row>
    <row r="34" ht="32.5" customHeight="1" spans="2:3">
      <c r="B34" s="59">
        <v>30</v>
      </c>
      <c r="C34" s="60" t="s">
        <v>33</v>
      </c>
    </row>
    <row r="35" ht="32.5" customHeight="1" spans="2:3">
      <c r="B35" s="59">
        <v>31</v>
      </c>
      <c r="C35" s="60" t="s">
        <v>34</v>
      </c>
    </row>
    <row r="36" ht="32.5" customHeight="1" spans="2:3">
      <c r="B36" s="59">
        <v>32</v>
      </c>
      <c r="C36" s="60" t="s">
        <v>35</v>
      </c>
    </row>
    <row r="37" ht="32.5" customHeight="1" spans="2:3">
      <c r="B37" s="59">
        <v>33</v>
      </c>
      <c r="C37" s="60" t="s">
        <v>36</v>
      </c>
    </row>
    <row r="38" ht="31" customHeight="1" spans="2:3">
      <c r="B38" s="58" t="s">
        <v>37</v>
      </c>
      <c r="C38" s="58"/>
    </row>
    <row r="39" ht="32.5" customHeight="1" spans="2:3">
      <c r="B39" s="59">
        <v>1</v>
      </c>
      <c r="C39" s="60" t="s">
        <v>38</v>
      </c>
    </row>
    <row r="40" ht="32.5" customHeight="1" spans="2:3">
      <c r="B40" s="59">
        <v>2</v>
      </c>
      <c r="C40" s="60" t="s">
        <v>39</v>
      </c>
    </row>
    <row r="41" ht="32.5" customHeight="1" spans="2:3">
      <c r="B41" s="59">
        <v>3</v>
      </c>
      <c r="C41" s="60" t="s">
        <v>40</v>
      </c>
    </row>
    <row r="42" ht="32.5" customHeight="1" spans="2:3">
      <c r="B42" s="59">
        <v>4</v>
      </c>
      <c r="C42" s="60" t="s">
        <v>41</v>
      </c>
    </row>
    <row r="43" ht="32.5" customHeight="1" spans="2:3">
      <c r="B43" s="59">
        <v>5</v>
      </c>
      <c r="C43" s="60" t="s">
        <v>42</v>
      </c>
    </row>
  </sheetData>
  <mergeCells count="3">
    <mergeCell ref="B3:C3"/>
    <mergeCell ref="B38:C38"/>
    <mergeCell ref="B1:C2"/>
  </mergeCells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I26" sqref="I26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5416666666667" style="1" customWidth="1"/>
    <col min="5" max="5" width="47.1833333333333" style="1" customWidth="1"/>
    <col min="6" max="6" width="17.9083333333333" style="1" customWidth="1"/>
    <col min="7" max="7" width="8.54166666666667" style="1" customWidth="1"/>
    <col min="8" max="11" width="9.725" style="1" customWidth="1"/>
    <col min="12" max="12" width="8.54166666666667" style="1" customWidth="1"/>
    <col min="13" max="20" width="9.725" style="1" customWidth="1"/>
    <col min="21" max="24" width="13.2666666666667" style="1" customWidth="1"/>
    <col min="25" max="25" width="16.45" style="1" customWidth="1"/>
    <col min="26" max="27" width="9.725" style="1" customWidth="1"/>
    <col min="28" max="16384" width="9" style="1"/>
  </cols>
  <sheetData>
    <row r="1" ht="16.4" customHeight="1" spans="1:1">
      <c r="A1" s="4"/>
    </row>
    <row r="2" ht="47.4" customHeight="1" spans="1:25">
      <c r="A2" s="13" t="s">
        <v>554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ht="33.65" customHeight="1" spans="1:25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0.75" customHeight="1" spans="21:25">
      <c r="U4" s="10" t="s">
        <v>44</v>
      </c>
      <c r="V4" s="10"/>
      <c r="W4" s="10"/>
      <c r="X4" s="10"/>
      <c r="Y4" s="10"/>
    </row>
    <row r="5" ht="31.9" customHeight="1" spans="1:25">
      <c r="A5" s="5" t="s">
        <v>286</v>
      </c>
      <c r="B5" s="5"/>
      <c r="C5" s="5"/>
      <c r="D5" s="5" t="s">
        <v>287</v>
      </c>
      <c r="E5" s="5" t="s">
        <v>555</v>
      </c>
      <c r="F5" s="5" t="s">
        <v>116</v>
      </c>
      <c r="G5" s="5" t="s">
        <v>290</v>
      </c>
      <c r="H5" s="5"/>
      <c r="I5" s="5"/>
      <c r="J5" s="5"/>
      <c r="K5" s="5"/>
      <c r="L5" s="5" t="s">
        <v>291</v>
      </c>
      <c r="M5" s="5"/>
      <c r="N5" s="5"/>
      <c r="O5" s="5"/>
      <c r="P5" s="5"/>
      <c r="Q5" s="5"/>
      <c r="R5" s="5"/>
      <c r="S5" s="5"/>
      <c r="T5" s="5"/>
      <c r="U5" s="5"/>
      <c r="V5" s="5"/>
      <c r="W5" s="5" t="s">
        <v>294</v>
      </c>
      <c r="X5" s="5"/>
      <c r="Y5" s="5"/>
    </row>
    <row r="6" ht="33.65" customHeight="1" spans="1:25">
      <c r="A6" s="5" t="s">
        <v>304</v>
      </c>
      <c r="B6" s="5" t="s">
        <v>305</v>
      </c>
      <c r="C6" s="5" t="s">
        <v>306</v>
      </c>
      <c r="D6" s="5"/>
      <c r="E6" s="5"/>
      <c r="F6" s="5"/>
      <c r="G6" s="5" t="s">
        <v>92</v>
      </c>
      <c r="H6" s="17" t="s">
        <v>556</v>
      </c>
      <c r="I6" s="17" t="s">
        <v>557</v>
      </c>
      <c r="J6" s="17" t="s">
        <v>558</v>
      </c>
      <c r="K6" s="17" t="s">
        <v>559</v>
      </c>
      <c r="L6" s="5" t="s">
        <v>92</v>
      </c>
      <c r="M6" s="5" t="s">
        <v>560</v>
      </c>
      <c r="N6" s="5" t="s">
        <v>561</v>
      </c>
      <c r="O6" s="5" t="s">
        <v>562</v>
      </c>
      <c r="P6" s="5" t="s">
        <v>563</v>
      </c>
      <c r="Q6" s="5" t="s">
        <v>564</v>
      </c>
      <c r="R6" s="5" t="s">
        <v>565</v>
      </c>
      <c r="S6" s="5" t="s">
        <v>566</v>
      </c>
      <c r="T6" s="5" t="s">
        <v>567</v>
      </c>
      <c r="U6" s="5" t="s">
        <v>568</v>
      </c>
      <c r="V6" s="5" t="s">
        <v>569</v>
      </c>
      <c r="W6" s="5" t="s">
        <v>92</v>
      </c>
      <c r="X6" s="5" t="s">
        <v>570</v>
      </c>
      <c r="Y6" s="5" t="s">
        <v>571</v>
      </c>
    </row>
    <row r="7" ht="26.75" customHeight="1" spans="1:25">
      <c r="A7" s="17"/>
      <c r="B7" s="17"/>
      <c r="C7" s="17"/>
      <c r="D7" s="17"/>
      <c r="E7" s="17" t="s">
        <v>92</v>
      </c>
      <c r="F7" s="33">
        <v>1403.71</v>
      </c>
      <c r="G7" s="33">
        <v>535.81</v>
      </c>
      <c r="H7" s="33"/>
      <c r="I7" s="33"/>
      <c r="J7" s="33"/>
      <c r="K7" s="33">
        <v>535.81</v>
      </c>
      <c r="L7" s="33">
        <v>867.9</v>
      </c>
      <c r="M7" s="33"/>
      <c r="N7" s="33"/>
      <c r="O7" s="33"/>
      <c r="P7" s="33"/>
      <c r="Q7" s="33"/>
      <c r="R7" s="33"/>
      <c r="S7" s="33"/>
      <c r="T7" s="33"/>
      <c r="U7" s="33"/>
      <c r="V7" s="33">
        <v>867.9</v>
      </c>
      <c r="W7" s="33"/>
      <c r="X7" s="33"/>
      <c r="Y7" s="33"/>
    </row>
    <row r="8" ht="26.75" customHeight="1" spans="1:25">
      <c r="A8" s="17"/>
      <c r="B8" s="17"/>
      <c r="C8" s="17"/>
      <c r="D8" s="15" t="s">
        <v>111</v>
      </c>
      <c r="E8" s="15" t="s">
        <v>112</v>
      </c>
      <c r="F8" s="33">
        <v>1403.71</v>
      </c>
      <c r="G8" s="33">
        <v>535.81</v>
      </c>
      <c r="H8" s="33"/>
      <c r="I8" s="33"/>
      <c r="J8" s="33"/>
      <c r="K8" s="33">
        <v>535.81</v>
      </c>
      <c r="L8" s="16">
        <v>867.9</v>
      </c>
      <c r="M8" s="16"/>
      <c r="N8" s="16"/>
      <c r="O8" s="16"/>
      <c r="P8" s="16"/>
      <c r="Q8" s="16"/>
      <c r="R8" s="16"/>
      <c r="S8" s="16"/>
      <c r="T8" s="16"/>
      <c r="U8" s="16"/>
      <c r="V8" s="16">
        <v>867.9</v>
      </c>
      <c r="W8" s="16"/>
      <c r="X8" s="16"/>
      <c r="Y8" s="16"/>
    </row>
    <row r="9" ht="26.75" customHeight="1" spans="1:25">
      <c r="A9" s="17"/>
      <c r="B9" s="17"/>
      <c r="C9" s="17"/>
      <c r="D9" s="15" t="s">
        <v>113</v>
      </c>
      <c r="E9" s="15" t="s">
        <v>114</v>
      </c>
      <c r="F9" s="33">
        <v>1403.71</v>
      </c>
      <c r="G9" s="33">
        <v>535.81</v>
      </c>
      <c r="H9" s="33"/>
      <c r="I9" s="33"/>
      <c r="J9" s="33"/>
      <c r="K9" s="33">
        <v>535.81</v>
      </c>
      <c r="L9" s="16">
        <v>867.9</v>
      </c>
      <c r="M9" s="16"/>
      <c r="N9" s="16"/>
      <c r="O9" s="16"/>
      <c r="P9" s="16"/>
      <c r="Q9" s="16"/>
      <c r="R9" s="16"/>
      <c r="S9" s="16"/>
      <c r="T9" s="16"/>
      <c r="U9" s="16"/>
      <c r="V9" s="16">
        <v>867.9</v>
      </c>
      <c r="W9" s="16"/>
      <c r="X9" s="16"/>
      <c r="Y9" s="16"/>
    </row>
    <row r="10" ht="26" customHeight="1" spans="1:25">
      <c r="A10" s="9" t="s">
        <v>307</v>
      </c>
      <c r="B10" s="9" t="s">
        <v>308</v>
      </c>
      <c r="C10" s="9" t="s">
        <v>309</v>
      </c>
      <c r="D10" s="27" t="s">
        <v>310</v>
      </c>
      <c r="E10" s="6" t="s">
        <v>428</v>
      </c>
      <c r="F10" s="7">
        <v>485.81</v>
      </c>
      <c r="G10" s="7">
        <v>485.81</v>
      </c>
      <c r="H10" s="7"/>
      <c r="I10" s="7"/>
      <c r="J10" s="7"/>
      <c r="K10" s="7">
        <v>485.81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26" customHeight="1" spans="1:25">
      <c r="A11" s="9" t="s">
        <v>307</v>
      </c>
      <c r="B11" s="9" t="s">
        <v>308</v>
      </c>
      <c r="C11" s="9" t="s">
        <v>309</v>
      </c>
      <c r="D11" s="27" t="s">
        <v>310</v>
      </c>
      <c r="E11" s="6" t="s">
        <v>515</v>
      </c>
      <c r="F11" s="7">
        <v>50</v>
      </c>
      <c r="G11" s="7">
        <v>50</v>
      </c>
      <c r="H11" s="7"/>
      <c r="I11" s="7"/>
      <c r="J11" s="7"/>
      <c r="K11" s="7">
        <v>50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26" customHeight="1" spans="1:25">
      <c r="A12" s="9" t="s">
        <v>321</v>
      </c>
      <c r="B12" s="9" t="s">
        <v>322</v>
      </c>
      <c r="C12" s="9" t="s">
        <v>313</v>
      </c>
      <c r="D12" s="27" t="s">
        <v>310</v>
      </c>
      <c r="E12" s="6" t="s">
        <v>423</v>
      </c>
      <c r="F12" s="7">
        <v>867.9</v>
      </c>
      <c r="G12" s="7"/>
      <c r="H12" s="7"/>
      <c r="I12" s="7"/>
      <c r="J12" s="7"/>
      <c r="K12" s="7"/>
      <c r="L12" s="7">
        <v>867.9</v>
      </c>
      <c r="M12" s="7"/>
      <c r="N12" s="7"/>
      <c r="O12" s="7"/>
      <c r="P12" s="7"/>
      <c r="Q12" s="7"/>
      <c r="R12" s="7"/>
      <c r="S12" s="7"/>
      <c r="T12" s="7"/>
      <c r="U12" s="7"/>
      <c r="V12" s="7">
        <v>867.9</v>
      </c>
      <c r="W12" s="7"/>
      <c r="X12" s="7"/>
      <c r="Y12" s="7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" style="1" customWidth="1"/>
    <col min="5" max="5" width="48.45" style="1" customWidth="1"/>
    <col min="6" max="6" width="14.0916666666667" style="1" customWidth="1"/>
    <col min="7" max="7" width="10.1833333333333" style="1" customWidth="1"/>
    <col min="8" max="19" width="9.725" style="1" customWidth="1"/>
    <col min="20" max="20" width="11.9083333333333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47.4" customHeight="1" spans="1:20">
      <c r="A2" s="13" t="s">
        <v>554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33.6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7:20">
      <c r="G4" s="4"/>
      <c r="H4" s="4"/>
      <c r="I4" s="4"/>
      <c r="J4" s="4"/>
      <c r="L4" s="4"/>
      <c r="M4" s="4"/>
      <c r="N4" s="4"/>
      <c r="O4" s="4"/>
      <c r="P4" s="4"/>
      <c r="Q4" s="4"/>
      <c r="R4" s="4"/>
      <c r="S4" s="10" t="s">
        <v>44</v>
      </c>
      <c r="T4" s="10"/>
    </row>
    <row r="5" ht="33.65" customHeight="1" spans="1:20">
      <c r="A5" s="5" t="s">
        <v>286</v>
      </c>
      <c r="B5" s="5"/>
      <c r="C5" s="5"/>
      <c r="D5" s="5" t="s">
        <v>287</v>
      </c>
      <c r="E5" s="5" t="s">
        <v>555</v>
      </c>
      <c r="F5" s="5" t="s">
        <v>116</v>
      </c>
      <c r="G5" s="5" t="s">
        <v>298</v>
      </c>
      <c r="H5" s="5"/>
      <c r="I5" s="5"/>
      <c r="J5" s="5"/>
      <c r="K5" s="5"/>
      <c r="L5" s="5"/>
      <c r="M5" s="5" t="s">
        <v>572</v>
      </c>
      <c r="N5" s="5"/>
      <c r="O5" s="5"/>
      <c r="P5" s="5"/>
      <c r="Q5" s="5"/>
      <c r="R5" s="5"/>
      <c r="S5" s="5"/>
      <c r="T5" s="5" t="s">
        <v>295</v>
      </c>
    </row>
    <row r="6" ht="37" customHeight="1" spans="1:20">
      <c r="A6" s="5" t="s">
        <v>304</v>
      </c>
      <c r="B6" s="5" t="s">
        <v>305</v>
      </c>
      <c r="C6" s="5" t="s">
        <v>306</v>
      </c>
      <c r="D6" s="5"/>
      <c r="E6" s="5"/>
      <c r="F6" s="5"/>
      <c r="G6" s="5" t="s">
        <v>92</v>
      </c>
      <c r="H6" s="5" t="s">
        <v>573</v>
      </c>
      <c r="I6" s="5" t="s">
        <v>574</v>
      </c>
      <c r="J6" s="5" t="s">
        <v>575</v>
      </c>
      <c r="K6" s="5" t="s">
        <v>576</v>
      </c>
      <c r="L6" s="5" t="s">
        <v>577</v>
      </c>
      <c r="M6" s="5" t="s">
        <v>92</v>
      </c>
      <c r="N6" s="5" t="s">
        <v>578</v>
      </c>
      <c r="O6" s="5" t="s">
        <v>579</v>
      </c>
      <c r="P6" s="5" t="s">
        <v>580</v>
      </c>
      <c r="Q6" s="5" t="s">
        <v>581</v>
      </c>
      <c r="R6" s="5" t="s">
        <v>582</v>
      </c>
      <c r="S6" s="5" t="s">
        <v>583</v>
      </c>
      <c r="T6" s="5" t="s">
        <v>584</v>
      </c>
    </row>
    <row r="7" ht="26.75" customHeight="1" spans="1:20">
      <c r="A7" s="17"/>
      <c r="B7" s="17"/>
      <c r="C7" s="17"/>
      <c r="D7" s="17"/>
      <c r="E7" s="17" t="s">
        <v>92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6.75" customHeight="1" spans="1:20">
      <c r="A8" s="17"/>
      <c r="B8" s="17"/>
      <c r="C8" s="17"/>
      <c r="D8" s="15"/>
      <c r="E8" s="1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6.75" customHeight="1" spans="1:20">
      <c r="A9" s="17"/>
      <c r="B9" s="17"/>
      <c r="C9" s="17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ht="26" customHeight="1" spans="1:20">
      <c r="A10" s="9"/>
      <c r="B10" s="9"/>
      <c r="C10" s="9"/>
      <c r="D10" s="27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1"/>
  <sheetViews>
    <sheetView topLeftCell="A5" workbookViewId="0">
      <selection activeCell="A1" sqref="$A1:$XFD1048576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2.725" style="1" customWidth="1"/>
    <col min="5" max="5" width="48.8166666666667" style="1" customWidth="1"/>
    <col min="6" max="6" width="21.2666666666667" style="1" customWidth="1"/>
    <col min="7" max="7" width="16" style="1" customWidth="1"/>
    <col min="8" max="8" width="9.725" style="1" customWidth="1"/>
    <col min="9" max="9" width="11.2666666666667" style="1" customWidth="1"/>
    <col min="10" max="10" width="11.3666666666667" style="1" customWidth="1"/>
    <col min="11" max="11" width="11.5416666666667" style="1" customWidth="1"/>
    <col min="12" max="14" width="9.725" style="1" customWidth="1"/>
    <col min="15" max="15" width="13.45" style="1" customWidth="1"/>
    <col min="16" max="19" width="9.725" style="1" customWidth="1"/>
    <col min="20" max="20" width="11.6333333333333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37" customHeight="1" spans="1:20">
      <c r="A2" s="13" t="s">
        <v>554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33.6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75" customHeight="1" spans="19:20">
      <c r="S4" s="10" t="s">
        <v>44</v>
      </c>
      <c r="T4" s="10"/>
    </row>
    <row r="5" ht="38" customHeight="1" spans="1:20">
      <c r="A5" s="5" t="s">
        <v>286</v>
      </c>
      <c r="B5" s="5"/>
      <c r="C5" s="5"/>
      <c r="D5" s="5" t="s">
        <v>287</v>
      </c>
      <c r="E5" s="5" t="s">
        <v>555</v>
      </c>
      <c r="F5" s="5" t="s">
        <v>116</v>
      </c>
      <c r="G5" s="5" t="s">
        <v>585</v>
      </c>
      <c r="H5" s="5"/>
      <c r="I5" s="5"/>
      <c r="J5" s="5"/>
      <c r="K5" s="5"/>
      <c r="L5" s="5"/>
      <c r="M5" s="5"/>
      <c r="N5" s="5"/>
      <c r="O5" s="5" t="s">
        <v>295</v>
      </c>
      <c r="P5" s="5" t="s">
        <v>300</v>
      </c>
      <c r="Q5" s="5" t="s">
        <v>296</v>
      </c>
      <c r="R5" s="5" t="s">
        <v>297</v>
      </c>
      <c r="S5" s="5" t="s">
        <v>299</v>
      </c>
      <c r="T5" s="5" t="s">
        <v>303</v>
      </c>
    </row>
    <row r="6" ht="40.5" customHeight="1" spans="1:20">
      <c r="A6" s="5" t="s">
        <v>304</v>
      </c>
      <c r="B6" s="5" t="s">
        <v>305</v>
      </c>
      <c r="C6" s="5" t="s">
        <v>306</v>
      </c>
      <c r="D6" s="5"/>
      <c r="E6" s="5"/>
      <c r="F6" s="5"/>
      <c r="G6" s="5" t="s">
        <v>92</v>
      </c>
      <c r="H6" s="5" t="s">
        <v>578</v>
      </c>
      <c r="I6" s="5" t="s">
        <v>579</v>
      </c>
      <c r="J6" s="5" t="s">
        <v>580</v>
      </c>
      <c r="K6" s="5" t="s">
        <v>586</v>
      </c>
      <c r="L6" s="5" t="s">
        <v>581</v>
      </c>
      <c r="M6" s="5" t="s">
        <v>582</v>
      </c>
      <c r="N6" s="5" t="s">
        <v>583</v>
      </c>
      <c r="O6" s="5" t="s">
        <v>587</v>
      </c>
      <c r="P6" s="5"/>
      <c r="Q6" s="5"/>
      <c r="R6" s="5"/>
      <c r="S6" s="5"/>
      <c r="T6" s="5"/>
    </row>
    <row r="7" ht="26.75" customHeight="1" spans="1:20">
      <c r="A7" s="6"/>
      <c r="B7" s="6"/>
      <c r="C7" s="6"/>
      <c r="D7" s="6"/>
      <c r="E7" s="17" t="s">
        <v>92</v>
      </c>
      <c r="F7" s="16">
        <v>5849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v>5849</v>
      </c>
    </row>
    <row r="8" ht="26.75" customHeight="1" spans="1:20">
      <c r="A8" s="17"/>
      <c r="B8" s="17"/>
      <c r="C8" s="17"/>
      <c r="D8" s="15" t="s">
        <v>111</v>
      </c>
      <c r="E8" s="15" t="s">
        <v>112</v>
      </c>
      <c r="F8" s="16">
        <v>5849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v>5849</v>
      </c>
    </row>
    <row r="9" ht="26.75" customHeight="1" spans="1:20">
      <c r="A9" s="17"/>
      <c r="B9" s="17"/>
      <c r="C9" s="17"/>
      <c r="D9" s="15" t="s">
        <v>113</v>
      </c>
      <c r="E9" s="15" t="s">
        <v>114</v>
      </c>
      <c r="F9" s="16">
        <v>5849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v>5849</v>
      </c>
    </row>
    <row r="10" ht="26" customHeight="1" spans="1:20">
      <c r="A10" s="9" t="s">
        <v>307</v>
      </c>
      <c r="B10" s="9" t="s">
        <v>308</v>
      </c>
      <c r="C10" s="9" t="s">
        <v>309</v>
      </c>
      <c r="D10" s="27" t="s">
        <v>310</v>
      </c>
      <c r="E10" s="6" t="s">
        <v>516</v>
      </c>
      <c r="F10" s="7">
        <v>80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v>80</v>
      </c>
    </row>
    <row r="11" ht="26" customHeight="1" spans="1:20">
      <c r="A11" s="9" t="s">
        <v>307</v>
      </c>
      <c r="B11" s="9" t="s">
        <v>308</v>
      </c>
      <c r="C11" s="9" t="s">
        <v>325</v>
      </c>
      <c r="D11" s="27" t="s">
        <v>310</v>
      </c>
      <c r="E11" s="6" t="s">
        <v>438</v>
      </c>
      <c r="F11" s="7">
        <v>100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v>100</v>
      </c>
    </row>
    <row r="12" ht="26" customHeight="1" spans="1:20">
      <c r="A12" s="9" t="s">
        <v>307</v>
      </c>
      <c r="B12" s="9" t="s">
        <v>334</v>
      </c>
      <c r="C12" s="9" t="s">
        <v>319</v>
      </c>
      <c r="D12" s="27" t="s">
        <v>310</v>
      </c>
      <c r="E12" s="6" t="s">
        <v>453</v>
      </c>
      <c r="F12" s="7">
        <v>20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v>20</v>
      </c>
    </row>
    <row r="13" ht="26" customHeight="1" spans="1:20">
      <c r="A13" s="9" t="s">
        <v>366</v>
      </c>
      <c r="B13" s="9" t="s">
        <v>325</v>
      </c>
      <c r="C13" s="9" t="s">
        <v>325</v>
      </c>
      <c r="D13" s="27" t="s">
        <v>310</v>
      </c>
      <c r="E13" s="6" t="s">
        <v>523</v>
      </c>
      <c r="F13" s="7">
        <v>50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v>50</v>
      </c>
    </row>
    <row r="14" ht="26" customHeight="1" spans="1:20">
      <c r="A14" s="9" t="s">
        <v>312</v>
      </c>
      <c r="B14" s="9" t="s">
        <v>309</v>
      </c>
      <c r="C14" s="9" t="s">
        <v>325</v>
      </c>
      <c r="D14" s="27" t="s">
        <v>310</v>
      </c>
      <c r="E14" s="6" t="s">
        <v>447</v>
      </c>
      <c r="F14" s="7">
        <v>5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v>5</v>
      </c>
    </row>
    <row r="15" ht="26" customHeight="1" spans="1:20">
      <c r="A15" s="9" t="s">
        <v>312</v>
      </c>
      <c r="B15" s="9" t="s">
        <v>319</v>
      </c>
      <c r="C15" s="9" t="s">
        <v>325</v>
      </c>
      <c r="D15" s="27" t="s">
        <v>310</v>
      </c>
      <c r="E15" s="6" t="s">
        <v>482</v>
      </c>
      <c r="F15" s="7">
        <v>20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v>20</v>
      </c>
    </row>
    <row r="16" ht="26" customHeight="1" spans="1:20">
      <c r="A16" s="9" t="s">
        <v>312</v>
      </c>
      <c r="B16" s="9" t="s">
        <v>319</v>
      </c>
      <c r="C16" s="9" t="s">
        <v>325</v>
      </c>
      <c r="D16" s="27" t="s">
        <v>310</v>
      </c>
      <c r="E16" s="6" t="s">
        <v>485</v>
      </c>
      <c r="F16" s="7">
        <v>80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v>80</v>
      </c>
    </row>
    <row r="17" ht="26" customHeight="1" spans="1:20">
      <c r="A17" s="9" t="s">
        <v>312</v>
      </c>
      <c r="B17" s="9" t="s">
        <v>319</v>
      </c>
      <c r="C17" s="9" t="s">
        <v>325</v>
      </c>
      <c r="D17" s="27" t="s">
        <v>310</v>
      </c>
      <c r="E17" s="6" t="s">
        <v>494</v>
      </c>
      <c r="F17" s="7">
        <v>35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v>35</v>
      </c>
    </row>
    <row r="18" ht="26" customHeight="1" spans="1:20">
      <c r="A18" s="9" t="s">
        <v>312</v>
      </c>
      <c r="B18" s="9" t="s">
        <v>319</v>
      </c>
      <c r="C18" s="9" t="s">
        <v>325</v>
      </c>
      <c r="D18" s="27" t="s">
        <v>310</v>
      </c>
      <c r="E18" s="6" t="s">
        <v>495</v>
      </c>
      <c r="F18" s="7">
        <v>80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v>80</v>
      </c>
    </row>
    <row r="19" ht="26" customHeight="1" spans="1:20">
      <c r="A19" s="9" t="s">
        <v>312</v>
      </c>
      <c r="B19" s="9" t="s">
        <v>324</v>
      </c>
      <c r="C19" s="9" t="s">
        <v>325</v>
      </c>
      <c r="D19" s="27" t="s">
        <v>310</v>
      </c>
      <c r="E19" s="6" t="s">
        <v>431</v>
      </c>
      <c r="F19" s="7">
        <v>18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v>18</v>
      </c>
    </row>
    <row r="20" ht="26" customHeight="1" spans="1:20">
      <c r="A20" s="9" t="s">
        <v>312</v>
      </c>
      <c r="B20" s="9" t="s">
        <v>324</v>
      </c>
      <c r="C20" s="9" t="s">
        <v>325</v>
      </c>
      <c r="D20" s="27" t="s">
        <v>310</v>
      </c>
      <c r="E20" s="6" t="s">
        <v>526</v>
      </c>
      <c r="F20" s="7">
        <v>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v>5</v>
      </c>
    </row>
    <row r="21" ht="26" customHeight="1" spans="1:20">
      <c r="A21" s="9" t="s">
        <v>312</v>
      </c>
      <c r="B21" s="9" t="s">
        <v>324</v>
      </c>
      <c r="C21" s="9" t="s">
        <v>325</v>
      </c>
      <c r="D21" s="27" t="s">
        <v>310</v>
      </c>
      <c r="E21" s="6" t="s">
        <v>546</v>
      </c>
      <c r="F21" s="7">
        <v>10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10</v>
      </c>
    </row>
    <row r="22" ht="26" customHeight="1" spans="1:20">
      <c r="A22" s="9" t="s">
        <v>312</v>
      </c>
      <c r="B22" s="9" t="s">
        <v>337</v>
      </c>
      <c r="C22" s="9" t="s">
        <v>319</v>
      </c>
      <c r="D22" s="27" t="s">
        <v>310</v>
      </c>
      <c r="E22" s="6" t="s">
        <v>499</v>
      </c>
      <c r="F22" s="7">
        <v>30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v>30</v>
      </c>
    </row>
    <row r="23" ht="26" customHeight="1" spans="1:20">
      <c r="A23" s="9" t="s">
        <v>312</v>
      </c>
      <c r="B23" s="9" t="s">
        <v>362</v>
      </c>
      <c r="C23" s="9" t="s">
        <v>363</v>
      </c>
      <c r="D23" s="27" t="s">
        <v>310</v>
      </c>
      <c r="E23" s="6" t="s">
        <v>511</v>
      </c>
      <c r="F23" s="7">
        <v>10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>
        <v>10</v>
      </c>
    </row>
    <row r="24" ht="26" customHeight="1" spans="1:20">
      <c r="A24" s="9" t="s">
        <v>312</v>
      </c>
      <c r="B24" s="9" t="s">
        <v>325</v>
      </c>
      <c r="C24" s="9" t="s">
        <v>325</v>
      </c>
      <c r="D24" s="27" t="s">
        <v>310</v>
      </c>
      <c r="E24" s="6" t="s">
        <v>542</v>
      </c>
      <c r="F24" s="7">
        <v>10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v>10</v>
      </c>
    </row>
    <row r="25" ht="26" customHeight="1" spans="1:20">
      <c r="A25" s="9" t="s">
        <v>315</v>
      </c>
      <c r="B25" s="9" t="s">
        <v>308</v>
      </c>
      <c r="C25" s="9" t="s">
        <v>325</v>
      </c>
      <c r="D25" s="27" t="s">
        <v>310</v>
      </c>
      <c r="E25" s="6" t="s">
        <v>456</v>
      </c>
      <c r="F25" s="7">
        <v>10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v>10</v>
      </c>
    </row>
    <row r="26" ht="26" customHeight="1" spans="1:20">
      <c r="A26" s="9" t="s">
        <v>315</v>
      </c>
      <c r="B26" s="9" t="s">
        <v>322</v>
      </c>
      <c r="C26" s="9" t="s">
        <v>325</v>
      </c>
      <c r="D26" s="27" t="s">
        <v>310</v>
      </c>
      <c r="E26" s="6" t="s">
        <v>479</v>
      </c>
      <c r="F26" s="7">
        <v>8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>
        <v>8</v>
      </c>
    </row>
    <row r="27" ht="26" customHeight="1" spans="1:20">
      <c r="A27" s="9" t="s">
        <v>315</v>
      </c>
      <c r="B27" s="9" t="s">
        <v>370</v>
      </c>
      <c r="C27" s="9" t="s">
        <v>325</v>
      </c>
      <c r="D27" s="27" t="s">
        <v>310</v>
      </c>
      <c r="E27" s="6" t="s">
        <v>533</v>
      </c>
      <c r="F27" s="7">
        <v>10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>
        <v>10</v>
      </c>
    </row>
    <row r="28" ht="26" customHeight="1" spans="1:20">
      <c r="A28" s="9" t="s">
        <v>348</v>
      </c>
      <c r="B28" s="9" t="s">
        <v>349</v>
      </c>
      <c r="C28" s="9" t="s">
        <v>319</v>
      </c>
      <c r="D28" s="27" t="s">
        <v>310</v>
      </c>
      <c r="E28" s="6" t="s">
        <v>476</v>
      </c>
      <c r="F28" s="7">
        <v>80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>
        <v>80</v>
      </c>
    </row>
    <row r="29" ht="26" customHeight="1" spans="1:20">
      <c r="A29" s="9" t="s">
        <v>348</v>
      </c>
      <c r="B29" s="9" t="s">
        <v>349</v>
      </c>
      <c r="C29" s="9" t="s">
        <v>319</v>
      </c>
      <c r="D29" s="27" t="s">
        <v>310</v>
      </c>
      <c r="E29" s="6" t="s">
        <v>498</v>
      </c>
      <c r="F29" s="7">
        <v>50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>
        <v>50</v>
      </c>
    </row>
    <row r="30" ht="26" customHeight="1" spans="1:20">
      <c r="A30" s="9" t="s">
        <v>372</v>
      </c>
      <c r="B30" s="9" t="s">
        <v>308</v>
      </c>
      <c r="C30" s="9" t="s">
        <v>308</v>
      </c>
      <c r="D30" s="27" t="s">
        <v>310</v>
      </c>
      <c r="E30" s="6" t="s">
        <v>536</v>
      </c>
      <c r="F30" s="7">
        <v>200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>
        <v>200</v>
      </c>
    </row>
    <row r="31" ht="26" customHeight="1" spans="1:20">
      <c r="A31" s="9" t="s">
        <v>321</v>
      </c>
      <c r="B31" s="9" t="s">
        <v>309</v>
      </c>
      <c r="C31" s="9" t="s">
        <v>360</v>
      </c>
      <c r="D31" s="27" t="s">
        <v>310</v>
      </c>
      <c r="E31" s="6" t="s">
        <v>507</v>
      </c>
      <c r="F31" s="7">
        <v>20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>
        <v>20</v>
      </c>
    </row>
    <row r="32" ht="26" customHeight="1" spans="1:20">
      <c r="A32" s="9" t="s">
        <v>321</v>
      </c>
      <c r="B32" s="9" t="s">
        <v>309</v>
      </c>
      <c r="C32" s="9" t="s">
        <v>332</v>
      </c>
      <c r="D32" s="27" t="s">
        <v>310</v>
      </c>
      <c r="E32" s="6" t="s">
        <v>450</v>
      </c>
      <c r="F32" s="7">
        <v>80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>
        <v>80</v>
      </c>
    </row>
    <row r="33" ht="26" customHeight="1" spans="1:20">
      <c r="A33" s="9" t="s">
        <v>321</v>
      </c>
      <c r="B33" s="9" t="s">
        <v>309</v>
      </c>
      <c r="C33" s="9" t="s">
        <v>332</v>
      </c>
      <c r="D33" s="27" t="s">
        <v>310</v>
      </c>
      <c r="E33" s="6" t="s">
        <v>497</v>
      </c>
      <c r="F33" s="7">
        <v>380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>
        <v>380</v>
      </c>
    </row>
    <row r="34" ht="26" customHeight="1" spans="1:20">
      <c r="A34" s="9" t="s">
        <v>321</v>
      </c>
      <c r="B34" s="9" t="s">
        <v>309</v>
      </c>
      <c r="C34" s="9" t="s">
        <v>332</v>
      </c>
      <c r="D34" s="27" t="s">
        <v>310</v>
      </c>
      <c r="E34" s="6" t="s">
        <v>510</v>
      </c>
      <c r="F34" s="7">
        <v>300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>
        <v>300</v>
      </c>
    </row>
    <row r="35" ht="26" customHeight="1" spans="1:20">
      <c r="A35" s="9" t="s">
        <v>321</v>
      </c>
      <c r="B35" s="9" t="s">
        <v>309</v>
      </c>
      <c r="C35" s="9" t="s">
        <v>368</v>
      </c>
      <c r="D35" s="27" t="s">
        <v>310</v>
      </c>
      <c r="E35" s="6" t="s">
        <v>527</v>
      </c>
      <c r="F35" s="7">
        <v>800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>
        <v>800</v>
      </c>
    </row>
    <row r="36" ht="26" customHeight="1" spans="1:20">
      <c r="A36" s="9" t="s">
        <v>321</v>
      </c>
      <c r="B36" s="9" t="s">
        <v>309</v>
      </c>
      <c r="C36" s="9" t="s">
        <v>325</v>
      </c>
      <c r="D36" s="27" t="s">
        <v>310</v>
      </c>
      <c r="E36" s="6" t="s">
        <v>491</v>
      </c>
      <c r="F36" s="7">
        <v>150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>
        <v>150</v>
      </c>
    </row>
    <row r="37" ht="26" customHeight="1" spans="1:20">
      <c r="A37" s="9" t="s">
        <v>321</v>
      </c>
      <c r="B37" s="9" t="s">
        <v>309</v>
      </c>
      <c r="C37" s="9" t="s">
        <v>325</v>
      </c>
      <c r="D37" s="27" t="s">
        <v>310</v>
      </c>
      <c r="E37" s="6" t="s">
        <v>530</v>
      </c>
      <c r="F37" s="7">
        <v>80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>
        <v>80</v>
      </c>
    </row>
    <row r="38" ht="26" customHeight="1" spans="1:20">
      <c r="A38" s="9" t="s">
        <v>321</v>
      </c>
      <c r="B38" s="9" t="s">
        <v>309</v>
      </c>
      <c r="C38" s="9" t="s">
        <v>325</v>
      </c>
      <c r="D38" s="27" t="s">
        <v>310</v>
      </c>
      <c r="E38" s="6" t="s">
        <v>532</v>
      </c>
      <c r="F38" s="7">
        <v>1000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>
        <v>1000</v>
      </c>
    </row>
    <row r="39" ht="26" customHeight="1" spans="1:20">
      <c r="A39" s="9" t="s">
        <v>321</v>
      </c>
      <c r="B39" s="9" t="s">
        <v>319</v>
      </c>
      <c r="C39" s="9" t="s">
        <v>313</v>
      </c>
      <c r="D39" s="27" t="s">
        <v>310</v>
      </c>
      <c r="E39" s="6" t="s">
        <v>550</v>
      </c>
      <c r="F39" s="7">
        <v>60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>
        <v>60</v>
      </c>
    </row>
    <row r="40" ht="26" customHeight="1" spans="1:20">
      <c r="A40" s="9" t="s">
        <v>321</v>
      </c>
      <c r="B40" s="9" t="s">
        <v>319</v>
      </c>
      <c r="C40" s="9" t="s">
        <v>353</v>
      </c>
      <c r="D40" s="27" t="s">
        <v>310</v>
      </c>
      <c r="E40" s="6" t="s">
        <v>486</v>
      </c>
      <c r="F40" s="7">
        <v>20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>
        <v>20</v>
      </c>
    </row>
    <row r="41" ht="26" customHeight="1" spans="1:20">
      <c r="A41" s="9" t="s">
        <v>321</v>
      </c>
      <c r="B41" s="9" t="s">
        <v>308</v>
      </c>
      <c r="C41" s="9" t="s">
        <v>316</v>
      </c>
      <c r="D41" s="27" t="s">
        <v>310</v>
      </c>
      <c r="E41" s="6" t="s">
        <v>435</v>
      </c>
      <c r="F41" s="7">
        <v>5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>
        <v>5</v>
      </c>
    </row>
    <row r="42" ht="26" customHeight="1" spans="1:20">
      <c r="A42" s="9" t="s">
        <v>321</v>
      </c>
      <c r="B42" s="9" t="s">
        <v>308</v>
      </c>
      <c r="C42" s="9" t="s">
        <v>345</v>
      </c>
      <c r="D42" s="27" t="s">
        <v>310</v>
      </c>
      <c r="E42" s="6" t="s">
        <v>467</v>
      </c>
      <c r="F42" s="7">
        <v>20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>
        <v>20</v>
      </c>
    </row>
    <row r="43" ht="26" customHeight="1" spans="1:20">
      <c r="A43" s="9" t="s">
        <v>321</v>
      </c>
      <c r="B43" s="9" t="s">
        <v>308</v>
      </c>
      <c r="C43" s="9" t="s">
        <v>358</v>
      </c>
      <c r="D43" s="27" t="s">
        <v>310</v>
      </c>
      <c r="E43" s="6" t="s">
        <v>504</v>
      </c>
      <c r="F43" s="7">
        <v>500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>
        <v>500</v>
      </c>
    </row>
    <row r="44" ht="26" customHeight="1" spans="1:20">
      <c r="A44" s="9" t="s">
        <v>321</v>
      </c>
      <c r="B44" s="9" t="s">
        <v>308</v>
      </c>
      <c r="C44" s="9" t="s">
        <v>358</v>
      </c>
      <c r="D44" s="27" t="s">
        <v>310</v>
      </c>
      <c r="E44" s="6" t="s">
        <v>510</v>
      </c>
      <c r="F44" s="7">
        <v>100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>
        <v>100</v>
      </c>
    </row>
    <row r="45" ht="26" customHeight="1" spans="1:20">
      <c r="A45" s="9" t="s">
        <v>321</v>
      </c>
      <c r="B45" s="9" t="s">
        <v>308</v>
      </c>
      <c r="C45" s="9" t="s">
        <v>337</v>
      </c>
      <c r="D45" s="27" t="s">
        <v>310</v>
      </c>
      <c r="E45" s="6" t="s">
        <v>459</v>
      </c>
      <c r="F45" s="7">
        <v>10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>
        <v>10</v>
      </c>
    </row>
    <row r="46" ht="26" customHeight="1" spans="1:20">
      <c r="A46" s="9" t="s">
        <v>321</v>
      </c>
      <c r="B46" s="9" t="s">
        <v>308</v>
      </c>
      <c r="C46" s="9" t="s">
        <v>325</v>
      </c>
      <c r="D46" s="27" t="s">
        <v>310</v>
      </c>
      <c r="E46" s="6" t="s">
        <v>518</v>
      </c>
      <c r="F46" s="7">
        <v>80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>
        <v>80</v>
      </c>
    </row>
    <row r="47" ht="26" customHeight="1" spans="1:20">
      <c r="A47" s="9" t="s">
        <v>321</v>
      </c>
      <c r="B47" s="9" t="s">
        <v>308</v>
      </c>
      <c r="C47" s="9" t="s">
        <v>325</v>
      </c>
      <c r="D47" s="27" t="s">
        <v>310</v>
      </c>
      <c r="E47" s="6" t="s">
        <v>521</v>
      </c>
      <c r="F47" s="7">
        <v>200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>
        <v>200</v>
      </c>
    </row>
    <row r="48" ht="26" customHeight="1" spans="1:20">
      <c r="A48" s="9" t="s">
        <v>321</v>
      </c>
      <c r="B48" s="9" t="s">
        <v>313</v>
      </c>
      <c r="C48" s="9" t="s">
        <v>349</v>
      </c>
      <c r="D48" s="27" t="s">
        <v>310</v>
      </c>
      <c r="E48" s="6" t="s">
        <v>539</v>
      </c>
      <c r="F48" s="7">
        <v>80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>
        <v>80</v>
      </c>
    </row>
    <row r="49" ht="26" customHeight="1" spans="1:20">
      <c r="A49" s="9" t="s">
        <v>321</v>
      </c>
      <c r="B49" s="9" t="s">
        <v>325</v>
      </c>
      <c r="C49" s="9" t="s">
        <v>325</v>
      </c>
      <c r="D49" s="27" t="s">
        <v>310</v>
      </c>
      <c r="E49" s="6" t="s">
        <v>441</v>
      </c>
      <c r="F49" s="7">
        <v>50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>
        <v>50</v>
      </c>
    </row>
    <row r="50" ht="26" customHeight="1" spans="1:20">
      <c r="A50" s="9" t="s">
        <v>342</v>
      </c>
      <c r="B50" s="9" t="s">
        <v>309</v>
      </c>
      <c r="C50" s="9" t="s">
        <v>343</v>
      </c>
      <c r="D50" s="27" t="s">
        <v>310</v>
      </c>
      <c r="E50" s="6" t="s">
        <v>464</v>
      </c>
      <c r="F50" s="7">
        <v>15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>
        <v>15</v>
      </c>
    </row>
    <row r="51" ht="26" customHeight="1" spans="1:20">
      <c r="A51" s="9" t="s">
        <v>342</v>
      </c>
      <c r="B51" s="9" t="s">
        <v>309</v>
      </c>
      <c r="C51" s="9" t="s">
        <v>325</v>
      </c>
      <c r="D51" s="27" t="s">
        <v>310</v>
      </c>
      <c r="E51" s="6" t="s">
        <v>473</v>
      </c>
      <c r="F51" s="7">
        <v>150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>
        <v>150</v>
      </c>
    </row>
    <row r="52" ht="26" customHeight="1" spans="1:20">
      <c r="A52" s="9" t="s">
        <v>342</v>
      </c>
      <c r="B52" s="9" t="s">
        <v>309</v>
      </c>
      <c r="C52" s="9" t="s">
        <v>325</v>
      </c>
      <c r="D52" s="27" t="s">
        <v>310</v>
      </c>
      <c r="E52" s="6" t="s">
        <v>549</v>
      </c>
      <c r="F52" s="7">
        <v>50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>
        <v>50</v>
      </c>
    </row>
    <row r="53" ht="26" customHeight="1" spans="1:20">
      <c r="A53" s="9" t="s">
        <v>318</v>
      </c>
      <c r="B53" s="9" t="s">
        <v>309</v>
      </c>
      <c r="C53" s="9" t="s">
        <v>313</v>
      </c>
      <c r="D53" s="27" t="s">
        <v>310</v>
      </c>
      <c r="E53" s="6" t="s">
        <v>357</v>
      </c>
      <c r="F53" s="7">
        <v>30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>
        <v>30</v>
      </c>
    </row>
    <row r="54" ht="26" customHeight="1" spans="1:20">
      <c r="A54" s="9" t="s">
        <v>339</v>
      </c>
      <c r="B54" s="9" t="s">
        <v>340</v>
      </c>
      <c r="C54" s="9" t="s">
        <v>309</v>
      </c>
      <c r="D54" s="27" t="s">
        <v>310</v>
      </c>
      <c r="E54" s="6" t="s">
        <v>341</v>
      </c>
      <c r="F54" s="7">
        <v>50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>
        <v>50</v>
      </c>
    </row>
    <row r="55" ht="26" customHeight="1" spans="1:20">
      <c r="A55" s="9" t="s">
        <v>330</v>
      </c>
      <c r="B55" s="9" t="s">
        <v>325</v>
      </c>
      <c r="C55" s="9" t="s">
        <v>325</v>
      </c>
      <c r="D55" s="27" t="s">
        <v>310</v>
      </c>
      <c r="E55" s="6" t="s">
        <v>444</v>
      </c>
      <c r="F55" s="7">
        <v>20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>
        <v>20</v>
      </c>
    </row>
    <row r="56" ht="26" customHeight="1" spans="1:20">
      <c r="A56" s="9" t="s">
        <v>330</v>
      </c>
      <c r="B56" s="9" t="s">
        <v>325</v>
      </c>
      <c r="C56" s="9" t="s">
        <v>325</v>
      </c>
      <c r="D56" s="27" t="s">
        <v>310</v>
      </c>
      <c r="E56" s="6" t="s">
        <v>446</v>
      </c>
      <c r="F56" s="7">
        <v>100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>
        <v>100</v>
      </c>
    </row>
    <row r="57" ht="26" customHeight="1" spans="1:20">
      <c r="A57" s="9" t="s">
        <v>330</v>
      </c>
      <c r="B57" s="9" t="s">
        <v>325</v>
      </c>
      <c r="C57" s="9" t="s">
        <v>325</v>
      </c>
      <c r="D57" s="27" t="s">
        <v>310</v>
      </c>
      <c r="E57" s="6" t="s">
        <v>470</v>
      </c>
      <c r="F57" s="7">
        <v>100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>
        <v>100</v>
      </c>
    </row>
    <row r="58" ht="26" customHeight="1" spans="1:20">
      <c r="A58" s="9" t="s">
        <v>330</v>
      </c>
      <c r="B58" s="9" t="s">
        <v>325</v>
      </c>
      <c r="C58" s="9" t="s">
        <v>325</v>
      </c>
      <c r="D58" s="27" t="s">
        <v>310</v>
      </c>
      <c r="E58" s="6" t="s">
        <v>471</v>
      </c>
      <c r="F58" s="7">
        <v>20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>
        <v>20</v>
      </c>
    </row>
    <row r="59" ht="26" customHeight="1" spans="1:20">
      <c r="A59" s="9" t="s">
        <v>330</v>
      </c>
      <c r="B59" s="9" t="s">
        <v>325</v>
      </c>
      <c r="C59" s="9" t="s">
        <v>325</v>
      </c>
      <c r="D59" s="27" t="s">
        <v>310</v>
      </c>
      <c r="E59" s="6" t="s">
        <v>472</v>
      </c>
      <c r="F59" s="7">
        <v>20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>
        <v>20</v>
      </c>
    </row>
    <row r="60" ht="26" customHeight="1" spans="1:20">
      <c r="A60" s="9" t="s">
        <v>330</v>
      </c>
      <c r="B60" s="9" t="s">
        <v>325</v>
      </c>
      <c r="C60" s="9" t="s">
        <v>325</v>
      </c>
      <c r="D60" s="27" t="s">
        <v>310</v>
      </c>
      <c r="E60" s="6" t="s">
        <v>489</v>
      </c>
      <c r="F60" s="7">
        <v>5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>
        <v>5</v>
      </c>
    </row>
    <row r="61" ht="26" customHeight="1" spans="1:20">
      <c r="A61" s="9" t="s">
        <v>330</v>
      </c>
      <c r="B61" s="9" t="s">
        <v>325</v>
      </c>
      <c r="C61" s="9" t="s">
        <v>325</v>
      </c>
      <c r="D61" s="27" t="s">
        <v>310</v>
      </c>
      <c r="E61" s="6" t="s">
        <v>490</v>
      </c>
      <c r="F61" s="7">
        <v>5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>
        <v>5</v>
      </c>
    </row>
    <row r="62" ht="26" customHeight="1" spans="1:20">
      <c r="A62" s="9" t="s">
        <v>330</v>
      </c>
      <c r="B62" s="9" t="s">
        <v>325</v>
      </c>
      <c r="C62" s="9" t="s">
        <v>325</v>
      </c>
      <c r="D62" s="27" t="s">
        <v>310</v>
      </c>
      <c r="E62" s="6" t="s">
        <v>496</v>
      </c>
      <c r="F62" s="7">
        <v>20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>
        <v>20</v>
      </c>
    </row>
    <row r="63" ht="26" customHeight="1" spans="1:20">
      <c r="A63" s="9" t="s">
        <v>330</v>
      </c>
      <c r="B63" s="9" t="s">
        <v>325</v>
      </c>
      <c r="C63" s="9" t="s">
        <v>325</v>
      </c>
      <c r="D63" s="27" t="s">
        <v>310</v>
      </c>
      <c r="E63" s="6" t="s">
        <v>514</v>
      </c>
      <c r="F63" s="7">
        <v>50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>
        <v>50</v>
      </c>
    </row>
    <row r="64" ht="26" customHeight="1" spans="1:20">
      <c r="A64" s="9" t="s">
        <v>330</v>
      </c>
      <c r="B64" s="9" t="s">
        <v>325</v>
      </c>
      <c r="C64" s="9" t="s">
        <v>325</v>
      </c>
      <c r="D64" s="27" t="s">
        <v>310</v>
      </c>
      <c r="E64" s="6" t="s">
        <v>516</v>
      </c>
      <c r="F64" s="7">
        <v>20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>
        <v>20</v>
      </c>
    </row>
    <row r="65" ht="26" customHeight="1" spans="1:20">
      <c r="A65" s="9" t="s">
        <v>330</v>
      </c>
      <c r="B65" s="9" t="s">
        <v>325</v>
      </c>
      <c r="C65" s="9" t="s">
        <v>325</v>
      </c>
      <c r="D65" s="27" t="s">
        <v>310</v>
      </c>
      <c r="E65" s="6" t="s">
        <v>517</v>
      </c>
      <c r="F65" s="7">
        <v>5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>
        <v>5</v>
      </c>
    </row>
    <row r="66" ht="26" customHeight="1" spans="1:20">
      <c r="A66" s="9" t="s">
        <v>330</v>
      </c>
      <c r="B66" s="9" t="s">
        <v>325</v>
      </c>
      <c r="C66" s="9" t="s">
        <v>325</v>
      </c>
      <c r="D66" s="27" t="s">
        <v>310</v>
      </c>
      <c r="E66" s="6" t="s">
        <v>522</v>
      </c>
      <c r="F66" s="7">
        <v>3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>
        <v>3</v>
      </c>
    </row>
    <row r="67" ht="26" customHeight="1" spans="1:20">
      <c r="A67" s="9" t="s">
        <v>330</v>
      </c>
      <c r="B67" s="9" t="s">
        <v>325</v>
      </c>
      <c r="C67" s="9" t="s">
        <v>325</v>
      </c>
      <c r="D67" s="27" t="s">
        <v>310</v>
      </c>
      <c r="E67" s="6" t="s">
        <v>531</v>
      </c>
      <c r="F67" s="7">
        <v>100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>
        <v>100</v>
      </c>
    </row>
    <row r="68" ht="26" customHeight="1" spans="1:20">
      <c r="A68" s="9" t="s">
        <v>330</v>
      </c>
      <c r="B68" s="9" t="s">
        <v>325</v>
      </c>
      <c r="C68" s="9" t="s">
        <v>325</v>
      </c>
      <c r="D68" s="27" t="s">
        <v>310</v>
      </c>
      <c r="E68" s="6" t="s">
        <v>545</v>
      </c>
      <c r="F68" s="7">
        <v>5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>
        <v>5</v>
      </c>
    </row>
    <row r="69" ht="26" customHeight="1" spans="1:20">
      <c r="A69" s="9" t="s">
        <v>330</v>
      </c>
      <c r="B69" s="9" t="s">
        <v>325</v>
      </c>
      <c r="C69" s="9" t="s">
        <v>325</v>
      </c>
      <c r="D69" s="27" t="s">
        <v>310</v>
      </c>
      <c r="E69" s="6" t="s">
        <v>547</v>
      </c>
      <c r="F69" s="7">
        <v>15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>
        <v>15</v>
      </c>
    </row>
    <row r="70" ht="26" customHeight="1" spans="1:20">
      <c r="A70" s="9" t="s">
        <v>330</v>
      </c>
      <c r="B70" s="9" t="s">
        <v>325</v>
      </c>
      <c r="C70" s="9" t="s">
        <v>325</v>
      </c>
      <c r="D70" s="27" t="s">
        <v>310</v>
      </c>
      <c r="E70" s="6" t="s">
        <v>548</v>
      </c>
      <c r="F70" s="7">
        <v>70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>
        <v>70</v>
      </c>
    </row>
    <row r="71" ht="26" customHeight="1" spans="1:20">
      <c r="A71" s="9" t="s">
        <v>330</v>
      </c>
      <c r="B71" s="9" t="s">
        <v>325</v>
      </c>
      <c r="C71" s="9" t="s">
        <v>325</v>
      </c>
      <c r="D71" s="27" t="s">
        <v>310</v>
      </c>
      <c r="E71" s="6" t="s">
        <v>553</v>
      </c>
      <c r="F71" s="7">
        <v>150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>
        <v>150</v>
      </c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F25" sqref="F25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19" width="9.725" style="1" customWidth="1"/>
    <col min="20" max="16384" width="9" style="1"/>
  </cols>
  <sheetData>
    <row r="1" ht="16.4" customHeight="1" spans="1:1">
      <c r="A1" s="4"/>
    </row>
    <row r="2" ht="44" customHeight="1" spans="1:17">
      <c r="A2" s="13" t="s">
        <v>588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33.65" customHeight="1" spans="1:17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5" customHeight="1" spans="17:17">
      <c r="Q4" s="10" t="s">
        <v>44</v>
      </c>
    </row>
    <row r="5" ht="31" customHeight="1" spans="1:17">
      <c r="A5" s="5" t="s">
        <v>286</v>
      </c>
      <c r="B5" s="5"/>
      <c r="C5" s="5"/>
      <c r="D5" s="5" t="s">
        <v>287</v>
      </c>
      <c r="E5" s="5" t="s">
        <v>589</v>
      </c>
      <c r="F5" s="5" t="s">
        <v>590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38.75" customHeight="1" spans="1:17">
      <c r="A6" s="5" t="s">
        <v>304</v>
      </c>
      <c r="B6" s="5" t="s">
        <v>305</v>
      </c>
      <c r="C6" s="5" t="s">
        <v>306</v>
      </c>
      <c r="D6" s="5"/>
      <c r="E6" s="5"/>
      <c r="F6" s="5" t="s">
        <v>92</v>
      </c>
      <c r="G6" s="5" t="s">
        <v>591</v>
      </c>
      <c r="H6" s="5" t="s">
        <v>592</v>
      </c>
      <c r="I6" s="5" t="s">
        <v>593</v>
      </c>
      <c r="J6" s="5" t="s">
        <v>594</v>
      </c>
      <c r="K6" s="5" t="s">
        <v>595</v>
      </c>
      <c r="L6" s="5" t="s">
        <v>596</v>
      </c>
      <c r="M6" s="5" t="s">
        <v>597</v>
      </c>
      <c r="N6" s="5" t="s">
        <v>598</v>
      </c>
      <c r="O6" s="5" t="s">
        <v>558</v>
      </c>
      <c r="P6" s="5" t="s">
        <v>599</v>
      </c>
      <c r="Q6" s="5" t="s">
        <v>559</v>
      </c>
    </row>
    <row r="7" ht="26.75" customHeight="1" spans="1:17">
      <c r="A7" s="17"/>
      <c r="B7" s="17"/>
      <c r="C7" s="17"/>
      <c r="D7" s="17"/>
      <c r="E7" s="17" t="s">
        <v>92</v>
      </c>
      <c r="F7" s="16">
        <v>535.81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v>535.81</v>
      </c>
    </row>
    <row r="8" ht="26" customHeight="1" spans="1:17">
      <c r="A8" s="17"/>
      <c r="B8" s="17"/>
      <c r="C8" s="17"/>
      <c r="D8" s="15" t="s">
        <v>111</v>
      </c>
      <c r="E8" s="15" t="s">
        <v>112</v>
      </c>
      <c r="F8" s="16">
        <v>535.81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>
        <v>535.81</v>
      </c>
    </row>
    <row r="9" ht="26" customHeight="1" spans="1:17">
      <c r="A9" s="17"/>
      <c r="B9" s="17"/>
      <c r="C9" s="17"/>
      <c r="D9" s="15" t="s">
        <v>113</v>
      </c>
      <c r="E9" s="15" t="s">
        <v>114</v>
      </c>
      <c r="F9" s="16">
        <v>535.81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v>535.81</v>
      </c>
    </row>
    <row r="10" ht="26" customHeight="1" spans="1:17">
      <c r="A10" s="9" t="s">
        <v>307</v>
      </c>
      <c r="B10" s="9" t="s">
        <v>308</v>
      </c>
      <c r="C10" s="9" t="s">
        <v>309</v>
      </c>
      <c r="D10" s="27" t="s">
        <v>310</v>
      </c>
      <c r="E10" s="6" t="s">
        <v>428</v>
      </c>
      <c r="F10" s="7">
        <v>485.81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>
        <v>485.81</v>
      </c>
    </row>
    <row r="11" ht="26" customHeight="1" spans="1:17">
      <c r="A11" s="9" t="s">
        <v>307</v>
      </c>
      <c r="B11" s="9" t="s">
        <v>308</v>
      </c>
      <c r="C11" s="9" t="s">
        <v>309</v>
      </c>
      <c r="D11" s="27" t="s">
        <v>310</v>
      </c>
      <c r="E11" s="6" t="s">
        <v>515</v>
      </c>
      <c r="F11" s="7">
        <v>50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>
        <v>50</v>
      </c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I29" sqref="I29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31" width="9.725" style="1" customWidth="1"/>
    <col min="32" max="32" width="10.45" style="1" customWidth="1"/>
    <col min="33" max="35" width="9.725" style="1" customWidth="1"/>
    <col min="36" max="16384" width="9" style="1"/>
  </cols>
  <sheetData>
    <row r="1" ht="16.4" customHeight="1" spans="1:1">
      <c r="A1" s="4"/>
    </row>
    <row r="2" ht="44" customHeight="1" spans="1:33">
      <c r="A2" s="13" t="s">
        <v>588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ht="33.65" customHeight="1" spans="1:33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1.5" customHeight="1" spans="31:33">
      <c r="AE4" s="10" t="s">
        <v>44</v>
      </c>
      <c r="AF4" s="10"/>
      <c r="AG4" s="10"/>
    </row>
    <row r="5" ht="31" customHeight="1" spans="1:33">
      <c r="A5" s="5" t="s">
        <v>286</v>
      </c>
      <c r="B5" s="5"/>
      <c r="C5" s="5"/>
      <c r="D5" s="5" t="s">
        <v>287</v>
      </c>
      <c r="E5" s="5" t="s">
        <v>589</v>
      </c>
      <c r="F5" s="5" t="s">
        <v>381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34.5" customHeight="1" spans="1:33">
      <c r="A6" s="5" t="s">
        <v>304</v>
      </c>
      <c r="B6" s="5" t="s">
        <v>305</v>
      </c>
      <c r="C6" s="5" t="s">
        <v>306</v>
      </c>
      <c r="D6" s="5"/>
      <c r="E6" s="5"/>
      <c r="F6" s="5" t="s">
        <v>92</v>
      </c>
      <c r="G6" s="5" t="s">
        <v>600</v>
      </c>
      <c r="H6" s="5" t="s">
        <v>601</v>
      </c>
      <c r="I6" s="5" t="s">
        <v>602</v>
      </c>
      <c r="J6" s="5" t="s">
        <v>603</v>
      </c>
      <c r="K6" s="5" t="s">
        <v>604</v>
      </c>
      <c r="L6" s="5" t="s">
        <v>605</v>
      </c>
      <c r="M6" s="5" t="s">
        <v>606</v>
      </c>
      <c r="N6" s="5" t="s">
        <v>607</v>
      </c>
      <c r="O6" s="5" t="s">
        <v>608</v>
      </c>
      <c r="P6" s="5" t="s">
        <v>609</v>
      </c>
      <c r="Q6" s="5" t="s">
        <v>610</v>
      </c>
      <c r="R6" s="5" t="s">
        <v>611</v>
      </c>
      <c r="S6" s="5" t="s">
        <v>612</v>
      </c>
      <c r="T6" s="5" t="s">
        <v>561</v>
      </c>
      <c r="U6" s="5" t="s">
        <v>562</v>
      </c>
      <c r="V6" s="5" t="s">
        <v>565</v>
      </c>
      <c r="W6" s="5" t="s">
        <v>613</v>
      </c>
      <c r="X6" s="5" t="s">
        <v>614</v>
      </c>
      <c r="Y6" s="5" t="s">
        <v>615</v>
      </c>
      <c r="Z6" s="5" t="s">
        <v>616</v>
      </c>
      <c r="AA6" s="5" t="s">
        <v>564</v>
      </c>
      <c r="AB6" s="5" t="s">
        <v>617</v>
      </c>
      <c r="AC6" s="5" t="s">
        <v>618</v>
      </c>
      <c r="AD6" s="5" t="s">
        <v>567</v>
      </c>
      <c r="AE6" s="5" t="s">
        <v>619</v>
      </c>
      <c r="AF6" s="5" t="s">
        <v>620</v>
      </c>
      <c r="AG6" s="5" t="s">
        <v>569</v>
      </c>
    </row>
    <row r="7" ht="26.75" customHeight="1" spans="1:33">
      <c r="A7" s="17"/>
      <c r="B7" s="17"/>
      <c r="C7" s="17"/>
      <c r="D7" s="17"/>
      <c r="E7" s="17" t="s">
        <v>92</v>
      </c>
      <c r="F7" s="16">
        <v>867.9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>
        <v>867.9</v>
      </c>
    </row>
    <row r="8" ht="26" customHeight="1" spans="1:33">
      <c r="A8" s="17"/>
      <c r="B8" s="17"/>
      <c r="C8" s="17"/>
      <c r="D8" s="15" t="s">
        <v>111</v>
      </c>
      <c r="E8" s="15" t="s">
        <v>112</v>
      </c>
      <c r="F8" s="16">
        <v>867.9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>
        <v>867.9</v>
      </c>
    </row>
    <row r="9" ht="26" customHeight="1" spans="1:33">
      <c r="A9" s="17"/>
      <c r="B9" s="17"/>
      <c r="C9" s="17"/>
      <c r="D9" s="15" t="s">
        <v>113</v>
      </c>
      <c r="E9" s="15" t="s">
        <v>114</v>
      </c>
      <c r="F9" s="16">
        <v>867.9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>
        <v>867.9</v>
      </c>
    </row>
    <row r="10" ht="26" customHeight="1" spans="1:33">
      <c r="A10" s="9" t="s">
        <v>321</v>
      </c>
      <c r="B10" s="9" t="s">
        <v>322</v>
      </c>
      <c r="C10" s="9" t="s">
        <v>313</v>
      </c>
      <c r="D10" s="27" t="s">
        <v>310</v>
      </c>
      <c r="E10" s="6" t="s">
        <v>423</v>
      </c>
      <c r="F10" s="7">
        <v>867.9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>
        <v>867.9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workbookViewId="0">
      <selection activeCell="A1" sqref="$A1:$XFD1048576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8166666666667" style="1" customWidth="1"/>
    <col min="5" max="5" width="51" style="1" customWidth="1"/>
    <col min="6" max="6" width="19.3666666666667" style="1" customWidth="1"/>
    <col min="7" max="19" width="9.725" style="1" customWidth="1"/>
    <col min="20" max="20" width="9.90833333333333" style="1" customWidth="1"/>
    <col min="21" max="34" width="9.725" style="1" customWidth="1"/>
    <col min="35" max="16384" width="9" style="1"/>
  </cols>
  <sheetData>
    <row r="1" ht="16.4" customHeight="1" spans="1:1">
      <c r="A1" s="4"/>
    </row>
    <row r="2" ht="37" customHeight="1" spans="1:32">
      <c r="A2" s="13" t="s">
        <v>588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ht="33.65" customHeight="1" spans="1:32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22.4" customHeight="1" spans="31:32">
      <c r="AE4" s="10" t="s">
        <v>44</v>
      </c>
      <c r="AF4" s="10"/>
    </row>
    <row r="5" ht="35.4" customHeight="1" spans="1:32">
      <c r="A5" s="5" t="s">
        <v>286</v>
      </c>
      <c r="B5" s="5"/>
      <c r="C5" s="5"/>
      <c r="D5" s="5" t="s">
        <v>287</v>
      </c>
      <c r="E5" s="5" t="s">
        <v>589</v>
      </c>
      <c r="F5" s="5" t="s">
        <v>116</v>
      </c>
      <c r="G5" s="5" t="s">
        <v>382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621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43.15" customHeight="1" spans="1:32">
      <c r="A6" s="5" t="s">
        <v>304</v>
      </c>
      <c r="B6" s="5" t="s">
        <v>305</v>
      </c>
      <c r="C6" s="5" t="s">
        <v>306</v>
      </c>
      <c r="D6" s="5"/>
      <c r="E6" s="5"/>
      <c r="F6" s="5"/>
      <c r="G6" s="5" t="s">
        <v>92</v>
      </c>
      <c r="H6" s="5" t="s">
        <v>622</v>
      </c>
      <c r="I6" s="5" t="s">
        <v>623</v>
      </c>
      <c r="J6" s="5" t="s">
        <v>624</v>
      </c>
      <c r="K6" s="5" t="s">
        <v>625</v>
      </c>
      <c r="L6" s="5" t="s">
        <v>626</v>
      </c>
      <c r="M6" s="5" t="s">
        <v>627</v>
      </c>
      <c r="N6" s="5" t="s">
        <v>628</v>
      </c>
      <c r="O6" s="5" t="s">
        <v>574</v>
      </c>
      <c r="P6" s="5" t="s">
        <v>629</v>
      </c>
      <c r="Q6" s="5" t="s">
        <v>575</v>
      </c>
      <c r="R6" s="5" t="s">
        <v>630</v>
      </c>
      <c r="S6" s="5" t="s">
        <v>631</v>
      </c>
      <c r="T6" s="5" t="s">
        <v>92</v>
      </c>
      <c r="U6" s="5" t="s">
        <v>578</v>
      </c>
      <c r="V6" s="5" t="s">
        <v>632</v>
      </c>
      <c r="W6" s="5" t="s">
        <v>633</v>
      </c>
      <c r="X6" s="5" t="s">
        <v>579</v>
      </c>
      <c r="Y6" s="5" t="s">
        <v>582</v>
      </c>
      <c r="Z6" s="5" t="s">
        <v>634</v>
      </c>
      <c r="AA6" s="5" t="s">
        <v>635</v>
      </c>
      <c r="AB6" s="5" t="s">
        <v>580</v>
      </c>
      <c r="AC6" s="5" t="s">
        <v>636</v>
      </c>
      <c r="AD6" s="5" t="s">
        <v>637</v>
      </c>
      <c r="AE6" s="5" t="s">
        <v>638</v>
      </c>
      <c r="AF6" s="5" t="s">
        <v>639</v>
      </c>
    </row>
    <row r="7" ht="26.75" customHeight="1" spans="1:32">
      <c r="A7" s="17"/>
      <c r="B7" s="17"/>
      <c r="C7" s="17"/>
      <c r="D7" s="17"/>
      <c r="E7" s="17" t="s">
        <v>92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</row>
    <row r="8" ht="26.75" customHeight="1" spans="1:32">
      <c r="A8" s="17"/>
      <c r="B8" s="17"/>
      <c r="C8" s="17"/>
      <c r="D8" s="15"/>
      <c r="E8" s="15"/>
      <c r="F8" s="16"/>
      <c r="G8" s="16"/>
      <c r="H8" s="16"/>
      <c r="I8" s="16"/>
      <c r="J8" s="16"/>
      <c r="K8" s="16"/>
      <c r="L8" s="16"/>
      <c r="M8" s="16"/>
      <c r="N8" s="16"/>
      <c r="O8" s="16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ht="26.75" customHeight="1" spans="1:32">
      <c r="A9" s="17"/>
      <c r="B9" s="17"/>
      <c r="C9" s="17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ht="26" customHeight="1" spans="1:32">
      <c r="A10" s="9"/>
      <c r="B10" s="9"/>
      <c r="C10" s="9"/>
      <c r="D10" s="27"/>
      <c r="E10" s="6"/>
      <c r="F10" s="32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6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1"/>
  <sheetViews>
    <sheetView workbookViewId="0">
      <selection activeCell="I20" sqref="I20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2666666666667" style="1" customWidth="1"/>
    <col min="5" max="5" width="47.6333333333333" style="1" customWidth="1"/>
    <col min="6" max="6" width="17.3666666666667" style="1" customWidth="1"/>
    <col min="7" max="7" width="8.81666666666667" style="1" customWidth="1"/>
    <col min="8" max="8" width="9.725" style="1" customWidth="1"/>
    <col min="9" max="11" width="11.0916666666667" style="1" customWidth="1"/>
    <col min="12" max="12" width="9.725" style="1" customWidth="1"/>
    <col min="13" max="13" width="11.2666666666667" style="1" customWidth="1"/>
    <col min="14" max="30" width="9.725" style="1" customWidth="1"/>
    <col min="31" max="16384" width="9" style="1"/>
  </cols>
  <sheetData>
    <row r="1" ht="16.4" customHeight="1" spans="1:1">
      <c r="A1" s="4"/>
    </row>
    <row r="2" ht="35.4" customHeight="1" spans="1:28">
      <c r="A2" s="13" t="s">
        <v>588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ht="33.65" customHeight="1" spans="1:2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19.75" customHeight="1" spans="27:28">
      <c r="AA4" s="10" t="s">
        <v>44</v>
      </c>
      <c r="AB4" s="10"/>
    </row>
    <row r="5" ht="36.25" customHeight="1" spans="1:28">
      <c r="A5" s="5" t="s">
        <v>286</v>
      </c>
      <c r="B5" s="5"/>
      <c r="C5" s="5"/>
      <c r="D5" s="5" t="s">
        <v>287</v>
      </c>
      <c r="E5" s="5" t="s">
        <v>555</v>
      </c>
      <c r="F5" s="5" t="s">
        <v>116</v>
      </c>
      <c r="G5" s="5" t="s">
        <v>640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 t="s">
        <v>300</v>
      </c>
      <c r="Y5" s="5" t="s">
        <v>641</v>
      </c>
      <c r="Z5" s="5" t="s">
        <v>296</v>
      </c>
      <c r="AA5" s="5" t="s">
        <v>299</v>
      </c>
      <c r="AB5" s="5" t="s">
        <v>303</v>
      </c>
    </row>
    <row r="6" ht="39.65" customHeight="1" spans="1:28">
      <c r="A6" s="5" t="s">
        <v>304</v>
      </c>
      <c r="B6" s="5" t="s">
        <v>305</v>
      </c>
      <c r="C6" s="5" t="s">
        <v>306</v>
      </c>
      <c r="D6" s="5"/>
      <c r="E6" s="5"/>
      <c r="F6" s="5"/>
      <c r="G6" s="5" t="s">
        <v>92</v>
      </c>
      <c r="H6" s="5" t="s">
        <v>578</v>
      </c>
      <c r="I6" s="5" t="s">
        <v>632</v>
      </c>
      <c r="J6" s="5" t="s">
        <v>633</v>
      </c>
      <c r="K6" s="5" t="s">
        <v>579</v>
      </c>
      <c r="L6" s="5" t="s">
        <v>582</v>
      </c>
      <c r="M6" s="5" t="s">
        <v>642</v>
      </c>
      <c r="N6" s="5" t="s">
        <v>635</v>
      </c>
      <c r="O6" s="5" t="s">
        <v>643</v>
      </c>
      <c r="P6" s="5" t="s">
        <v>644</v>
      </c>
      <c r="Q6" s="5" t="s">
        <v>645</v>
      </c>
      <c r="R6" s="5" t="s">
        <v>646</v>
      </c>
      <c r="S6" s="5" t="s">
        <v>580</v>
      </c>
      <c r="T6" s="5" t="s">
        <v>636</v>
      </c>
      <c r="U6" s="5" t="s">
        <v>637</v>
      </c>
      <c r="V6" s="5" t="s">
        <v>638</v>
      </c>
      <c r="W6" s="5" t="s">
        <v>583</v>
      </c>
      <c r="X6" s="5"/>
      <c r="Y6" s="5"/>
      <c r="Z6" s="5"/>
      <c r="AA6" s="5"/>
      <c r="AB6" s="5"/>
    </row>
    <row r="7" ht="26.75" customHeight="1" spans="1:28">
      <c r="A7" s="17"/>
      <c r="B7" s="17"/>
      <c r="C7" s="17"/>
      <c r="D7" s="17"/>
      <c r="E7" s="17" t="s">
        <v>92</v>
      </c>
      <c r="F7" s="16">
        <v>5849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>
        <v>5849</v>
      </c>
    </row>
    <row r="8" ht="26.75" customHeight="1" spans="1:28">
      <c r="A8" s="17"/>
      <c r="B8" s="17"/>
      <c r="C8" s="17"/>
      <c r="D8" s="15" t="s">
        <v>111</v>
      </c>
      <c r="E8" s="15" t="s">
        <v>112</v>
      </c>
      <c r="F8" s="16">
        <v>5849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>
        <v>5849</v>
      </c>
    </row>
    <row r="9" ht="26.75" customHeight="1" spans="1:28">
      <c r="A9" s="17"/>
      <c r="B9" s="17"/>
      <c r="C9" s="17"/>
      <c r="D9" s="15" t="s">
        <v>113</v>
      </c>
      <c r="E9" s="15" t="s">
        <v>114</v>
      </c>
      <c r="F9" s="16">
        <v>5849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>
        <v>5849</v>
      </c>
    </row>
    <row r="10" ht="26" customHeight="1" spans="1:28">
      <c r="A10" s="9" t="s">
        <v>307</v>
      </c>
      <c r="B10" s="9" t="s">
        <v>308</v>
      </c>
      <c r="C10" s="9" t="s">
        <v>309</v>
      </c>
      <c r="D10" s="27" t="s">
        <v>310</v>
      </c>
      <c r="E10" s="6" t="s">
        <v>516</v>
      </c>
      <c r="F10" s="32">
        <v>80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>
        <v>80</v>
      </c>
    </row>
    <row r="11" ht="26" customHeight="1" spans="1:28">
      <c r="A11" s="9" t="s">
        <v>307</v>
      </c>
      <c r="B11" s="9" t="s">
        <v>308</v>
      </c>
      <c r="C11" s="9" t="s">
        <v>325</v>
      </c>
      <c r="D11" s="27" t="s">
        <v>310</v>
      </c>
      <c r="E11" s="6" t="s">
        <v>438</v>
      </c>
      <c r="F11" s="32">
        <v>100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>
        <v>100</v>
      </c>
    </row>
    <row r="12" ht="26" customHeight="1" spans="1:28">
      <c r="A12" s="9" t="s">
        <v>307</v>
      </c>
      <c r="B12" s="9" t="s">
        <v>334</v>
      </c>
      <c r="C12" s="9" t="s">
        <v>319</v>
      </c>
      <c r="D12" s="27" t="s">
        <v>310</v>
      </c>
      <c r="E12" s="6" t="s">
        <v>453</v>
      </c>
      <c r="F12" s="32">
        <v>20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>
        <v>20</v>
      </c>
    </row>
    <row r="13" ht="26" customHeight="1" spans="1:28">
      <c r="A13" s="9" t="s">
        <v>366</v>
      </c>
      <c r="B13" s="9" t="s">
        <v>325</v>
      </c>
      <c r="C13" s="9" t="s">
        <v>325</v>
      </c>
      <c r="D13" s="27" t="s">
        <v>310</v>
      </c>
      <c r="E13" s="6" t="s">
        <v>523</v>
      </c>
      <c r="F13" s="32">
        <v>50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>
        <v>50</v>
      </c>
    </row>
    <row r="14" ht="26" customHeight="1" spans="1:28">
      <c r="A14" s="9" t="s">
        <v>312</v>
      </c>
      <c r="B14" s="9" t="s">
        <v>309</v>
      </c>
      <c r="C14" s="9" t="s">
        <v>325</v>
      </c>
      <c r="D14" s="27" t="s">
        <v>310</v>
      </c>
      <c r="E14" s="6" t="s">
        <v>447</v>
      </c>
      <c r="F14" s="32">
        <v>5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>
        <v>5</v>
      </c>
    </row>
    <row r="15" ht="26" customHeight="1" spans="1:28">
      <c r="A15" s="9" t="s">
        <v>312</v>
      </c>
      <c r="B15" s="9" t="s">
        <v>319</v>
      </c>
      <c r="C15" s="9" t="s">
        <v>325</v>
      </c>
      <c r="D15" s="27" t="s">
        <v>310</v>
      </c>
      <c r="E15" s="6" t="s">
        <v>482</v>
      </c>
      <c r="F15" s="32">
        <v>20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>
        <v>20</v>
      </c>
    </row>
    <row r="16" ht="26" customHeight="1" spans="1:28">
      <c r="A16" s="9" t="s">
        <v>312</v>
      </c>
      <c r="B16" s="9" t="s">
        <v>319</v>
      </c>
      <c r="C16" s="9" t="s">
        <v>325</v>
      </c>
      <c r="D16" s="27" t="s">
        <v>310</v>
      </c>
      <c r="E16" s="6" t="s">
        <v>485</v>
      </c>
      <c r="F16" s="32">
        <v>80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>
        <v>80</v>
      </c>
    </row>
    <row r="17" ht="26" customHeight="1" spans="1:28">
      <c r="A17" s="9" t="s">
        <v>312</v>
      </c>
      <c r="B17" s="9" t="s">
        <v>319</v>
      </c>
      <c r="C17" s="9" t="s">
        <v>325</v>
      </c>
      <c r="D17" s="27" t="s">
        <v>310</v>
      </c>
      <c r="E17" s="6" t="s">
        <v>494</v>
      </c>
      <c r="F17" s="32">
        <v>35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>
        <v>35</v>
      </c>
    </row>
    <row r="18" ht="26" customHeight="1" spans="1:28">
      <c r="A18" s="9" t="s">
        <v>312</v>
      </c>
      <c r="B18" s="9" t="s">
        <v>319</v>
      </c>
      <c r="C18" s="9" t="s">
        <v>325</v>
      </c>
      <c r="D18" s="27" t="s">
        <v>310</v>
      </c>
      <c r="E18" s="6" t="s">
        <v>495</v>
      </c>
      <c r="F18" s="32">
        <v>80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>
        <v>80</v>
      </c>
    </row>
    <row r="19" ht="26" customHeight="1" spans="1:28">
      <c r="A19" s="9" t="s">
        <v>312</v>
      </c>
      <c r="B19" s="9" t="s">
        <v>324</v>
      </c>
      <c r="C19" s="9" t="s">
        <v>325</v>
      </c>
      <c r="D19" s="27" t="s">
        <v>310</v>
      </c>
      <c r="E19" s="6" t="s">
        <v>431</v>
      </c>
      <c r="F19" s="32">
        <v>18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>
        <v>18</v>
      </c>
    </row>
    <row r="20" ht="26" customHeight="1" spans="1:28">
      <c r="A20" s="9" t="s">
        <v>312</v>
      </c>
      <c r="B20" s="9" t="s">
        <v>324</v>
      </c>
      <c r="C20" s="9" t="s">
        <v>325</v>
      </c>
      <c r="D20" s="27" t="s">
        <v>310</v>
      </c>
      <c r="E20" s="6" t="s">
        <v>526</v>
      </c>
      <c r="F20" s="32">
        <v>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>
        <v>5</v>
      </c>
    </row>
    <row r="21" ht="26" customHeight="1" spans="1:28">
      <c r="A21" s="9" t="s">
        <v>312</v>
      </c>
      <c r="B21" s="9" t="s">
        <v>324</v>
      </c>
      <c r="C21" s="9" t="s">
        <v>325</v>
      </c>
      <c r="D21" s="27" t="s">
        <v>310</v>
      </c>
      <c r="E21" s="6" t="s">
        <v>546</v>
      </c>
      <c r="F21" s="32">
        <v>10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>
        <v>10</v>
      </c>
    </row>
    <row r="22" ht="26" customHeight="1" spans="1:28">
      <c r="A22" s="9" t="s">
        <v>312</v>
      </c>
      <c r="B22" s="9" t="s">
        <v>337</v>
      </c>
      <c r="C22" s="9" t="s">
        <v>319</v>
      </c>
      <c r="D22" s="27" t="s">
        <v>310</v>
      </c>
      <c r="E22" s="6" t="s">
        <v>499</v>
      </c>
      <c r="F22" s="32">
        <v>30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>
        <v>30</v>
      </c>
    </row>
    <row r="23" ht="26" customHeight="1" spans="1:28">
      <c r="A23" s="9" t="s">
        <v>312</v>
      </c>
      <c r="B23" s="9" t="s">
        <v>362</v>
      </c>
      <c r="C23" s="9" t="s">
        <v>363</v>
      </c>
      <c r="D23" s="27" t="s">
        <v>310</v>
      </c>
      <c r="E23" s="6" t="s">
        <v>511</v>
      </c>
      <c r="F23" s="32">
        <v>10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>
        <v>10</v>
      </c>
    </row>
    <row r="24" ht="26" customHeight="1" spans="1:28">
      <c r="A24" s="9" t="s">
        <v>312</v>
      </c>
      <c r="B24" s="9" t="s">
        <v>325</v>
      </c>
      <c r="C24" s="9" t="s">
        <v>325</v>
      </c>
      <c r="D24" s="27" t="s">
        <v>310</v>
      </c>
      <c r="E24" s="6" t="s">
        <v>542</v>
      </c>
      <c r="F24" s="32">
        <v>10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>
        <v>10</v>
      </c>
    </row>
    <row r="25" ht="26" customHeight="1" spans="1:28">
      <c r="A25" s="9" t="s">
        <v>315</v>
      </c>
      <c r="B25" s="9" t="s">
        <v>308</v>
      </c>
      <c r="C25" s="9" t="s">
        <v>325</v>
      </c>
      <c r="D25" s="27" t="s">
        <v>310</v>
      </c>
      <c r="E25" s="6" t="s">
        <v>456</v>
      </c>
      <c r="F25" s="32">
        <v>10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>
        <v>10</v>
      </c>
    </row>
    <row r="26" ht="26" customHeight="1" spans="1:28">
      <c r="A26" s="9" t="s">
        <v>315</v>
      </c>
      <c r="B26" s="9" t="s">
        <v>322</v>
      </c>
      <c r="C26" s="9" t="s">
        <v>325</v>
      </c>
      <c r="D26" s="27" t="s">
        <v>310</v>
      </c>
      <c r="E26" s="6" t="s">
        <v>479</v>
      </c>
      <c r="F26" s="32">
        <v>8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>
        <v>8</v>
      </c>
    </row>
    <row r="27" ht="26" customHeight="1" spans="1:28">
      <c r="A27" s="9" t="s">
        <v>315</v>
      </c>
      <c r="B27" s="9" t="s">
        <v>370</v>
      </c>
      <c r="C27" s="9" t="s">
        <v>325</v>
      </c>
      <c r="D27" s="27" t="s">
        <v>310</v>
      </c>
      <c r="E27" s="6" t="s">
        <v>533</v>
      </c>
      <c r="F27" s="32">
        <v>10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>
        <v>10</v>
      </c>
    </row>
    <row r="28" ht="26" customHeight="1" spans="1:28">
      <c r="A28" s="9" t="s">
        <v>348</v>
      </c>
      <c r="B28" s="9" t="s">
        <v>349</v>
      </c>
      <c r="C28" s="9" t="s">
        <v>319</v>
      </c>
      <c r="D28" s="27" t="s">
        <v>310</v>
      </c>
      <c r="E28" s="6" t="s">
        <v>476</v>
      </c>
      <c r="F28" s="32">
        <v>80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>
        <v>80</v>
      </c>
    </row>
    <row r="29" ht="26" customHeight="1" spans="1:28">
      <c r="A29" s="9" t="s">
        <v>348</v>
      </c>
      <c r="B29" s="9" t="s">
        <v>349</v>
      </c>
      <c r="C29" s="9" t="s">
        <v>319</v>
      </c>
      <c r="D29" s="27" t="s">
        <v>310</v>
      </c>
      <c r="E29" s="6" t="s">
        <v>498</v>
      </c>
      <c r="F29" s="32">
        <v>50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>
        <v>50</v>
      </c>
    </row>
    <row r="30" ht="26" customHeight="1" spans="1:28">
      <c r="A30" s="9" t="s">
        <v>372</v>
      </c>
      <c r="B30" s="9" t="s">
        <v>308</v>
      </c>
      <c r="C30" s="9" t="s">
        <v>308</v>
      </c>
      <c r="D30" s="27" t="s">
        <v>310</v>
      </c>
      <c r="E30" s="6" t="s">
        <v>536</v>
      </c>
      <c r="F30" s="32">
        <v>200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>
        <v>200</v>
      </c>
    </row>
    <row r="31" ht="26" customHeight="1" spans="1:28">
      <c r="A31" s="9" t="s">
        <v>321</v>
      </c>
      <c r="B31" s="9" t="s">
        <v>309</v>
      </c>
      <c r="C31" s="9" t="s">
        <v>360</v>
      </c>
      <c r="D31" s="27" t="s">
        <v>310</v>
      </c>
      <c r="E31" s="6" t="s">
        <v>507</v>
      </c>
      <c r="F31" s="32">
        <v>20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>
        <v>20</v>
      </c>
    </row>
    <row r="32" ht="26" customHeight="1" spans="1:28">
      <c r="A32" s="9" t="s">
        <v>321</v>
      </c>
      <c r="B32" s="9" t="s">
        <v>309</v>
      </c>
      <c r="C32" s="9" t="s">
        <v>332</v>
      </c>
      <c r="D32" s="27" t="s">
        <v>310</v>
      </c>
      <c r="E32" s="6" t="s">
        <v>450</v>
      </c>
      <c r="F32" s="32">
        <v>80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>
        <v>80</v>
      </c>
    </row>
    <row r="33" ht="26" customHeight="1" spans="1:28">
      <c r="A33" s="9" t="s">
        <v>321</v>
      </c>
      <c r="B33" s="9" t="s">
        <v>309</v>
      </c>
      <c r="C33" s="9" t="s">
        <v>332</v>
      </c>
      <c r="D33" s="27" t="s">
        <v>310</v>
      </c>
      <c r="E33" s="6" t="s">
        <v>497</v>
      </c>
      <c r="F33" s="32">
        <v>380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>
        <v>380</v>
      </c>
    </row>
    <row r="34" ht="26" customHeight="1" spans="1:28">
      <c r="A34" s="9" t="s">
        <v>321</v>
      </c>
      <c r="B34" s="9" t="s">
        <v>309</v>
      </c>
      <c r="C34" s="9" t="s">
        <v>332</v>
      </c>
      <c r="D34" s="27" t="s">
        <v>310</v>
      </c>
      <c r="E34" s="6" t="s">
        <v>510</v>
      </c>
      <c r="F34" s="32">
        <v>300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>
        <v>300</v>
      </c>
    </row>
    <row r="35" ht="26" customHeight="1" spans="1:28">
      <c r="A35" s="9" t="s">
        <v>321</v>
      </c>
      <c r="B35" s="9" t="s">
        <v>309</v>
      </c>
      <c r="C35" s="9" t="s">
        <v>368</v>
      </c>
      <c r="D35" s="27" t="s">
        <v>310</v>
      </c>
      <c r="E35" s="6" t="s">
        <v>527</v>
      </c>
      <c r="F35" s="32">
        <v>800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>
        <v>800</v>
      </c>
    </row>
    <row r="36" ht="26" customHeight="1" spans="1:28">
      <c r="A36" s="9" t="s">
        <v>321</v>
      </c>
      <c r="B36" s="9" t="s">
        <v>309</v>
      </c>
      <c r="C36" s="9" t="s">
        <v>325</v>
      </c>
      <c r="D36" s="27" t="s">
        <v>310</v>
      </c>
      <c r="E36" s="6" t="s">
        <v>491</v>
      </c>
      <c r="F36" s="32">
        <v>150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>
        <v>150</v>
      </c>
    </row>
    <row r="37" ht="26" customHeight="1" spans="1:28">
      <c r="A37" s="9" t="s">
        <v>321</v>
      </c>
      <c r="B37" s="9" t="s">
        <v>309</v>
      </c>
      <c r="C37" s="9" t="s">
        <v>325</v>
      </c>
      <c r="D37" s="27" t="s">
        <v>310</v>
      </c>
      <c r="E37" s="6" t="s">
        <v>530</v>
      </c>
      <c r="F37" s="32">
        <v>80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>
        <v>80</v>
      </c>
    </row>
    <row r="38" ht="26" customHeight="1" spans="1:28">
      <c r="A38" s="9" t="s">
        <v>321</v>
      </c>
      <c r="B38" s="9" t="s">
        <v>309</v>
      </c>
      <c r="C38" s="9" t="s">
        <v>325</v>
      </c>
      <c r="D38" s="27" t="s">
        <v>310</v>
      </c>
      <c r="E38" s="6" t="s">
        <v>532</v>
      </c>
      <c r="F38" s="32">
        <v>1000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>
        <v>1000</v>
      </c>
    </row>
    <row r="39" ht="26" customHeight="1" spans="1:28">
      <c r="A39" s="9" t="s">
        <v>321</v>
      </c>
      <c r="B39" s="9" t="s">
        <v>319</v>
      </c>
      <c r="C39" s="9" t="s">
        <v>313</v>
      </c>
      <c r="D39" s="27" t="s">
        <v>310</v>
      </c>
      <c r="E39" s="6" t="s">
        <v>550</v>
      </c>
      <c r="F39" s="32">
        <v>60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>
        <v>60</v>
      </c>
    </row>
    <row r="40" ht="26" customHeight="1" spans="1:28">
      <c r="A40" s="9" t="s">
        <v>321</v>
      </c>
      <c r="B40" s="9" t="s">
        <v>319</v>
      </c>
      <c r="C40" s="9" t="s">
        <v>353</v>
      </c>
      <c r="D40" s="27" t="s">
        <v>310</v>
      </c>
      <c r="E40" s="6" t="s">
        <v>486</v>
      </c>
      <c r="F40" s="32">
        <v>20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>
        <v>20</v>
      </c>
    </row>
    <row r="41" ht="26" customHeight="1" spans="1:28">
      <c r="A41" s="9" t="s">
        <v>321</v>
      </c>
      <c r="B41" s="9" t="s">
        <v>308</v>
      </c>
      <c r="C41" s="9" t="s">
        <v>316</v>
      </c>
      <c r="D41" s="27" t="s">
        <v>310</v>
      </c>
      <c r="E41" s="6" t="s">
        <v>435</v>
      </c>
      <c r="F41" s="32">
        <v>5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>
        <v>5</v>
      </c>
    </row>
    <row r="42" ht="26" customHeight="1" spans="1:28">
      <c r="A42" s="9" t="s">
        <v>321</v>
      </c>
      <c r="B42" s="9" t="s">
        <v>308</v>
      </c>
      <c r="C42" s="9" t="s">
        <v>345</v>
      </c>
      <c r="D42" s="27" t="s">
        <v>310</v>
      </c>
      <c r="E42" s="6" t="s">
        <v>467</v>
      </c>
      <c r="F42" s="32">
        <v>20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>
        <v>20</v>
      </c>
    </row>
    <row r="43" ht="26" customHeight="1" spans="1:28">
      <c r="A43" s="9" t="s">
        <v>321</v>
      </c>
      <c r="B43" s="9" t="s">
        <v>308</v>
      </c>
      <c r="C43" s="9" t="s">
        <v>358</v>
      </c>
      <c r="D43" s="27" t="s">
        <v>310</v>
      </c>
      <c r="E43" s="6" t="s">
        <v>504</v>
      </c>
      <c r="F43" s="32">
        <v>500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>
        <v>500</v>
      </c>
    </row>
    <row r="44" ht="26" customHeight="1" spans="1:28">
      <c r="A44" s="9" t="s">
        <v>321</v>
      </c>
      <c r="B44" s="9" t="s">
        <v>308</v>
      </c>
      <c r="C44" s="9" t="s">
        <v>358</v>
      </c>
      <c r="D44" s="27" t="s">
        <v>310</v>
      </c>
      <c r="E44" s="6" t="s">
        <v>510</v>
      </c>
      <c r="F44" s="32">
        <v>100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>
        <v>100</v>
      </c>
    </row>
    <row r="45" ht="26" customHeight="1" spans="1:28">
      <c r="A45" s="9" t="s">
        <v>321</v>
      </c>
      <c r="B45" s="9" t="s">
        <v>308</v>
      </c>
      <c r="C45" s="9" t="s">
        <v>337</v>
      </c>
      <c r="D45" s="27" t="s">
        <v>310</v>
      </c>
      <c r="E45" s="6" t="s">
        <v>459</v>
      </c>
      <c r="F45" s="32">
        <v>10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>
        <v>10</v>
      </c>
    </row>
    <row r="46" ht="26" customHeight="1" spans="1:28">
      <c r="A46" s="9" t="s">
        <v>321</v>
      </c>
      <c r="B46" s="9" t="s">
        <v>308</v>
      </c>
      <c r="C46" s="9" t="s">
        <v>325</v>
      </c>
      <c r="D46" s="27" t="s">
        <v>310</v>
      </c>
      <c r="E46" s="6" t="s">
        <v>518</v>
      </c>
      <c r="F46" s="32">
        <v>80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>
        <v>80</v>
      </c>
    </row>
    <row r="47" ht="26" customHeight="1" spans="1:28">
      <c r="A47" s="9" t="s">
        <v>321</v>
      </c>
      <c r="B47" s="9" t="s">
        <v>308</v>
      </c>
      <c r="C47" s="9" t="s">
        <v>325</v>
      </c>
      <c r="D47" s="27" t="s">
        <v>310</v>
      </c>
      <c r="E47" s="6" t="s">
        <v>521</v>
      </c>
      <c r="F47" s="32">
        <v>200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>
        <v>200</v>
      </c>
    </row>
    <row r="48" ht="26" customHeight="1" spans="1:28">
      <c r="A48" s="9" t="s">
        <v>321</v>
      </c>
      <c r="B48" s="9" t="s">
        <v>313</v>
      </c>
      <c r="C48" s="9" t="s">
        <v>349</v>
      </c>
      <c r="D48" s="27" t="s">
        <v>310</v>
      </c>
      <c r="E48" s="6" t="s">
        <v>539</v>
      </c>
      <c r="F48" s="32">
        <v>80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>
        <v>80</v>
      </c>
    </row>
    <row r="49" ht="26" customHeight="1" spans="1:28">
      <c r="A49" s="9" t="s">
        <v>321</v>
      </c>
      <c r="B49" s="9" t="s">
        <v>325</v>
      </c>
      <c r="C49" s="9" t="s">
        <v>325</v>
      </c>
      <c r="D49" s="27" t="s">
        <v>310</v>
      </c>
      <c r="E49" s="6" t="s">
        <v>441</v>
      </c>
      <c r="F49" s="32">
        <v>50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>
        <v>50</v>
      </c>
    </row>
    <row r="50" ht="26" customHeight="1" spans="1:28">
      <c r="A50" s="9" t="s">
        <v>342</v>
      </c>
      <c r="B50" s="9" t="s">
        <v>309</v>
      </c>
      <c r="C50" s="9" t="s">
        <v>343</v>
      </c>
      <c r="D50" s="27" t="s">
        <v>310</v>
      </c>
      <c r="E50" s="6" t="s">
        <v>464</v>
      </c>
      <c r="F50" s="32">
        <v>15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>
        <v>15</v>
      </c>
    </row>
    <row r="51" ht="26" customHeight="1" spans="1:28">
      <c r="A51" s="9" t="s">
        <v>342</v>
      </c>
      <c r="B51" s="9" t="s">
        <v>309</v>
      </c>
      <c r="C51" s="9" t="s">
        <v>325</v>
      </c>
      <c r="D51" s="27" t="s">
        <v>310</v>
      </c>
      <c r="E51" s="6" t="s">
        <v>473</v>
      </c>
      <c r="F51" s="32">
        <v>150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>
        <v>150</v>
      </c>
    </row>
    <row r="52" ht="26" customHeight="1" spans="1:28">
      <c r="A52" s="9" t="s">
        <v>342</v>
      </c>
      <c r="B52" s="9" t="s">
        <v>309</v>
      </c>
      <c r="C52" s="9" t="s">
        <v>325</v>
      </c>
      <c r="D52" s="27" t="s">
        <v>310</v>
      </c>
      <c r="E52" s="6" t="s">
        <v>549</v>
      </c>
      <c r="F52" s="32">
        <v>50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>
        <v>50</v>
      </c>
    </row>
    <row r="53" ht="26" customHeight="1" spans="1:28">
      <c r="A53" s="9" t="s">
        <v>318</v>
      </c>
      <c r="B53" s="9" t="s">
        <v>309</v>
      </c>
      <c r="C53" s="9" t="s">
        <v>313</v>
      </c>
      <c r="D53" s="27" t="s">
        <v>310</v>
      </c>
      <c r="E53" s="6" t="s">
        <v>357</v>
      </c>
      <c r="F53" s="32">
        <v>30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>
        <v>30</v>
      </c>
    </row>
    <row r="54" ht="26" customHeight="1" spans="1:28">
      <c r="A54" s="9" t="s">
        <v>339</v>
      </c>
      <c r="B54" s="9" t="s">
        <v>340</v>
      </c>
      <c r="C54" s="9" t="s">
        <v>309</v>
      </c>
      <c r="D54" s="27" t="s">
        <v>310</v>
      </c>
      <c r="E54" s="6" t="s">
        <v>341</v>
      </c>
      <c r="F54" s="32">
        <v>50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>
        <v>50</v>
      </c>
    </row>
    <row r="55" ht="26" customHeight="1" spans="1:28">
      <c r="A55" s="9" t="s">
        <v>330</v>
      </c>
      <c r="B55" s="9" t="s">
        <v>325</v>
      </c>
      <c r="C55" s="9" t="s">
        <v>325</v>
      </c>
      <c r="D55" s="27" t="s">
        <v>310</v>
      </c>
      <c r="E55" s="6" t="s">
        <v>444</v>
      </c>
      <c r="F55" s="32">
        <v>20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>
        <v>20</v>
      </c>
    </row>
    <row r="56" ht="26" customHeight="1" spans="1:28">
      <c r="A56" s="9" t="s">
        <v>330</v>
      </c>
      <c r="B56" s="9" t="s">
        <v>325</v>
      </c>
      <c r="C56" s="9" t="s">
        <v>325</v>
      </c>
      <c r="D56" s="27" t="s">
        <v>310</v>
      </c>
      <c r="E56" s="6" t="s">
        <v>446</v>
      </c>
      <c r="F56" s="32">
        <v>100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>
        <v>100</v>
      </c>
    </row>
    <row r="57" ht="26" customHeight="1" spans="1:28">
      <c r="A57" s="9" t="s">
        <v>330</v>
      </c>
      <c r="B57" s="9" t="s">
        <v>325</v>
      </c>
      <c r="C57" s="9" t="s">
        <v>325</v>
      </c>
      <c r="D57" s="27" t="s">
        <v>310</v>
      </c>
      <c r="E57" s="6" t="s">
        <v>470</v>
      </c>
      <c r="F57" s="32">
        <v>100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>
        <v>100</v>
      </c>
    </row>
    <row r="58" ht="26" customHeight="1" spans="1:28">
      <c r="A58" s="9" t="s">
        <v>330</v>
      </c>
      <c r="B58" s="9" t="s">
        <v>325</v>
      </c>
      <c r="C58" s="9" t="s">
        <v>325</v>
      </c>
      <c r="D58" s="27" t="s">
        <v>310</v>
      </c>
      <c r="E58" s="6" t="s">
        <v>471</v>
      </c>
      <c r="F58" s="32">
        <v>20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>
        <v>20</v>
      </c>
    </row>
    <row r="59" ht="26" customHeight="1" spans="1:28">
      <c r="A59" s="9" t="s">
        <v>330</v>
      </c>
      <c r="B59" s="9" t="s">
        <v>325</v>
      </c>
      <c r="C59" s="9" t="s">
        <v>325</v>
      </c>
      <c r="D59" s="27" t="s">
        <v>310</v>
      </c>
      <c r="E59" s="6" t="s">
        <v>472</v>
      </c>
      <c r="F59" s="32">
        <v>20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>
        <v>20</v>
      </c>
    </row>
    <row r="60" ht="26" customHeight="1" spans="1:28">
      <c r="A60" s="9" t="s">
        <v>330</v>
      </c>
      <c r="B60" s="9" t="s">
        <v>325</v>
      </c>
      <c r="C60" s="9" t="s">
        <v>325</v>
      </c>
      <c r="D60" s="27" t="s">
        <v>310</v>
      </c>
      <c r="E60" s="6" t="s">
        <v>489</v>
      </c>
      <c r="F60" s="32">
        <v>5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>
        <v>5</v>
      </c>
    </row>
    <row r="61" ht="26" customHeight="1" spans="1:28">
      <c r="A61" s="9" t="s">
        <v>330</v>
      </c>
      <c r="B61" s="9" t="s">
        <v>325</v>
      </c>
      <c r="C61" s="9" t="s">
        <v>325</v>
      </c>
      <c r="D61" s="27" t="s">
        <v>310</v>
      </c>
      <c r="E61" s="6" t="s">
        <v>490</v>
      </c>
      <c r="F61" s="32">
        <v>5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>
        <v>5</v>
      </c>
    </row>
    <row r="62" ht="26" customHeight="1" spans="1:28">
      <c r="A62" s="9" t="s">
        <v>330</v>
      </c>
      <c r="B62" s="9" t="s">
        <v>325</v>
      </c>
      <c r="C62" s="9" t="s">
        <v>325</v>
      </c>
      <c r="D62" s="27" t="s">
        <v>310</v>
      </c>
      <c r="E62" s="6" t="s">
        <v>496</v>
      </c>
      <c r="F62" s="32">
        <v>20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>
        <v>20</v>
      </c>
    </row>
    <row r="63" ht="26" customHeight="1" spans="1:28">
      <c r="A63" s="9" t="s">
        <v>330</v>
      </c>
      <c r="B63" s="9" t="s">
        <v>325</v>
      </c>
      <c r="C63" s="9" t="s">
        <v>325</v>
      </c>
      <c r="D63" s="27" t="s">
        <v>310</v>
      </c>
      <c r="E63" s="6" t="s">
        <v>514</v>
      </c>
      <c r="F63" s="32">
        <v>50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>
        <v>50</v>
      </c>
    </row>
    <row r="64" ht="26" customHeight="1" spans="1:28">
      <c r="A64" s="9" t="s">
        <v>330</v>
      </c>
      <c r="B64" s="9" t="s">
        <v>325</v>
      </c>
      <c r="C64" s="9" t="s">
        <v>325</v>
      </c>
      <c r="D64" s="27" t="s">
        <v>310</v>
      </c>
      <c r="E64" s="6" t="s">
        <v>516</v>
      </c>
      <c r="F64" s="32">
        <v>20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>
        <v>20</v>
      </c>
    </row>
    <row r="65" ht="26" customHeight="1" spans="1:28">
      <c r="A65" s="9" t="s">
        <v>330</v>
      </c>
      <c r="B65" s="9" t="s">
        <v>325</v>
      </c>
      <c r="C65" s="9" t="s">
        <v>325</v>
      </c>
      <c r="D65" s="27" t="s">
        <v>310</v>
      </c>
      <c r="E65" s="6" t="s">
        <v>517</v>
      </c>
      <c r="F65" s="32">
        <v>5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>
        <v>5</v>
      </c>
    </row>
    <row r="66" ht="26" customHeight="1" spans="1:28">
      <c r="A66" s="9" t="s">
        <v>330</v>
      </c>
      <c r="B66" s="9" t="s">
        <v>325</v>
      </c>
      <c r="C66" s="9" t="s">
        <v>325</v>
      </c>
      <c r="D66" s="27" t="s">
        <v>310</v>
      </c>
      <c r="E66" s="6" t="s">
        <v>522</v>
      </c>
      <c r="F66" s="32">
        <v>3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>
        <v>3</v>
      </c>
    </row>
    <row r="67" ht="26" customHeight="1" spans="1:28">
      <c r="A67" s="9" t="s">
        <v>330</v>
      </c>
      <c r="B67" s="9" t="s">
        <v>325</v>
      </c>
      <c r="C67" s="9" t="s">
        <v>325</v>
      </c>
      <c r="D67" s="27" t="s">
        <v>310</v>
      </c>
      <c r="E67" s="6" t="s">
        <v>531</v>
      </c>
      <c r="F67" s="32">
        <v>100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>
        <v>100</v>
      </c>
    </row>
    <row r="68" ht="26" customHeight="1" spans="1:28">
      <c r="A68" s="9" t="s">
        <v>330</v>
      </c>
      <c r="B68" s="9" t="s">
        <v>325</v>
      </c>
      <c r="C68" s="9" t="s">
        <v>325</v>
      </c>
      <c r="D68" s="27" t="s">
        <v>310</v>
      </c>
      <c r="E68" s="6" t="s">
        <v>545</v>
      </c>
      <c r="F68" s="32">
        <v>5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>
        <v>5</v>
      </c>
    </row>
    <row r="69" ht="26" customHeight="1" spans="1:28">
      <c r="A69" s="9" t="s">
        <v>330</v>
      </c>
      <c r="B69" s="9" t="s">
        <v>325</v>
      </c>
      <c r="C69" s="9" t="s">
        <v>325</v>
      </c>
      <c r="D69" s="27" t="s">
        <v>310</v>
      </c>
      <c r="E69" s="6" t="s">
        <v>547</v>
      </c>
      <c r="F69" s="32">
        <v>15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>
        <v>15</v>
      </c>
    </row>
    <row r="70" ht="26" customHeight="1" spans="1:28">
      <c r="A70" s="9" t="s">
        <v>330</v>
      </c>
      <c r="B70" s="9" t="s">
        <v>325</v>
      </c>
      <c r="C70" s="9" t="s">
        <v>325</v>
      </c>
      <c r="D70" s="27" t="s">
        <v>310</v>
      </c>
      <c r="E70" s="6" t="s">
        <v>548</v>
      </c>
      <c r="F70" s="32">
        <v>70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>
        <v>70</v>
      </c>
    </row>
    <row r="71" ht="26" customHeight="1" spans="1:28">
      <c r="A71" s="9" t="s">
        <v>330</v>
      </c>
      <c r="B71" s="9" t="s">
        <v>325</v>
      </c>
      <c r="C71" s="9" t="s">
        <v>325</v>
      </c>
      <c r="D71" s="27" t="s">
        <v>310</v>
      </c>
      <c r="E71" s="6" t="s">
        <v>553</v>
      </c>
      <c r="F71" s="32">
        <v>150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>
        <v>150</v>
      </c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69444444444444" bottom="0.269444444444444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14" workbookViewId="0">
      <selection activeCell="A1" sqref="$A1:$XFD1048576"/>
    </sheetView>
  </sheetViews>
  <sheetFormatPr defaultColWidth="9" defaultRowHeight="13.5" outlineLevelCol="3"/>
  <cols>
    <col min="1" max="1" width="24.5416666666667" style="1" customWidth="1"/>
    <col min="2" max="2" width="30.5416666666667" style="1" customWidth="1"/>
    <col min="3" max="3" width="36.6333333333333" style="1" customWidth="1"/>
    <col min="4" max="4" width="30.0916666666667" style="1" customWidth="1"/>
    <col min="5" max="6" width="9.725" style="1" customWidth="1"/>
    <col min="7" max="16384" width="9" style="1"/>
  </cols>
  <sheetData>
    <row r="1" ht="16.4" customHeight="1" spans="1:1">
      <c r="A1" s="4"/>
    </row>
    <row r="2" ht="37" customHeight="1" spans="1:4">
      <c r="A2" s="13" t="s">
        <v>17</v>
      </c>
      <c r="B2" s="13"/>
      <c r="C2" s="13"/>
      <c r="D2" s="13"/>
    </row>
    <row r="3" ht="33.65" customHeight="1" spans="1:4">
      <c r="A3" s="3" t="s">
        <v>43</v>
      </c>
      <c r="B3" s="3"/>
      <c r="C3" s="3"/>
      <c r="D3" s="3"/>
    </row>
    <row r="4" ht="25" customHeight="1" spans="3:4">
      <c r="C4" s="10" t="s">
        <v>44</v>
      </c>
      <c r="D4" s="10"/>
    </row>
    <row r="5" ht="22.75" customHeight="1" spans="1:4">
      <c r="A5" s="5" t="s">
        <v>45</v>
      </c>
      <c r="B5" s="5"/>
      <c r="C5" s="5" t="s">
        <v>46</v>
      </c>
      <c r="D5" s="5"/>
    </row>
    <row r="6" ht="22.75" customHeight="1" spans="1:4">
      <c r="A6" s="5" t="s">
        <v>47</v>
      </c>
      <c r="B6" s="5" t="s">
        <v>48</v>
      </c>
      <c r="C6" s="5" t="s">
        <v>47</v>
      </c>
      <c r="D6" s="5" t="s">
        <v>48</v>
      </c>
    </row>
    <row r="7" ht="22.75" customHeight="1" spans="1:4">
      <c r="A7" s="17" t="s">
        <v>647</v>
      </c>
      <c r="B7" s="16">
        <v>7735.5078</v>
      </c>
      <c r="C7" s="17" t="s">
        <v>648</v>
      </c>
      <c r="D7" s="33">
        <v>7735.5078</v>
      </c>
    </row>
    <row r="8" ht="22.75" customHeight="1" spans="1:4">
      <c r="A8" s="6" t="s">
        <v>649</v>
      </c>
      <c r="B8" s="7">
        <v>7735.5078</v>
      </c>
      <c r="C8" s="6" t="s">
        <v>650</v>
      </c>
      <c r="D8" s="32">
        <v>1147.3378</v>
      </c>
    </row>
    <row r="9" ht="22.75" customHeight="1" spans="1:4">
      <c r="A9" s="6" t="s">
        <v>651</v>
      </c>
      <c r="B9" s="7"/>
      <c r="C9" s="6" t="s">
        <v>652</v>
      </c>
      <c r="D9" s="32"/>
    </row>
    <row r="10" ht="22.75" customHeight="1" spans="1:4">
      <c r="A10" s="6" t="s">
        <v>653</v>
      </c>
      <c r="B10" s="7"/>
      <c r="C10" s="6" t="s">
        <v>654</v>
      </c>
      <c r="D10" s="32"/>
    </row>
    <row r="11" ht="22.75" customHeight="1" spans="1:4">
      <c r="A11" s="6" t="s">
        <v>655</v>
      </c>
      <c r="B11" s="7"/>
      <c r="C11" s="6" t="s">
        <v>656</v>
      </c>
      <c r="D11" s="32"/>
    </row>
    <row r="12" ht="22.75" customHeight="1" spans="1:4">
      <c r="A12" s="17" t="s">
        <v>657</v>
      </c>
      <c r="B12" s="16"/>
      <c r="C12" s="6" t="s">
        <v>658</v>
      </c>
      <c r="D12" s="32"/>
    </row>
    <row r="13" ht="22.75" customHeight="1" spans="1:4">
      <c r="A13" s="6" t="s">
        <v>649</v>
      </c>
      <c r="B13" s="7"/>
      <c r="C13" s="6" t="s">
        <v>659</v>
      </c>
      <c r="D13" s="32"/>
    </row>
    <row r="14" ht="22.75" customHeight="1" spans="1:4">
      <c r="A14" s="6" t="s">
        <v>651</v>
      </c>
      <c r="B14" s="7"/>
      <c r="C14" s="6" t="s">
        <v>660</v>
      </c>
      <c r="D14" s="32">
        <v>50</v>
      </c>
    </row>
    <row r="15" ht="22.75" customHeight="1" spans="1:4">
      <c r="A15" s="6" t="s">
        <v>653</v>
      </c>
      <c r="B15" s="7"/>
      <c r="C15" s="6" t="s">
        <v>661</v>
      </c>
      <c r="D15" s="32">
        <v>336.95</v>
      </c>
    </row>
    <row r="16" ht="22.75" customHeight="1" spans="1:4">
      <c r="A16" s="6" t="s">
        <v>655</v>
      </c>
      <c r="B16" s="7"/>
      <c r="C16" s="6" t="s">
        <v>662</v>
      </c>
      <c r="D16" s="32"/>
    </row>
    <row r="17" ht="22.75" customHeight="1" spans="1:4">
      <c r="A17" s="6"/>
      <c r="B17" s="7"/>
      <c r="C17" s="6" t="s">
        <v>663</v>
      </c>
      <c r="D17" s="32">
        <v>41.75</v>
      </c>
    </row>
    <row r="18" ht="22.75" customHeight="1" spans="1:4">
      <c r="A18" s="6"/>
      <c r="B18" s="6"/>
      <c r="C18" s="6" t="s">
        <v>664</v>
      </c>
      <c r="D18" s="32">
        <v>130</v>
      </c>
    </row>
    <row r="19" ht="22.75" customHeight="1" spans="1:4">
      <c r="A19" s="6"/>
      <c r="B19" s="6"/>
      <c r="C19" s="6" t="s">
        <v>665</v>
      </c>
      <c r="D19" s="32">
        <v>200</v>
      </c>
    </row>
    <row r="20" ht="22.75" customHeight="1" spans="1:4">
      <c r="A20" s="6"/>
      <c r="B20" s="6"/>
      <c r="C20" s="6" t="s">
        <v>666</v>
      </c>
      <c r="D20" s="32">
        <v>4802.9</v>
      </c>
    </row>
    <row r="21" ht="22.75" customHeight="1" spans="1:4">
      <c r="A21" s="6"/>
      <c r="B21" s="6"/>
      <c r="C21" s="6" t="s">
        <v>667</v>
      </c>
      <c r="D21" s="32"/>
    </row>
    <row r="22" ht="22.75" customHeight="1" spans="1:4">
      <c r="A22" s="6"/>
      <c r="B22" s="6"/>
      <c r="C22" s="6" t="s">
        <v>668</v>
      </c>
      <c r="D22" s="32"/>
    </row>
    <row r="23" ht="22.75" customHeight="1" spans="1:4">
      <c r="A23" s="6"/>
      <c r="B23" s="6"/>
      <c r="C23" s="6" t="s">
        <v>669</v>
      </c>
      <c r="D23" s="32"/>
    </row>
    <row r="24" ht="22.75" customHeight="1" spans="1:4">
      <c r="A24" s="6"/>
      <c r="B24" s="6"/>
      <c r="C24" s="6" t="s">
        <v>670</v>
      </c>
      <c r="D24" s="32"/>
    </row>
    <row r="25" ht="22.75" customHeight="1" spans="1:4">
      <c r="A25" s="6"/>
      <c r="B25" s="6"/>
      <c r="C25" s="6" t="s">
        <v>671</v>
      </c>
      <c r="D25" s="32"/>
    </row>
    <row r="26" ht="22.75" customHeight="1" spans="1:4">
      <c r="A26" s="6"/>
      <c r="B26" s="6"/>
      <c r="C26" s="6" t="s">
        <v>672</v>
      </c>
      <c r="D26" s="32">
        <v>215</v>
      </c>
    </row>
    <row r="27" ht="22.75" customHeight="1" spans="1:4">
      <c r="A27" s="6"/>
      <c r="B27" s="6"/>
      <c r="C27" s="6" t="s">
        <v>673</v>
      </c>
      <c r="D27" s="32">
        <v>53.57</v>
      </c>
    </row>
    <row r="28" ht="22.75" customHeight="1" spans="1:4">
      <c r="A28" s="6"/>
      <c r="B28" s="6"/>
      <c r="C28" s="6" t="s">
        <v>674</v>
      </c>
      <c r="D28" s="32"/>
    </row>
    <row r="29" ht="22.75" customHeight="1" spans="1:4">
      <c r="A29" s="6"/>
      <c r="B29" s="6"/>
      <c r="C29" s="6" t="s">
        <v>675</v>
      </c>
      <c r="D29" s="32"/>
    </row>
    <row r="30" ht="22.75" customHeight="1" spans="1:4">
      <c r="A30" s="6"/>
      <c r="B30" s="6"/>
      <c r="C30" s="6" t="s">
        <v>676</v>
      </c>
      <c r="D30" s="32">
        <v>50</v>
      </c>
    </row>
    <row r="31" ht="22.75" customHeight="1" spans="1:4">
      <c r="A31" s="6"/>
      <c r="B31" s="6"/>
      <c r="C31" s="6" t="s">
        <v>677</v>
      </c>
      <c r="D31" s="32"/>
    </row>
    <row r="32" ht="22.75" customHeight="1" spans="1:4">
      <c r="A32" s="6"/>
      <c r="B32" s="6"/>
      <c r="C32" s="6" t="s">
        <v>678</v>
      </c>
      <c r="D32" s="32">
        <v>708</v>
      </c>
    </row>
    <row r="33" ht="22.75" customHeight="1" spans="1:4">
      <c r="A33" s="6"/>
      <c r="B33" s="6"/>
      <c r="C33" s="6" t="s">
        <v>679</v>
      </c>
      <c r="D33" s="32"/>
    </row>
    <row r="34" ht="22.75" customHeight="1" spans="1:4">
      <c r="A34" s="6"/>
      <c r="B34" s="6"/>
      <c r="C34" s="6" t="s">
        <v>680</v>
      </c>
      <c r="D34" s="32"/>
    </row>
    <row r="35" ht="22.75" customHeight="1" spans="1:4">
      <c r="A35" s="6"/>
      <c r="B35" s="6"/>
      <c r="C35" s="6" t="s">
        <v>681</v>
      </c>
      <c r="D35" s="32"/>
    </row>
    <row r="36" ht="22.75" customHeight="1" spans="1:4">
      <c r="A36" s="6"/>
      <c r="B36" s="6"/>
      <c r="C36" s="6" t="s">
        <v>682</v>
      </c>
      <c r="D36" s="32"/>
    </row>
    <row r="37" ht="22.75" customHeight="1" spans="1:4">
      <c r="A37" s="6"/>
      <c r="B37" s="6"/>
      <c r="C37" s="6" t="s">
        <v>683</v>
      </c>
      <c r="D37" s="32"/>
    </row>
    <row r="38" ht="22.75" customHeight="1" spans="1:4">
      <c r="A38" s="6"/>
      <c r="B38" s="6"/>
      <c r="C38" s="6"/>
      <c r="D38" s="6"/>
    </row>
    <row r="39" ht="22.75" customHeight="1" spans="1:4">
      <c r="A39" s="17"/>
      <c r="B39" s="17"/>
      <c r="C39" s="17" t="s">
        <v>684</v>
      </c>
      <c r="D39" s="16"/>
    </row>
    <row r="40" ht="22.75" customHeight="1" spans="1:4">
      <c r="A40" s="17"/>
      <c r="B40" s="17"/>
      <c r="C40" s="17"/>
      <c r="D40" s="17"/>
    </row>
    <row r="41" ht="22.75" customHeight="1" spans="1:4">
      <c r="A41" s="5" t="s">
        <v>685</v>
      </c>
      <c r="B41" s="16">
        <v>7735.5078</v>
      </c>
      <c r="C41" s="5" t="s">
        <v>686</v>
      </c>
      <c r="D41" s="33">
        <v>7735.5078</v>
      </c>
    </row>
  </sheetData>
  <mergeCells count="5">
    <mergeCell ref="A2:D2"/>
    <mergeCell ref="A3:D3"/>
    <mergeCell ref="C4:D4"/>
    <mergeCell ref="A5:B5"/>
    <mergeCell ref="C5:D5"/>
  </mergeCells>
  <pageMargins left="0.75" right="0.75" top="0.269444444444444" bottom="0.269444444444444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4"/>
  <sheetViews>
    <sheetView zoomScale="110" zoomScaleNormal="110" topLeftCell="A26" workbookViewId="0">
      <selection activeCell="J15" sqref="J15"/>
    </sheetView>
  </sheetViews>
  <sheetFormatPr defaultColWidth="9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16.45" style="1" customWidth="1"/>
    <col min="10" max="10" width="17.6333333333333" style="1" customWidth="1"/>
    <col min="11" max="11" width="21.8166666666667" style="1" customWidth="1"/>
    <col min="12" max="12" width="9.725" style="1" customWidth="1"/>
    <col min="13" max="16384" width="9" style="1"/>
  </cols>
  <sheetData>
    <row r="1" ht="16.4" customHeight="1" spans="1:4">
      <c r="A1" s="4"/>
      <c r="D1" s="4"/>
    </row>
    <row r="2" ht="43.15" customHeight="1" spans="1:11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4.15" customHeight="1" spans="1:8">
      <c r="A3" s="3" t="s">
        <v>43</v>
      </c>
      <c r="B3" s="3"/>
      <c r="C3" s="3"/>
      <c r="D3" s="3"/>
      <c r="E3" s="3"/>
      <c r="F3" s="3"/>
      <c r="G3" s="3"/>
      <c r="H3" s="3"/>
    </row>
    <row r="4" ht="18.15" customHeight="1" spans="10:11">
      <c r="J4" s="10" t="s">
        <v>44</v>
      </c>
      <c r="K4" s="10"/>
    </row>
    <row r="5" ht="25" customHeight="1" spans="1:11">
      <c r="A5" s="5" t="s">
        <v>286</v>
      </c>
      <c r="B5" s="5"/>
      <c r="C5" s="5"/>
      <c r="D5" s="5" t="s">
        <v>130</v>
      </c>
      <c r="E5" s="5" t="s">
        <v>131</v>
      </c>
      <c r="F5" s="5" t="s">
        <v>92</v>
      </c>
      <c r="G5" s="5" t="s">
        <v>132</v>
      </c>
      <c r="H5" s="5"/>
      <c r="I5" s="5"/>
      <c r="J5" s="5"/>
      <c r="K5" s="5" t="s">
        <v>133</v>
      </c>
    </row>
    <row r="6" ht="25.9" customHeight="1" spans="1:11">
      <c r="A6" s="5"/>
      <c r="B6" s="5"/>
      <c r="C6" s="5"/>
      <c r="D6" s="5"/>
      <c r="E6" s="5"/>
      <c r="F6" s="5"/>
      <c r="G6" s="5" t="s">
        <v>99</v>
      </c>
      <c r="H6" s="5" t="s">
        <v>687</v>
      </c>
      <c r="I6" s="5"/>
      <c r="J6" s="5" t="s">
        <v>407</v>
      </c>
      <c r="K6" s="5"/>
    </row>
    <row r="7" ht="39.65" customHeight="1" spans="1:11">
      <c r="A7" s="5" t="s">
        <v>304</v>
      </c>
      <c r="B7" s="5" t="s">
        <v>305</v>
      </c>
      <c r="C7" s="5" t="s">
        <v>306</v>
      </c>
      <c r="D7" s="5"/>
      <c r="E7" s="5"/>
      <c r="F7" s="5"/>
      <c r="G7" s="5"/>
      <c r="H7" s="5" t="s">
        <v>378</v>
      </c>
      <c r="I7" s="5" t="s">
        <v>298</v>
      </c>
      <c r="J7" s="5"/>
      <c r="K7" s="5"/>
    </row>
    <row r="8" ht="23.25" customHeight="1" spans="1:11">
      <c r="A8" s="6"/>
      <c r="B8" s="6"/>
      <c r="C8" s="6"/>
      <c r="D8" s="17"/>
      <c r="E8" s="17" t="s">
        <v>92</v>
      </c>
      <c r="F8" s="16">
        <v>7735.5078</v>
      </c>
      <c r="G8" s="16">
        <v>582.7978</v>
      </c>
      <c r="H8" s="16">
        <v>419.2864</v>
      </c>
      <c r="I8" s="16">
        <v>5.24</v>
      </c>
      <c r="J8" s="16">
        <v>158.2714</v>
      </c>
      <c r="K8" s="16">
        <v>7152.71</v>
      </c>
    </row>
    <row r="9" ht="26" customHeight="1" spans="1:11">
      <c r="A9" s="6"/>
      <c r="B9" s="6"/>
      <c r="C9" s="6"/>
      <c r="D9" s="15" t="s">
        <v>111</v>
      </c>
      <c r="E9" s="15" t="s">
        <v>112</v>
      </c>
      <c r="F9" s="16">
        <v>7735.5078</v>
      </c>
      <c r="G9" s="16">
        <v>582.7978</v>
      </c>
      <c r="H9" s="16">
        <v>419.2864</v>
      </c>
      <c r="I9" s="16">
        <v>5.24</v>
      </c>
      <c r="J9" s="16">
        <v>158.2714</v>
      </c>
      <c r="K9" s="16">
        <v>7152.71</v>
      </c>
    </row>
    <row r="10" ht="26" customHeight="1" spans="1:11">
      <c r="A10" s="6"/>
      <c r="B10" s="6"/>
      <c r="C10" s="6"/>
      <c r="D10" s="15" t="s">
        <v>113</v>
      </c>
      <c r="E10" s="15" t="s">
        <v>114</v>
      </c>
      <c r="F10" s="16">
        <v>7735.5078</v>
      </c>
      <c r="G10" s="16">
        <v>582.7978</v>
      </c>
      <c r="H10" s="16">
        <v>419.2864</v>
      </c>
      <c r="I10" s="16">
        <v>5.24</v>
      </c>
      <c r="J10" s="16">
        <v>158.2714</v>
      </c>
      <c r="K10" s="16">
        <v>7152.71</v>
      </c>
    </row>
    <row r="11" ht="26" customHeight="1" spans="1:11">
      <c r="A11" s="5" t="s">
        <v>307</v>
      </c>
      <c r="B11" s="17"/>
      <c r="C11" s="6"/>
      <c r="D11" s="15" t="s">
        <v>688</v>
      </c>
      <c r="E11" s="15" t="s">
        <v>689</v>
      </c>
      <c r="F11" s="51">
        <f t="shared" ref="F11:K11" si="0">F12+F14</f>
        <v>1147.3378</v>
      </c>
      <c r="G11" s="16">
        <f t="shared" si="0"/>
        <v>511.5278</v>
      </c>
      <c r="H11" s="16">
        <f t="shared" si="0"/>
        <v>348.0164</v>
      </c>
      <c r="I11" s="16">
        <f t="shared" si="0"/>
        <v>5.24</v>
      </c>
      <c r="J11" s="16">
        <f t="shared" si="0"/>
        <v>158.2714</v>
      </c>
      <c r="K11" s="16">
        <f t="shared" si="0"/>
        <v>635.81</v>
      </c>
    </row>
    <row r="12" ht="26" customHeight="1" spans="1:11">
      <c r="A12" s="9" t="s">
        <v>307</v>
      </c>
      <c r="B12" s="9" t="s">
        <v>308</v>
      </c>
      <c r="C12" s="9"/>
      <c r="D12" s="15" t="s">
        <v>690</v>
      </c>
      <c r="E12" s="5" t="s">
        <v>691</v>
      </c>
      <c r="F12" s="7">
        <v>1127.3378</v>
      </c>
      <c r="G12" s="7">
        <v>511.5278</v>
      </c>
      <c r="H12" s="32">
        <v>348.0164</v>
      </c>
      <c r="I12" s="32">
        <v>5.24</v>
      </c>
      <c r="J12" s="32">
        <v>158.2714</v>
      </c>
      <c r="K12" s="32">
        <v>615.81</v>
      </c>
    </row>
    <row r="13" ht="30.15" customHeight="1" spans="1:11">
      <c r="A13" s="9" t="s">
        <v>307</v>
      </c>
      <c r="B13" s="9" t="s">
        <v>308</v>
      </c>
      <c r="C13" s="9" t="s">
        <v>309</v>
      </c>
      <c r="D13" s="27" t="s">
        <v>692</v>
      </c>
      <c r="E13" s="6" t="s">
        <v>311</v>
      </c>
      <c r="F13" s="7">
        <v>1127.3378</v>
      </c>
      <c r="G13" s="7">
        <v>511.5278</v>
      </c>
      <c r="H13" s="32">
        <v>348.0164</v>
      </c>
      <c r="I13" s="32">
        <v>5.24</v>
      </c>
      <c r="J13" s="32">
        <v>158.2714</v>
      </c>
      <c r="K13" s="32">
        <v>615.81</v>
      </c>
    </row>
    <row r="14" ht="30.15" customHeight="1" spans="1:11">
      <c r="A14" s="9" t="s">
        <v>307</v>
      </c>
      <c r="B14" s="9" t="s">
        <v>334</v>
      </c>
      <c r="C14" s="9"/>
      <c r="D14" s="5">
        <v>20136</v>
      </c>
      <c r="E14" s="5" t="s">
        <v>693</v>
      </c>
      <c r="F14" s="7">
        <v>20</v>
      </c>
      <c r="G14" s="7"/>
      <c r="H14" s="32"/>
      <c r="I14" s="32"/>
      <c r="J14" s="32"/>
      <c r="K14" s="32">
        <v>20</v>
      </c>
    </row>
    <row r="15" ht="30.15" customHeight="1" spans="1:11">
      <c r="A15" s="9" t="s">
        <v>307</v>
      </c>
      <c r="B15" s="9" t="s">
        <v>334</v>
      </c>
      <c r="C15" s="9" t="s">
        <v>319</v>
      </c>
      <c r="D15" s="27" t="s">
        <v>694</v>
      </c>
      <c r="E15" s="6" t="s">
        <v>335</v>
      </c>
      <c r="F15" s="7">
        <v>20</v>
      </c>
      <c r="G15" s="7"/>
      <c r="H15" s="32"/>
      <c r="I15" s="32"/>
      <c r="J15" s="32"/>
      <c r="K15" s="32">
        <v>20</v>
      </c>
    </row>
    <row r="16" ht="30.15" customHeight="1" spans="1:11">
      <c r="A16" s="5" t="s">
        <v>366</v>
      </c>
      <c r="B16" s="5"/>
      <c r="C16" s="9"/>
      <c r="D16" s="5">
        <v>207</v>
      </c>
      <c r="E16" s="17" t="s">
        <v>695</v>
      </c>
      <c r="F16" s="51">
        <v>50</v>
      </c>
      <c r="G16" s="7"/>
      <c r="H16" s="32"/>
      <c r="I16" s="32"/>
      <c r="J16" s="32"/>
      <c r="K16" s="33">
        <v>50</v>
      </c>
    </row>
    <row r="17" ht="30.15" customHeight="1" spans="1:11">
      <c r="A17" s="9" t="s">
        <v>366</v>
      </c>
      <c r="B17" s="9" t="s">
        <v>325</v>
      </c>
      <c r="C17" s="9"/>
      <c r="D17" s="5">
        <v>20799</v>
      </c>
      <c r="E17" s="5" t="s">
        <v>525</v>
      </c>
      <c r="F17" s="7">
        <v>50</v>
      </c>
      <c r="G17" s="7"/>
      <c r="H17" s="32"/>
      <c r="I17" s="32"/>
      <c r="J17" s="32"/>
      <c r="K17" s="32">
        <v>50</v>
      </c>
    </row>
    <row r="18" ht="30.15" customHeight="1" spans="1:11">
      <c r="A18" s="9" t="s">
        <v>366</v>
      </c>
      <c r="B18" s="9" t="s">
        <v>325</v>
      </c>
      <c r="C18" s="9" t="s">
        <v>325</v>
      </c>
      <c r="D18" s="27" t="s">
        <v>696</v>
      </c>
      <c r="E18" s="6" t="s">
        <v>367</v>
      </c>
      <c r="F18" s="7">
        <v>50</v>
      </c>
      <c r="G18" s="7"/>
      <c r="H18" s="32"/>
      <c r="I18" s="32"/>
      <c r="J18" s="32"/>
      <c r="K18" s="32">
        <v>50</v>
      </c>
    </row>
    <row r="19" ht="30.15" customHeight="1" spans="1:11">
      <c r="A19" s="5" t="s">
        <v>312</v>
      </c>
      <c r="B19" s="9"/>
      <c r="C19" s="9"/>
      <c r="D19" s="5">
        <v>208</v>
      </c>
      <c r="E19" s="17" t="s">
        <v>697</v>
      </c>
      <c r="F19" s="51">
        <f>F20+F22+F24+F26+F28+F30+F32</f>
        <v>336.95</v>
      </c>
      <c r="G19" s="16">
        <f>G20+G22+G24+G26+G28+G30+G32</f>
        <v>33.95</v>
      </c>
      <c r="H19" s="16">
        <f>H20+H22+H24+H26+H28+H30+H32</f>
        <v>33.95</v>
      </c>
      <c r="I19" s="16"/>
      <c r="J19" s="16"/>
      <c r="K19" s="16">
        <f>K20+K22+K24+K26+K28+K30+K32</f>
        <v>303</v>
      </c>
    </row>
    <row r="20" ht="30.15" customHeight="1" spans="1:11">
      <c r="A20" s="9" t="s">
        <v>312</v>
      </c>
      <c r="B20" s="9" t="s">
        <v>309</v>
      </c>
      <c r="C20" s="9"/>
      <c r="D20" s="17" t="s">
        <v>698</v>
      </c>
      <c r="E20" s="5" t="s">
        <v>699</v>
      </c>
      <c r="F20" s="7">
        <v>5</v>
      </c>
      <c r="G20" s="7"/>
      <c r="H20" s="32"/>
      <c r="I20" s="32"/>
      <c r="J20" s="32"/>
      <c r="K20" s="32">
        <v>5</v>
      </c>
    </row>
    <row r="21" ht="38" customHeight="1" spans="1:11">
      <c r="A21" s="9" t="s">
        <v>312</v>
      </c>
      <c r="B21" s="9" t="s">
        <v>309</v>
      </c>
      <c r="C21" s="9" t="s">
        <v>325</v>
      </c>
      <c r="D21" s="27" t="s">
        <v>700</v>
      </c>
      <c r="E21" s="6" t="s">
        <v>331</v>
      </c>
      <c r="F21" s="7">
        <v>5</v>
      </c>
      <c r="G21" s="7"/>
      <c r="H21" s="32"/>
      <c r="I21" s="32"/>
      <c r="J21" s="32"/>
      <c r="K21" s="32">
        <v>5</v>
      </c>
    </row>
    <row r="22" ht="38" customHeight="1" spans="1:11">
      <c r="A22" s="9" t="s">
        <v>312</v>
      </c>
      <c r="B22" s="9" t="s">
        <v>319</v>
      </c>
      <c r="C22" s="9"/>
      <c r="D22" s="17" t="s">
        <v>701</v>
      </c>
      <c r="E22" s="5" t="s">
        <v>702</v>
      </c>
      <c r="F22" s="7">
        <v>215</v>
      </c>
      <c r="G22" s="7"/>
      <c r="H22" s="32"/>
      <c r="I22" s="32"/>
      <c r="J22" s="32"/>
      <c r="K22" s="32">
        <v>215</v>
      </c>
    </row>
    <row r="23" ht="30.15" customHeight="1" spans="1:11">
      <c r="A23" s="9" t="s">
        <v>312</v>
      </c>
      <c r="B23" s="9" t="s">
        <v>319</v>
      </c>
      <c r="C23" s="9" t="s">
        <v>325</v>
      </c>
      <c r="D23" s="27" t="s">
        <v>703</v>
      </c>
      <c r="E23" s="6" t="s">
        <v>352</v>
      </c>
      <c r="F23" s="7">
        <v>215</v>
      </c>
      <c r="G23" s="7"/>
      <c r="H23" s="32"/>
      <c r="I23" s="32"/>
      <c r="J23" s="32"/>
      <c r="K23" s="32">
        <v>215</v>
      </c>
    </row>
    <row r="24" ht="30.15" customHeight="1" spans="1:11">
      <c r="A24" s="9" t="s">
        <v>312</v>
      </c>
      <c r="B24" s="9" t="s">
        <v>313</v>
      </c>
      <c r="C24" s="9"/>
      <c r="D24" s="17" t="s">
        <v>704</v>
      </c>
      <c r="E24" s="5" t="s">
        <v>705</v>
      </c>
      <c r="F24" s="7">
        <v>33.95</v>
      </c>
      <c r="G24" s="7">
        <v>33.95</v>
      </c>
      <c r="H24" s="32">
        <v>33.95</v>
      </c>
      <c r="I24" s="32"/>
      <c r="J24" s="32"/>
      <c r="K24" s="32"/>
    </row>
    <row r="25" ht="30.15" customHeight="1" spans="1:11">
      <c r="A25" s="9" t="s">
        <v>312</v>
      </c>
      <c r="B25" s="9" t="s">
        <v>313</v>
      </c>
      <c r="C25" s="9" t="s">
        <v>313</v>
      </c>
      <c r="D25" s="27" t="s">
        <v>706</v>
      </c>
      <c r="E25" s="6" t="s">
        <v>314</v>
      </c>
      <c r="F25" s="7">
        <v>33.95</v>
      </c>
      <c r="G25" s="7">
        <v>33.95</v>
      </c>
      <c r="H25" s="32">
        <v>33.95</v>
      </c>
      <c r="I25" s="32"/>
      <c r="J25" s="32"/>
      <c r="K25" s="32"/>
    </row>
    <row r="26" ht="30.15" customHeight="1" spans="1:11">
      <c r="A26" s="9" t="s">
        <v>312</v>
      </c>
      <c r="B26" s="9" t="s">
        <v>324</v>
      </c>
      <c r="C26" s="9"/>
      <c r="D26" s="17" t="s">
        <v>707</v>
      </c>
      <c r="E26" s="5" t="s">
        <v>708</v>
      </c>
      <c r="F26" s="7">
        <v>33</v>
      </c>
      <c r="G26" s="7"/>
      <c r="H26" s="32"/>
      <c r="I26" s="32"/>
      <c r="J26" s="32"/>
      <c r="K26" s="32">
        <v>33</v>
      </c>
    </row>
    <row r="27" ht="30.15" customHeight="1" spans="1:11">
      <c r="A27" s="9" t="s">
        <v>312</v>
      </c>
      <c r="B27" s="9" t="s">
        <v>324</v>
      </c>
      <c r="C27" s="9" t="s">
        <v>325</v>
      </c>
      <c r="D27" s="27" t="s">
        <v>709</v>
      </c>
      <c r="E27" s="6" t="s">
        <v>326</v>
      </c>
      <c r="F27" s="7">
        <v>33</v>
      </c>
      <c r="G27" s="7"/>
      <c r="H27" s="32"/>
      <c r="I27" s="32"/>
      <c r="J27" s="32"/>
      <c r="K27" s="32">
        <v>33</v>
      </c>
    </row>
    <row r="28" ht="30.15" customHeight="1" spans="1:11">
      <c r="A28" s="9" t="s">
        <v>312</v>
      </c>
      <c r="B28" s="9" t="s">
        <v>337</v>
      </c>
      <c r="C28" s="9"/>
      <c r="D28" s="17" t="s">
        <v>710</v>
      </c>
      <c r="E28" s="5" t="s">
        <v>711</v>
      </c>
      <c r="F28" s="7">
        <v>30</v>
      </c>
      <c r="G28" s="7"/>
      <c r="H28" s="32"/>
      <c r="I28" s="32"/>
      <c r="J28" s="32"/>
      <c r="K28" s="32">
        <v>30</v>
      </c>
    </row>
    <row r="29" ht="30.15" customHeight="1" spans="1:11">
      <c r="A29" s="9" t="s">
        <v>312</v>
      </c>
      <c r="B29" s="9" t="s">
        <v>337</v>
      </c>
      <c r="C29" s="9" t="s">
        <v>319</v>
      </c>
      <c r="D29" s="27" t="s">
        <v>712</v>
      </c>
      <c r="E29" s="6" t="s">
        <v>356</v>
      </c>
      <c r="F29" s="7">
        <v>30</v>
      </c>
      <c r="G29" s="7"/>
      <c r="H29" s="32"/>
      <c r="I29" s="32"/>
      <c r="J29" s="32"/>
      <c r="K29" s="32">
        <v>30</v>
      </c>
    </row>
    <row r="30" ht="30.15" customHeight="1" spans="1:11">
      <c r="A30" s="9" t="s">
        <v>312</v>
      </c>
      <c r="B30" s="9" t="s">
        <v>362</v>
      </c>
      <c r="C30" s="9"/>
      <c r="D30" s="17" t="s">
        <v>713</v>
      </c>
      <c r="E30" s="5" t="s">
        <v>714</v>
      </c>
      <c r="F30" s="7">
        <v>10</v>
      </c>
      <c r="G30" s="7"/>
      <c r="H30" s="32"/>
      <c r="I30" s="32"/>
      <c r="J30" s="32"/>
      <c r="K30" s="32">
        <v>10</v>
      </c>
    </row>
    <row r="31" ht="30.15" customHeight="1" spans="1:11">
      <c r="A31" s="9" t="s">
        <v>312</v>
      </c>
      <c r="B31" s="9" t="s">
        <v>362</v>
      </c>
      <c r="C31" s="9" t="s">
        <v>363</v>
      </c>
      <c r="D31" s="27" t="s">
        <v>715</v>
      </c>
      <c r="E31" s="6" t="s">
        <v>364</v>
      </c>
      <c r="F31" s="7">
        <v>10</v>
      </c>
      <c r="G31" s="7"/>
      <c r="H31" s="32"/>
      <c r="I31" s="32"/>
      <c r="J31" s="32"/>
      <c r="K31" s="32">
        <v>10</v>
      </c>
    </row>
    <row r="32" ht="30.15" customHeight="1" spans="1:11">
      <c r="A32" s="9" t="s">
        <v>312</v>
      </c>
      <c r="B32" s="9" t="s">
        <v>325</v>
      </c>
      <c r="C32" s="9"/>
      <c r="D32" s="17" t="s">
        <v>716</v>
      </c>
      <c r="E32" s="5" t="s">
        <v>544</v>
      </c>
      <c r="F32" s="7">
        <v>10</v>
      </c>
      <c r="G32" s="7"/>
      <c r="H32" s="32"/>
      <c r="I32" s="32"/>
      <c r="J32" s="32"/>
      <c r="K32" s="32">
        <v>10</v>
      </c>
    </row>
    <row r="33" ht="30.15" customHeight="1" spans="1:11">
      <c r="A33" s="9" t="s">
        <v>312</v>
      </c>
      <c r="B33" s="9" t="s">
        <v>325</v>
      </c>
      <c r="C33" s="9" t="s">
        <v>325</v>
      </c>
      <c r="D33" s="27" t="s">
        <v>717</v>
      </c>
      <c r="E33" s="6" t="s">
        <v>375</v>
      </c>
      <c r="F33" s="7">
        <v>10</v>
      </c>
      <c r="G33" s="7"/>
      <c r="H33" s="32"/>
      <c r="I33" s="32"/>
      <c r="J33" s="32"/>
      <c r="K33" s="32">
        <v>10</v>
      </c>
    </row>
    <row r="34" ht="30.15" customHeight="1" spans="1:11">
      <c r="A34" s="5" t="s">
        <v>315</v>
      </c>
      <c r="B34" s="9"/>
      <c r="C34" s="9"/>
      <c r="D34" s="15" t="s">
        <v>718</v>
      </c>
      <c r="E34" s="5" t="s">
        <v>719</v>
      </c>
      <c r="F34" s="16">
        <f>F35+F37+F39+F41</f>
        <v>41.75</v>
      </c>
      <c r="G34" s="16">
        <f>G35+G37+G39+G41</f>
        <v>13.75</v>
      </c>
      <c r="H34" s="16">
        <f>H35+H37+H39+H41</f>
        <v>13.75</v>
      </c>
      <c r="I34" s="16"/>
      <c r="J34" s="16"/>
      <c r="K34" s="16">
        <f>K35+K37+K39+K41</f>
        <v>28</v>
      </c>
    </row>
    <row r="35" ht="30.15" customHeight="1" spans="1:11">
      <c r="A35" s="9" t="s">
        <v>315</v>
      </c>
      <c r="B35" s="9" t="s">
        <v>308</v>
      </c>
      <c r="C35" s="9"/>
      <c r="D35" s="5">
        <v>21003</v>
      </c>
      <c r="E35" s="5" t="s">
        <v>720</v>
      </c>
      <c r="F35" s="7">
        <v>10</v>
      </c>
      <c r="G35" s="7"/>
      <c r="H35" s="32"/>
      <c r="I35" s="32"/>
      <c r="J35" s="32"/>
      <c r="K35" s="32">
        <v>10</v>
      </c>
    </row>
    <row r="36" ht="30.15" customHeight="1" spans="1:11">
      <c r="A36" s="9" t="s">
        <v>315</v>
      </c>
      <c r="B36" s="9" t="s">
        <v>308</v>
      </c>
      <c r="C36" s="9" t="s">
        <v>325</v>
      </c>
      <c r="D36" s="27" t="s">
        <v>721</v>
      </c>
      <c r="E36" s="6" t="s">
        <v>336</v>
      </c>
      <c r="F36" s="7">
        <v>10</v>
      </c>
      <c r="G36" s="7"/>
      <c r="H36" s="32"/>
      <c r="I36" s="32"/>
      <c r="J36" s="32"/>
      <c r="K36" s="32">
        <v>10</v>
      </c>
    </row>
    <row r="37" ht="30.15" customHeight="1" spans="1:11">
      <c r="A37" s="9" t="s">
        <v>315</v>
      </c>
      <c r="B37" s="9" t="s">
        <v>322</v>
      </c>
      <c r="C37" s="9"/>
      <c r="D37" s="5">
        <v>21007</v>
      </c>
      <c r="E37" s="5" t="s">
        <v>722</v>
      </c>
      <c r="F37" s="7">
        <v>8</v>
      </c>
      <c r="G37" s="7"/>
      <c r="H37" s="32"/>
      <c r="I37" s="32"/>
      <c r="J37" s="32"/>
      <c r="K37" s="32">
        <v>8</v>
      </c>
    </row>
    <row r="38" ht="30.15" customHeight="1" spans="1:11">
      <c r="A38" s="9" t="s">
        <v>315</v>
      </c>
      <c r="B38" s="9" t="s">
        <v>322</v>
      </c>
      <c r="C38" s="9" t="s">
        <v>325</v>
      </c>
      <c r="D38" s="27" t="s">
        <v>723</v>
      </c>
      <c r="E38" s="6" t="s">
        <v>351</v>
      </c>
      <c r="F38" s="7">
        <v>8</v>
      </c>
      <c r="G38" s="7"/>
      <c r="H38" s="32"/>
      <c r="I38" s="32"/>
      <c r="J38" s="32"/>
      <c r="K38" s="32">
        <v>8</v>
      </c>
    </row>
    <row r="39" ht="30.15" customHeight="1" spans="1:11">
      <c r="A39" s="9" t="s">
        <v>315</v>
      </c>
      <c r="B39" s="9" t="s">
        <v>316</v>
      </c>
      <c r="C39" s="9"/>
      <c r="D39" s="15" t="s">
        <v>724</v>
      </c>
      <c r="E39" s="5" t="s">
        <v>725</v>
      </c>
      <c r="F39" s="7">
        <v>13.75</v>
      </c>
      <c r="G39" s="7">
        <v>13.75</v>
      </c>
      <c r="H39" s="32">
        <v>13.75</v>
      </c>
      <c r="I39" s="32"/>
      <c r="J39" s="32"/>
      <c r="K39" s="32"/>
    </row>
    <row r="40" ht="30.15" customHeight="1" spans="1:11">
      <c r="A40" s="9" t="s">
        <v>315</v>
      </c>
      <c r="B40" s="9" t="s">
        <v>316</v>
      </c>
      <c r="C40" s="9" t="s">
        <v>309</v>
      </c>
      <c r="D40" s="27" t="s">
        <v>726</v>
      </c>
      <c r="E40" s="6" t="s">
        <v>317</v>
      </c>
      <c r="F40" s="7">
        <v>13.75</v>
      </c>
      <c r="G40" s="7">
        <v>13.75</v>
      </c>
      <c r="H40" s="32">
        <v>13.75</v>
      </c>
      <c r="I40" s="32"/>
      <c r="J40" s="32"/>
      <c r="K40" s="32"/>
    </row>
    <row r="41" ht="30.15" customHeight="1" spans="1:11">
      <c r="A41" s="9" t="s">
        <v>315</v>
      </c>
      <c r="B41" s="9" t="s">
        <v>370</v>
      </c>
      <c r="C41" s="9"/>
      <c r="D41" s="5">
        <v>21014</v>
      </c>
      <c r="E41" s="5" t="s">
        <v>727</v>
      </c>
      <c r="F41" s="7">
        <v>10</v>
      </c>
      <c r="G41" s="7"/>
      <c r="H41" s="32"/>
      <c r="I41" s="32"/>
      <c r="J41" s="32"/>
      <c r="K41" s="32">
        <v>10</v>
      </c>
    </row>
    <row r="42" ht="30.15" customHeight="1" spans="1:11">
      <c r="A42" s="9" t="s">
        <v>315</v>
      </c>
      <c r="B42" s="9" t="s">
        <v>370</v>
      </c>
      <c r="C42" s="9" t="s">
        <v>325</v>
      </c>
      <c r="D42" s="27" t="s">
        <v>728</v>
      </c>
      <c r="E42" s="6" t="s">
        <v>371</v>
      </c>
      <c r="F42" s="7">
        <v>10</v>
      </c>
      <c r="G42" s="7"/>
      <c r="H42" s="32"/>
      <c r="I42" s="32"/>
      <c r="J42" s="32"/>
      <c r="K42" s="32">
        <v>10</v>
      </c>
    </row>
    <row r="43" ht="30.15" customHeight="1" spans="1:11">
      <c r="A43" s="5" t="s">
        <v>348</v>
      </c>
      <c r="B43" s="9"/>
      <c r="C43" s="9"/>
      <c r="D43" s="15" t="s">
        <v>729</v>
      </c>
      <c r="E43" s="5" t="s">
        <v>730</v>
      </c>
      <c r="F43" s="16">
        <v>130</v>
      </c>
      <c r="G43" s="16"/>
      <c r="H43" s="33"/>
      <c r="I43" s="33"/>
      <c r="J43" s="33"/>
      <c r="K43" s="33">
        <v>130</v>
      </c>
    </row>
    <row r="44" ht="30.15" customHeight="1" spans="1:11">
      <c r="A44" s="9" t="s">
        <v>348</v>
      </c>
      <c r="B44" s="9" t="s">
        <v>349</v>
      </c>
      <c r="C44" s="9"/>
      <c r="D44" s="15" t="s">
        <v>731</v>
      </c>
      <c r="E44" s="5" t="s">
        <v>732</v>
      </c>
      <c r="F44" s="7">
        <v>130</v>
      </c>
      <c r="G44" s="7"/>
      <c r="H44" s="32"/>
      <c r="I44" s="32"/>
      <c r="J44" s="32"/>
      <c r="K44" s="32">
        <v>130</v>
      </c>
    </row>
    <row r="45" ht="30.15" customHeight="1" spans="1:11">
      <c r="A45" s="9" t="s">
        <v>348</v>
      </c>
      <c r="B45" s="9" t="s">
        <v>349</v>
      </c>
      <c r="C45" s="9" t="s">
        <v>319</v>
      </c>
      <c r="D45" s="27" t="s">
        <v>733</v>
      </c>
      <c r="E45" s="6" t="s">
        <v>350</v>
      </c>
      <c r="F45" s="7">
        <v>130</v>
      </c>
      <c r="G45" s="7"/>
      <c r="H45" s="32"/>
      <c r="I45" s="32"/>
      <c r="J45" s="32"/>
      <c r="K45" s="32">
        <v>130</v>
      </c>
    </row>
    <row r="46" ht="30.15" customHeight="1" spans="1:11">
      <c r="A46" s="5" t="s">
        <v>372</v>
      </c>
      <c r="B46" s="9"/>
      <c r="C46" s="9"/>
      <c r="D46" s="15" t="s">
        <v>734</v>
      </c>
      <c r="E46" s="5" t="s">
        <v>735</v>
      </c>
      <c r="F46" s="16">
        <v>200</v>
      </c>
      <c r="G46" s="16"/>
      <c r="H46" s="33"/>
      <c r="I46" s="33"/>
      <c r="J46" s="33"/>
      <c r="K46" s="33">
        <v>200</v>
      </c>
    </row>
    <row r="47" ht="30.15" customHeight="1" spans="1:11">
      <c r="A47" s="9" t="s">
        <v>372</v>
      </c>
      <c r="B47" s="9" t="s">
        <v>308</v>
      </c>
      <c r="C47" s="9"/>
      <c r="D47" s="15" t="s">
        <v>736</v>
      </c>
      <c r="E47" s="5" t="s">
        <v>737</v>
      </c>
      <c r="F47" s="7">
        <v>200</v>
      </c>
      <c r="G47" s="7"/>
      <c r="H47" s="32"/>
      <c r="I47" s="32"/>
      <c r="J47" s="32"/>
      <c r="K47" s="32">
        <v>200</v>
      </c>
    </row>
    <row r="48" ht="30.15" customHeight="1" spans="1:11">
      <c r="A48" s="9" t="s">
        <v>372</v>
      </c>
      <c r="B48" s="9" t="s">
        <v>308</v>
      </c>
      <c r="C48" s="9" t="s">
        <v>308</v>
      </c>
      <c r="D48" s="27" t="s">
        <v>738</v>
      </c>
      <c r="E48" s="6" t="s">
        <v>739</v>
      </c>
      <c r="F48" s="7">
        <v>200</v>
      </c>
      <c r="G48" s="7"/>
      <c r="H48" s="32"/>
      <c r="I48" s="32"/>
      <c r="J48" s="32"/>
      <c r="K48" s="32">
        <v>200</v>
      </c>
    </row>
    <row r="49" ht="30.15" customHeight="1" spans="1:11">
      <c r="A49" s="9" t="s">
        <v>321</v>
      </c>
      <c r="B49" s="9"/>
      <c r="C49" s="9"/>
      <c r="D49" s="15" t="s">
        <v>740</v>
      </c>
      <c r="E49" s="5" t="s">
        <v>741</v>
      </c>
      <c r="F49" s="16">
        <f>F50+F55+F58+F64+F66+F68</f>
        <v>4802.9</v>
      </c>
      <c r="G49" s="16"/>
      <c r="H49" s="16"/>
      <c r="I49" s="16"/>
      <c r="J49" s="16"/>
      <c r="K49" s="16">
        <f>K50+K55+K58+K64+K66+K68</f>
        <v>4802.9</v>
      </c>
    </row>
    <row r="50" ht="30.15" customHeight="1" spans="1:11">
      <c r="A50" s="9" t="s">
        <v>321</v>
      </c>
      <c r="B50" s="9" t="s">
        <v>309</v>
      </c>
      <c r="C50" s="9"/>
      <c r="D50" s="15" t="s">
        <v>742</v>
      </c>
      <c r="E50" s="17" t="s">
        <v>743</v>
      </c>
      <c r="F50" s="7">
        <f>F51+F52+F53+F54</f>
        <v>2810</v>
      </c>
      <c r="G50" s="7"/>
      <c r="H50" s="7"/>
      <c r="I50" s="7"/>
      <c r="J50" s="7"/>
      <c r="K50" s="7">
        <f>K51+K52+K53+K54</f>
        <v>2810</v>
      </c>
    </row>
    <row r="51" ht="30.15" customHeight="1" spans="1:11">
      <c r="A51" s="9" t="s">
        <v>321</v>
      </c>
      <c r="B51" s="9" t="s">
        <v>309</v>
      </c>
      <c r="C51" s="9" t="s">
        <v>360</v>
      </c>
      <c r="D51" s="27" t="s">
        <v>744</v>
      </c>
      <c r="E51" s="6" t="s">
        <v>361</v>
      </c>
      <c r="F51" s="7">
        <v>20</v>
      </c>
      <c r="G51" s="7"/>
      <c r="H51" s="32"/>
      <c r="I51" s="32"/>
      <c r="J51" s="32"/>
      <c r="K51" s="32">
        <v>20</v>
      </c>
    </row>
    <row r="52" ht="30.15" customHeight="1" spans="1:11">
      <c r="A52" s="9" t="s">
        <v>321</v>
      </c>
      <c r="B52" s="9" t="s">
        <v>309</v>
      </c>
      <c r="C52" s="9" t="s">
        <v>332</v>
      </c>
      <c r="D52" s="27" t="s">
        <v>745</v>
      </c>
      <c r="E52" s="6" t="s">
        <v>333</v>
      </c>
      <c r="F52" s="7">
        <v>760</v>
      </c>
      <c r="G52" s="7"/>
      <c r="H52" s="32"/>
      <c r="I52" s="32"/>
      <c r="J52" s="32"/>
      <c r="K52" s="32">
        <v>760</v>
      </c>
    </row>
    <row r="53" ht="30.15" customHeight="1" spans="1:11">
      <c r="A53" s="9" t="s">
        <v>321</v>
      </c>
      <c r="B53" s="9" t="s">
        <v>309</v>
      </c>
      <c r="C53" s="9" t="s">
        <v>368</v>
      </c>
      <c r="D53" s="27" t="s">
        <v>746</v>
      </c>
      <c r="E53" s="6" t="s">
        <v>369</v>
      </c>
      <c r="F53" s="7">
        <v>800</v>
      </c>
      <c r="G53" s="7"/>
      <c r="H53" s="32"/>
      <c r="I53" s="32"/>
      <c r="J53" s="32"/>
      <c r="K53" s="32">
        <v>800</v>
      </c>
    </row>
    <row r="54" ht="30.15" customHeight="1" spans="1:11">
      <c r="A54" s="9" t="s">
        <v>321</v>
      </c>
      <c r="B54" s="9" t="s">
        <v>309</v>
      </c>
      <c r="C54" s="9" t="s">
        <v>325</v>
      </c>
      <c r="D54" s="27" t="s">
        <v>747</v>
      </c>
      <c r="E54" s="6" t="s">
        <v>355</v>
      </c>
      <c r="F54" s="7">
        <v>1230</v>
      </c>
      <c r="G54" s="7"/>
      <c r="H54" s="32"/>
      <c r="I54" s="32"/>
      <c r="J54" s="32"/>
      <c r="K54" s="32">
        <v>1230</v>
      </c>
    </row>
    <row r="55" ht="30.15" customHeight="1" spans="1:11">
      <c r="A55" s="9" t="s">
        <v>321</v>
      </c>
      <c r="B55" s="9" t="s">
        <v>319</v>
      </c>
      <c r="C55" s="9"/>
      <c r="D55" s="15" t="s">
        <v>748</v>
      </c>
      <c r="E55" s="17" t="s">
        <v>749</v>
      </c>
      <c r="F55" s="7">
        <f>F56+F57</f>
        <v>80</v>
      </c>
      <c r="G55" s="7"/>
      <c r="H55" s="32"/>
      <c r="I55" s="32"/>
      <c r="J55" s="32"/>
      <c r="K55" s="7">
        <f>K56+K57</f>
        <v>80</v>
      </c>
    </row>
    <row r="56" ht="30.15" customHeight="1" spans="1:11">
      <c r="A56" s="9" t="s">
        <v>321</v>
      </c>
      <c r="B56" s="9" t="s">
        <v>319</v>
      </c>
      <c r="C56" s="9" t="s">
        <v>313</v>
      </c>
      <c r="D56" s="27" t="s">
        <v>750</v>
      </c>
      <c r="E56" s="6" t="s">
        <v>376</v>
      </c>
      <c r="F56" s="7">
        <v>60</v>
      </c>
      <c r="G56" s="7"/>
      <c r="H56" s="32"/>
      <c r="I56" s="32"/>
      <c r="J56" s="32"/>
      <c r="K56" s="32">
        <v>60</v>
      </c>
    </row>
    <row r="57" ht="30.15" customHeight="1" spans="1:11">
      <c r="A57" s="9" t="s">
        <v>321</v>
      </c>
      <c r="B57" s="9" t="s">
        <v>319</v>
      </c>
      <c r="C57" s="9" t="s">
        <v>353</v>
      </c>
      <c r="D57" s="27" t="s">
        <v>751</v>
      </c>
      <c r="E57" s="6" t="s">
        <v>354</v>
      </c>
      <c r="F57" s="7">
        <v>20</v>
      </c>
      <c r="G57" s="7"/>
      <c r="H57" s="32"/>
      <c r="I57" s="32"/>
      <c r="J57" s="32"/>
      <c r="K57" s="32">
        <v>20</v>
      </c>
    </row>
    <row r="58" ht="30.15" customHeight="1" spans="1:11">
      <c r="A58" s="9" t="s">
        <v>321</v>
      </c>
      <c r="B58" s="9" t="s">
        <v>308</v>
      </c>
      <c r="C58" s="9"/>
      <c r="D58" s="15" t="s">
        <v>752</v>
      </c>
      <c r="E58" s="17" t="s">
        <v>753</v>
      </c>
      <c r="F58" s="7">
        <f>F59+F60+F61+F62+F63</f>
        <v>915</v>
      </c>
      <c r="G58" s="7"/>
      <c r="H58" s="32"/>
      <c r="I58" s="32"/>
      <c r="J58" s="32"/>
      <c r="K58" s="7">
        <f>K59+K60+K61+K62+K63</f>
        <v>915</v>
      </c>
    </row>
    <row r="59" ht="30.15" customHeight="1" spans="1:11">
      <c r="A59" s="9" t="s">
        <v>321</v>
      </c>
      <c r="B59" s="9" t="s">
        <v>308</v>
      </c>
      <c r="C59" s="9" t="s">
        <v>316</v>
      </c>
      <c r="D59" s="27" t="s">
        <v>754</v>
      </c>
      <c r="E59" s="6" t="s">
        <v>327</v>
      </c>
      <c r="F59" s="7">
        <v>5</v>
      </c>
      <c r="G59" s="7"/>
      <c r="H59" s="32"/>
      <c r="I59" s="32"/>
      <c r="J59" s="32"/>
      <c r="K59" s="32">
        <v>5</v>
      </c>
    </row>
    <row r="60" ht="30.15" customHeight="1" spans="1:11">
      <c r="A60" s="9" t="s">
        <v>321</v>
      </c>
      <c r="B60" s="9" t="s">
        <v>308</v>
      </c>
      <c r="C60" s="9" t="s">
        <v>345</v>
      </c>
      <c r="D60" s="27" t="s">
        <v>755</v>
      </c>
      <c r="E60" s="6" t="s">
        <v>346</v>
      </c>
      <c r="F60" s="7">
        <v>20</v>
      </c>
      <c r="G60" s="7"/>
      <c r="H60" s="32"/>
      <c r="I60" s="32"/>
      <c r="J60" s="32"/>
      <c r="K60" s="32">
        <v>20</v>
      </c>
    </row>
    <row r="61" ht="30.15" customHeight="1" spans="1:11">
      <c r="A61" s="9" t="s">
        <v>321</v>
      </c>
      <c r="B61" s="9" t="s">
        <v>308</v>
      </c>
      <c r="C61" s="9" t="s">
        <v>358</v>
      </c>
      <c r="D61" s="27" t="s">
        <v>756</v>
      </c>
      <c r="E61" s="6" t="s">
        <v>359</v>
      </c>
      <c r="F61" s="7">
        <v>600</v>
      </c>
      <c r="G61" s="7"/>
      <c r="H61" s="32"/>
      <c r="I61" s="32"/>
      <c r="J61" s="32"/>
      <c r="K61" s="32">
        <v>600</v>
      </c>
    </row>
    <row r="62" ht="30.15" customHeight="1" spans="1:11">
      <c r="A62" s="9" t="s">
        <v>321</v>
      </c>
      <c r="B62" s="9" t="s">
        <v>308</v>
      </c>
      <c r="C62" s="9" t="s">
        <v>337</v>
      </c>
      <c r="D62" s="27" t="s">
        <v>757</v>
      </c>
      <c r="E62" s="6" t="s">
        <v>338</v>
      </c>
      <c r="F62" s="7">
        <v>10</v>
      </c>
      <c r="G62" s="7"/>
      <c r="H62" s="32"/>
      <c r="I62" s="32"/>
      <c r="J62" s="32"/>
      <c r="K62" s="32">
        <v>10</v>
      </c>
    </row>
    <row r="63" ht="30.15" customHeight="1" spans="1:11">
      <c r="A63" s="9" t="s">
        <v>321</v>
      </c>
      <c r="B63" s="9" t="s">
        <v>308</v>
      </c>
      <c r="C63" s="9" t="s">
        <v>325</v>
      </c>
      <c r="D63" s="27" t="s">
        <v>758</v>
      </c>
      <c r="E63" s="6" t="s">
        <v>365</v>
      </c>
      <c r="F63" s="7">
        <v>280</v>
      </c>
      <c r="G63" s="7"/>
      <c r="H63" s="32"/>
      <c r="I63" s="32"/>
      <c r="J63" s="32"/>
      <c r="K63" s="32">
        <v>280</v>
      </c>
    </row>
    <row r="64" ht="30.15" customHeight="1" spans="1:11">
      <c r="A64" s="9" t="s">
        <v>321</v>
      </c>
      <c r="B64" s="9" t="s">
        <v>313</v>
      </c>
      <c r="C64" s="9"/>
      <c r="D64" s="15" t="s">
        <v>759</v>
      </c>
      <c r="E64" s="17" t="s">
        <v>760</v>
      </c>
      <c r="F64" s="7">
        <v>80</v>
      </c>
      <c r="G64" s="7"/>
      <c r="H64" s="32"/>
      <c r="I64" s="32"/>
      <c r="J64" s="32"/>
      <c r="K64" s="32">
        <v>80</v>
      </c>
    </row>
    <row r="65" ht="30.15" customHeight="1" spans="1:11">
      <c r="A65" s="9" t="s">
        <v>321</v>
      </c>
      <c r="B65" s="9" t="s">
        <v>313</v>
      </c>
      <c r="C65" s="9" t="s">
        <v>349</v>
      </c>
      <c r="D65" s="27" t="s">
        <v>761</v>
      </c>
      <c r="E65" s="6" t="s">
        <v>374</v>
      </c>
      <c r="F65" s="7">
        <v>80</v>
      </c>
      <c r="G65" s="7"/>
      <c r="H65" s="32"/>
      <c r="I65" s="32"/>
      <c r="J65" s="32"/>
      <c r="K65" s="32">
        <v>80</v>
      </c>
    </row>
    <row r="66" ht="30.15" customHeight="1" spans="1:11">
      <c r="A66" s="9" t="s">
        <v>321</v>
      </c>
      <c r="B66" s="9" t="s">
        <v>322</v>
      </c>
      <c r="C66" s="9"/>
      <c r="D66" s="15" t="s">
        <v>762</v>
      </c>
      <c r="E66" s="17" t="s">
        <v>763</v>
      </c>
      <c r="F66" s="7">
        <v>867.9</v>
      </c>
      <c r="G66" s="7"/>
      <c r="H66" s="32"/>
      <c r="I66" s="32"/>
      <c r="J66" s="32"/>
      <c r="K66" s="32">
        <v>867.9</v>
      </c>
    </row>
    <row r="67" ht="30.15" customHeight="1" spans="1:11">
      <c r="A67" s="9" t="s">
        <v>321</v>
      </c>
      <c r="B67" s="9" t="s">
        <v>322</v>
      </c>
      <c r="C67" s="9" t="s">
        <v>313</v>
      </c>
      <c r="D67" s="27" t="s">
        <v>764</v>
      </c>
      <c r="E67" s="6" t="s">
        <v>323</v>
      </c>
      <c r="F67" s="7">
        <v>867.9</v>
      </c>
      <c r="G67" s="7"/>
      <c r="H67" s="32"/>
      <c r="I67" s="32"/>
      <c r="J67" s="32"/>
      <c r="K67" s="32">
        <v>867.9</v>
      </c>
    </row>
    <row r="68" ht="30.15" customHeight="1" spans="1:11">
      <c r="A68" s="9" t="s">
        <v>321</v>
      </c>
      <c r="B68" s="9" t="s">
        <v>325</v>
      </c>
      <c r="C68" s="9"/>
      <c r="D68" s="15" t="s">
        <v>765</v>
      </c>
      <c r="E68" s="17" t="s">
        <v>329</v>
      </c>
      <c r="F68" s="7">
        <v>50</v>
      </c>
      <c r="G68" s="7"/>
      <c r="H68" s="32"/>
      <c r="I68" s="32"/>
      <c r="J68" s="32"/>
      <c r="K68" s="32">
        <v>50</v>
      </c>
    </row>
    <row r="69" ht="30.15" customHeight="1" spans="1:11">
      <c r="A69" s="9" t="s">
        <v>321</v>
      </c>
      <c r="B69" s="9" t="s">
        <v>325</v>
      </c>
      <c r="C69" s="9" t="s">
        <v>325</v>
      </c>
      <c r="D69" s="27" t="s">
        <v>766</v>
      </c>
      <c r="E69" s="6" t="s">
        <v>329</v>
      </c>
      <c r="F69" s="7">
        <v>50</v>
      </c>
      <c r="G69" s="7"/>
      <c r="H69" s="32"/>
      <c r="I69" s="32"/>
      <c r="J69" s="32"/>
      <c r="K69" s="32">
        <v>50</v>
      </c>
    </row>
    <row r="70" ht="30.15" customHeight="1" spans="1:11">
      <c r="A70" s="5" t="s">
        <v>342</v>
      </c>
      <c r="B70" s="9"/>
      <c r="C70" s="9"/>
      <c r="D70" s="15" t="s">
        <v>767</v>
      </c>
      <c r="E70" s="17" t="s">
        <v>768</v>
      </c>
      <c r="F70" s="16">
        <v>215</v>
      </c>
      <c r="G70" s="16"/>
      <c r="H70" s="33"/>
      <c r="I70" s="33"/>
      <c r="J70" s="33"/>
      <c r="K70" s="33">
        <v>215</v>
      </c>
    </row>
    <row r="71" ht="30.15" customHeight="1" spans="1:11">
      <c r="A71" s="9" t="s">
        <v>342</v>
      </c>
      <c r="B71" s="9" t="s">
        <v>309</v>
      </c>
      <c r="C71" s="9"/>
      <c r="D71" s="15" t="s">
        <v>769</v>
      </c>
      <c r="E71" s="17" t="s">
        <v>770</v>
      </c>
      <c r="F71" s="7">
        <f>F72+F73</f>
        <v>215</v>
      </c>
      <c r="G71" s="7"/>
      <c r="H71" s="32"/>
      <c r="I71" s="32"/>
      <c r="J71" s="32"/>
      <c r="K71" s="7">
        <f>K72+K73</f>
        <v>215</v>
      </c>
    </row>
    <row r="72" ht="30.15" customHeight="1" spans="1:11">
      <c r="A72" s="9" t="s">
        <v>342</v>
      </c>
      <c r="B72" s="9" t="s">
        <v>309</v>
      </c>
      <c r="C72" s="9" t="s">
        <v>343</v>
      </c>
      <c r="D72" s="27" t="s">
        <v>771</v>
      </c>
      <c r="E72" s="6" t="s">
        <v>344</v>
      </c>
      <c r="F72" s="7">
        <v>15</v>
      </c>
      <c r="G72" s="7"/>
      <c r="H72" s="32"/>
      <c r="I72" s="32"/>
      <c r="J72" s="32"/>
      <c r="K72" s="32">
        <v>15</v>
      </c>
    </row>
    <row r="73" ht="30.15" customHeight="1" spans="1:11">
      <c r="A73" s="9" t="s">
        <v>342</v>
      </c>
      <c r="B73" s="9" t="s">
        <v>309</v>
      </c>
      <c r="C73" s="9" t="s">
        <v>325</v>
      </c>
      <c r="D73" s="27" t="s">
        <v>772</v>
      </c>
      <c r="E73" s="6" t="s">
        <v>347</v>
      </c>
      <c r="F73" s="7">
        <v>200</v>
      </c>
      <c r="G73" s="7"/>
      <c r="H73" s="32"/>
      <c r="I73" s="32"/>
      <c r="J73" s="32"/>
      <c r="K73" s="32">
        <v>200</v>
      </c>
    </row>
    <row r="74" ht="30.15" customHeight="1" spans="1:11">
      <c r="A74" s="5" t="s">
        <v>318</v>
      </c>
      <c r="B74" s="9"/>
      <c r="C74" s="9"/>
      <c r="D74" s="15" t="s">
        <v>729</v>
      </c>
      <c r="E74" s="17" t="s">
        <v>730</v>
      </c>
      <c r="F74" s="16">
        <f>F75+F77</f>
        <v>53.57</v>
      </c>
      <c r="G74" s="16">
        <f>G75+G77</f>
        <v>23.57</v>
      </c>
      <c r="H74" s="16">
        <f>H75+H77</f>
        <v>23.57</v>
      </c>
      <c r="I74" s="16"/>
      <c r="J74" s="16"/>
      <c r="K74" s="16">
        <f>K75+K77</f>
        <v>30</v>
      </c>
    </row>
    <row r="75" ht="30.15" customHeight="1" spans="1:11">
      <c r="A75" s="9" t="s">
        <v>318</v>
      </c>
      <c r="B75" s="9" t="s">
        <v>309</v>
      </c>
      <c r="C75" s="9"/>
      <c r="D75" s="5">
        <v>22101</v>
      </c>
      <c r="E75" s="5" t="s">
        <v>773</v>
      </c>
      <c r="F75" s="7">
        <v>30</v>
      </c>
      <c r="G75" s="7"/>
      <c r="H75" s="32"/>
      <c r="I75" s="32"/>
      <c r="J75" s="32"/>
      <c r="K75" s="32">
        <v>30</v>
      </c>
    </row>
    <row r="76" ht="30.15" customHeight="1" spans="1:11">
      <c r="A76" s="9" t="s">
        <v>318</v>
      </c>
      <c r="B76" s="9" t="s">
        <v>309</v>
      </c>
      <c r="C76" s="9" t="s">
        <v>313</v>
      </c>
      <c r="D76" s="27" t="s">
        <v>774</v>
      </c>
      <c r="E76" s="6" t="s">
        <v>357</v>
      </c>
      <c r="F76" s="7">
        <v>30</v>
      </c>
      <c r="G76" s="7"/>
      <c r="H76" s="32"/>
      <c r="I76" s="32"/>
      <c r="J76" s="32"/>
      <c r="K76" s="32">
        <v>30</v>
      </c>
    </row>
    <row r="77" ht="30.15" customHeight="1" spans="1:11">
      <c r="A77" s="9" t="s">
        <v>318</v>
      </c>
      <c r="B77" s="9" t="s">
        <v>319</v>
      </c>
      <c r="C77" s="9"/>
      <c r="D77" s="5">
        <v>22102</v>
      </c>
      <c r="E77" s="5" t="s">
        <v>775</v>
      </c>
      <c r="F77" s="7">
        <v>23.57</v>
      </c>
      <c r="G77" s="7">
        <v>23.57</v>
      </c>
      <c r="H77" s="32">
        <v>23.57</v>
      </c>
      <c r="I77" s="32"/>
      <c r="J77" s="32"/>
      <c r="K77" s="32"/>
    </row>
    <row r="78" ht="30.15" customHeight="1" spans="1:11">
      <c r="A78" s="9" t="s">
        <v>318</v>
      </c>
      <c r="B78" s="9" t="s">
        <v>319</v>
      </c>
      <c r="C78" s="9" t="s">
        <v>309</v>
      </c>
      <c r="D78" s="27" t="s">
        <v>776</v>
      </c>
      <c r="E78" s="6" t="s">
        <v>320</v>
      </c>
      <c r="F78" s="7">
        <v>23.57</v>
      </c>
      <c r="G78" s="7">
        <v>23.57</v>
      </c>
      <c r="H78" s="32">
        <v>23.57</v>
      </c>
      <c r="I78" s="32"/>
      <c r="J78" s="32"/>
      <c r="K78" s="32"/>
    </row>
    <row r="79" ht="30.15" customHeight="1" spans="1:11">
      <c r="A79" s="5" t="s">
        <v>339</v>
      </c>
      <c r="B79" s="9"/>
      <c r="C79" s="9"/>
      <c r="D79" s="15" t="s">
        <v>777</v>
      </c>
      <c r="E79" s="17" t="s">
        <v>778</v>
      </c>
      <c r="F79" s="16">
        <v>50</v>
      </c>
      <c r="G79" s="16"/>
      <c r="H79" s="33"/>
      <c r="I79" s="33"/>
      <c r="J79" s="33"/>
      <c r="K79" s="33">
        <v>50</v>
      </c>
    </row>
    <row r="80" ht="30.15" customHeight="1" spans="1:11">
      <c r="A80" s="9" t="s">
        <v>339</v>
      </c>
      <c r="B80" s="9" t="s">
        <v>340</v>
      </c>
      <c r="C80" s="9"/>
      <c r="D80" s="15" t="s">
        <v>779</v>
      </c>
      <c r="E80" s="17" t="s">
        <v>780</v>
      </c>
      <c r="F80" s="7">
        <v>50</v>
      </c>
      <c r="G80" s="7"/>
      <c r="H80" s="32"/>
      <c r="I80" s="32"/>
      <c r="J80" s="32"/>
      <c r="K80" s="32">
        <v>50</v>
      </c>
    </row>
    <row r="81" ht="30.15" customHeight="1" spans="1:11">
      <c r="A81" s="9" t="s">
        <v>339</v>
      </c>
      <c r="B81" s="9" t="s">
        <v>340</v>
      </c>
      <c r="C81" s="9" t="s">
        <v>309</v>
      </c>
      <c r="D81" s="27" t="s">
        <v>781</v>
      </c>
      <c r="E81" s="6" t="s">
        <v>341</v>
      </c>
      <c r="F81" s="7">
        <v>50</v>
      </c>
      <c r="G81" s="7"/>
      <c r="H81" s="32"/>
      <c r="I81" s="32"/>
      <c r="J81" s="32"/>
      <c r="K81" s="32">
        <v>50</v>
      </c>
    </row>
    <row r="82" ht="30.15" customHeight="1" spans="1:11">
      <c r="A82" s="5" t="s">
        <v>330</v>
      </c>
      <c r="B82" s="9"/>
      <c r="C82" s="9"/>
      <c r="D82" s="5">
        <v>229</v>
      </c>
      <c r="E82" s="17" t="s">
        <v>282</v>
      </c>
      <c r="F82" s="16">
        <v>708</v>
      </c>
      <c r="G82" s="16"/>
      <c r="H82" s="33"/>
      <c r="I82" s="33"/>
      <c r="J82" s="33"/>
      <c r="K82" s="33">
        <v>708</v>
      </c>
    </row>
    <row r="83" ht="30.15" customHeight="1" spans="1:11">
      <c r="A83" s="9" t="s">
        <v>330</v>
      </c>
      <c r="B83" s="9" t="s">
        <v>325</v>
      </c>
      <c r="C83" s="9"/>
      <c r="D83" s="5">
        <v>22999</v>
      </c>
      <c r="E83" s="17" t="s">
        <v>282</v>
      </c>
      <c r="F83" s="7">
        <v>708</v>
      </c>
      <c r="G83" s="7"/>
      <c r="H83" s="32"/>
      <c r="I83" s="32"/>
      <c r="J83" s="32"/>
      <c r="K83" s="32">
        <v>708</v>
      </c>
    </row>
    <row r="84" ht="30.15" customHeight="1" spans="1:11">
      <c r="A84" s="9" t="s">
        <v>330</v>
      </c>
      <c r="B84" s="9" t="s">
        <v>325</v>
      </c>
      <c r="C84" s="9" t="s">
        <v>325</v>
      </c>
      <c r="D84" s="27" t="s">
        <v>782</v>
      </c>
      <c r="E84" s="6" t="s">
        <v>282</v>
      </c>
      <c r="F84" s="7">
        <v>708</v>
      </c>
      <c r="G84" s="7"/>
      <c r="H84" s="32"/>
      <c r="I84" s="32"/>
      <c r="J84" s="32"/>
      <c r="K84" s="32">
        <v>708</v>
      </c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69444444444444" bottom="0.269444444444444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1"/>
  <sheetViews>
    <sheetView showGridLines="0" showZeros="0" workbookViewId="0">
      <selection activeCell="A1" sqref="$A1:$XFD1048576"/>
    </sheetView>
  </sheetViews>
  <sheetFormatPr defaultColWidth="9" defaultRowHeight="15.75"/>
  <cols>
    <col min="1" max="1" width="14.9083333333333" style="37" customWidth="1"/>
    <col min="2" max="2" width="43.6333333333333" style="37" customWidth="1"/>
    <col min="3" max="5" width="24" style="37" customWidth="1"/>
    <col min="6" max="16382" width="9" style="37"/>
    <col min="16383" max="16384" width="9" style="1"/>
  </cols>
  <sheetData>
    <row r="1" s="34" customFormat="1" ht="13.5" customHeight="1" spans="1:12">
      <c r="A1" s="4"/>
      <c r="B1" s="1"/>
      <c r="C1" s="1"/>
      <c r="D1" s="1"/>
      <c r="E1" s="30"/>
      <c r="F1" s="4"/>
      <c r="G1" s="1"/>
      <c r="H1" s="1"/>
      <c r="I1" s="1"/>
      <c r="J1" s="1"/>
      <c r="K1" s="1"/>
      <c r="L1" s="1"/>
    </row>
    <row r="2" ht="28.9" customHeight="1" spans="1:5">
      <c r="A2" s="38" t="s">
        <v>20</v>
      </c>
      <c r="B2" s="39"/>
      <c r="C2" s="39"/>
      <c r="D2" s="39"/>
      <c r="E2" s="39"/>
    </row>
    <row r="3" s="35" customFormat="1" ht="18" customHeight="1" spans="1:5">
      <c r="A3" s="40" t="s">
        <v>783</v>
      </c>
      <c r="B3" s="41"/>
      <c r="C3" s="41"/>
      <c r="D3" s="41"/>
      <c r="E3" s="42" t="s">
        <v>784</v>
      </c>
    </row>
    <row r="4" s="36" customFormat="1" ht="18" customHeight="1" spans="1:5">
      <c r="A4" s="43" t="s">
        <v>785</v>
      </c>
      <c r="B4" s="43"/>
      <c r="C4" s="43" t="s">
        <v>786</v>
      </c>
      <c r="D4" s="43"/>
      <c r="E4" s="43"/>
    </row>
    <row r="5" s="36" customFormat="1" ht="18" customHeight="1" spans="1:5">
      <c r="A5" s="43" t="s">
        <v>787</v>
      </c>
      <c r="B5" s="43" t="s">
        <v>788</v>
      </c>
      <c r="C5" s="43" t="s">
        <v>789</v>
      </c>
      <c r="D5" s="43" t="s">
        <v>790</v>
      </c>
      <c r="E5" s="43" t="s">
        <v>791</v>
      </c>
    </row>
    <row r="6" s="35" customFormat="1" ht="18" customHeight="1" spans="1:5">
      <c r="A6" s="44">
        <v>301</v>
      </c>
      <c r="B6" s="44" t="s">
        <v>792</v>
      </c>
      <c r="C6" s="45">
        <v>419.2864</v>
      </c>
      <c r="D6" s="45">
        <v>419.2864</v>
      </c>
      <c r="E6" s="46"/>
    </row>
    <row r="7" s="35" customFormat="1" ht="18" customHeight="1" spans="1:5">
      <c r="A7" s="47">
        <v>30101</v>
      </c>
      <c r="B7" s="47" t="s">
        <v>591</v>
      </c>
      <c r="C7" s="45">
        <v>115.8096</v>
      </c>
      <c r="D7" s="45">
        <v>115.8096</v>
      </c>
      <c r="E7" s="46"/>
    </row>
    <row r="8" s="35" customFormat="1" ht="18" customHeight="1" spans="1:5">
      <c r="A8" s="47">
        <v>30102</v>
      </c>
      <c r="B8" s="47" t="s">
        <v>592</v>
      </c>
      <c r="C8" s="45">
        <v>81.7968</v>
      </c>
      <c r="D8" s="45">
        <v>81.7968</v>
      </c>
      <c r="E8" s="46"/>
    </row>
    <row r="9" s="35" customFormat="1" ht="18" customHeight="1" spans="1:5">
      <c r="A9" s="47">
        <v>30103</v>
      </c>
      <c r="B9" s="47" t="s">
        <v>593</v>
      </c>
      <c r="C9" s="45">
        <v>103.91</v>
      </c>
      <c r="D9" s="45">
        <v>103.91</v>
      </c>
      <c r="E9" s="46"/>
    </row>
    <row r="10" s="35" customFormat="1" ht="18" customHeight="1" spans="1:5">
      <c r="A10" s="47">
        <v>30106</v>
      </c>
      <c r="B10" s="47" t="s">
        <v>594</v>
      </c>
      <c r="C10" s="45">
        <f>D10+E10</f>
        <v>0</v>
      </c>
      <c r="D10" s="45">
        <f>E10+F10</f>
        <v>0</v>
      </c>
      <c r="E10" s="46"/>
    </row>
    <row r="11" s="35" customFormat="1" ht="18" customHeight="1" spans="1:5">
      <c r="A11" s="47">
        <v>30107</v>
      </c>
      <c r="B11" s="47" t="s">
        <v>595</v>
      </c>
      <c r="C11" s="45">
        <f>D11+E11</f>
        <v>0</v>
      </c>
      <c r="D11" s="45">
        <f>E11+F11</f>
        <v>0</v>
      </c>
      <c r="E11" s="46"/>
    </row>
    <row r="12" s="35" customFormat="1" ht="18" customHeight="1" spans="1:5">
      <c r="A12" s="47">
        <v>30108</v>
      </c>
      <c r="B12" s="47" t="s">
        <v>596</v>
      </c>
      <c r="C12" s="45">
        <v>33.95</v>
      </c>
      <c r="D12" s="45">
        <v>33.95</v>
      </c>
      <c r="E12" s="46"/>
    </row>
    <row r="13" s="35" customFormat="1" ht="18" customHeight="1" spans="1:5">
      <c r="A13" s="47">
        <v>30109</v>
      </c>
      <c r="B13" s="47" t="s">
        <v>793</v>
      </c>
      <c r="C13" s="45"/>
      <c r="D13" s="45"/>
      <c r="E13" s="46"/>
    </row>
    <row r="14" s="35" customFormat="1" ht="18" customHeight="1" spans="1:5">
      <c r="A14" s="47">
        <v>30110</v>
      </c>
      <c r="B14" s="47" t="s">
        <v>794</v>
      </c>
      <c r="C14" s="45">
        <v>13.75</v>
      </c>
      <c r="D14" s="45">
        <v>13.75</v>
      </c>
      <c r="E14" s="46"/>
    </row>
    <row r="15" s="35" customFormat="1" ht="18" customHeight="1" spans="1:5">
      <c r="A15" s="47">
        <v>30111</v>
      </c>
      <c r="B15" s="47" t="s">
        <v>597</v>
      </c>
      <c r="C15" s="45"/>
      <c r="D15" s="45"/>
      <c r="E15" s="46"/>
    </row>
    <row r="16" s="35" customFormat="1" ht="18" customHeight="1" spans="1:5">
      <c r="A16" s="47">
        <v>30112</v>
      </c>
      <c r="B16" s="47" t="s">
        <v>598</v>
      </c>
      <c r="C16" s="45">
        <v>5.39</v>
      </c>
      <c r="D16" s="45">
        <v>5.39</v>
      </c>
      <c r="E16" s="46"/>
    </row>
    <row r="17" s="35" customFormat="1" ht="18" customHeight="1" spans="1:5">
      <c r="A17" s="47">
        <v>30113</v>
      </c>
      <c r="B17" s="47" t="s">
        <v>558</v>
      </c>
      <c r="C17" s="45">
        <v>23.57</v>
      </c>
      <c r="D17" s="45">
        <v>23.57</v>
      </c>
      <c r="E17" s="46"/>
    </row>
    <row r="18" s="35" customFormat="1" ht="18" customHeight="1" spans="1:5">
      <c r="A18" s="47">
        <v>30114</v>
      </c>
      <c r="B18" s="47" t="s">
        <v>599</v>
      </c>
      <c r="C18" s="45"/>
      <c r="D18" s="45"/>
      <c r="E18" s="46"/>
    </row>
    <row r="19" s="35" customFormat="1" ht="18" customHeight="1" spans="1:5">
      <c r="A19" s="47">
        <v>30115</v>
      </c>
      <c r="B19" s="47" t="s">
        <v>559</v>
      </c>
      <c r="C19" s="45">
        <v>41.11</v>
      </c>
      <c r="D19" s="45">
        <v>41.11</v>
      </c>
      <c r="E19" s="46"/>
    </row>
    <row r="20" s="35" customFormat="1" ht="18" customHeight="1" spans="1:5">
      <c r="A20" s="44">
        <v>302</v>
      </c>
      <c r="B20" s="48" t="s">
        <v>570</v>
      </c>
      <c r="C20" s="45">
        <v>158.27</v>
      </c>
      <c r="D20" s="49"/>
      <c r="E20" s="45">
        <v>158.27</v>
      </c>
    </row>
    <row r="21" s="35" customFormat="1" ht="18" customHeight="1" spans="1:5">
      <c r="A21" s="47">
        <v>30201</v>
      </c>
      <c r="B21" s="47" t="s">
        <v>600</v>
      </c>
      <c r="C21" s="45"/>
      <c r="D21" s="49"/>
      <c r="E21" s="45"/>
    </row>
    <row r="22" s="35" customFormat="1" ht="18" customHeight="1" spans="1:5">
      <c r="A22" s="47">
        <v>30202</v>
      </c>
      <c r="B22" s="47" t="s">
        <v>601</v>
      </c>
      <c r="C22" s="45"/>
      <c r="D22" s="49"/>
      <c r="E22" s="45"/>
    </row>
    <row r="23" s="35" customFormat="1" ht="18" customHeight="1" spans="1:5">
      <c r="A23" s="47">
        <v>30203</v>
      </c>
      <c r="B23" s="47" t="s">
        <v>602</v>
      </c>
      <c r="C23" s="45"/>
      <c r="D23" s="49"/>
      <c r="E23" s="45"/>
    </row>
    <row r="24" s="35" customFormat="1" ht="18" customHeight="1" spans="1:5">
      <c r="A24" s="47">
        <v>30204</v>
      </c>
      <c r="B24" s="47" t="s">
        <v>603</v>
      </c>
      <c r="C24" s="45"/>
      <c r="D24" s="49"/>
      <c r="E24" s="45"/>
    </row>
    <row r="25" s="35" customFormat="1" ht="18" customHeight="1" spans="1:5">
      <c r="A25" s="47">
        <v>30205</v>
      </c>
      <c r="B25" s="47" t="s">
        <v>604</v>
      </c>
      <c r="C25" s="45"/>
      <c r="D25" s="49"/>
      <c r="E25" s="45"/>
    </row>
    <row r="26" s="35" customFormat="1" ht="18" customHeight="1" spans="1:5">
      <c r="A26" s="47">
        <v>30206</v>
      </c>
      <c r="B26" s="47" t="s">
        <v>605</v>
      </c>
      <c r="C26" s="45"/>
      <c r="D26" s="49"/>
      <c r="E26" s="45"/>
    </row>
    <row r="27" s="35" customFormat="1" ht="18" customHeight="1" spans="1:5">
      <c r="A27" s="47">
        <v>30207</v>
      </c>
      <c r="B27" s="47" t="s">
        <v>606</v>
      </c>
      <c r="C27" s="45"/>
      <c r="D27" s="49"/>
      <c r="E27" s="45"/>
    </row>
    <row r="28" s="35" customFormat="1" ht="18" customHeight="1" spans="1:5">
      <c r="A28" s="47">
        <v>30208</v>
      </c>
      <c r="B28" s="47" t="s">
        <v>607</v>
      </c>
      <c r="C28" s="45"/>
      <c r="D28" s="49"/>
      <c r="E28" s="45"/>
    </row>
    <row r="29" s="35" customFormat="1" ht="18" customHeight="1" spans="1:5">
      <c r="A29" s="47">
        <v>30209</v>
      </c>
      <c r="B29" s="47" t="s">
        <v>608</v>
      </c>
      <c r="C29" s="45"/>
      <c r="D29" s="49"/>
      <c r="E29" s="45"/>
    </row>
    <row r="30" s="35" customFormat="1" ht="18" customHeight="1" spans="1:5">
      <c r="A30" s="47">
        <v>30211</v>
      </c>
      <c r="B30" s="47" t="s">
        <v>609</v>
      </c>
      <c r="C30" s="45"/>
      <c r="D30" s="49"/>
      <c r="E30" s="45"/>
    </row>
    <row r="31" s="35" customFormat="1" ht="18" customHeight="1" spans="1:5">
      <c r="A31" s="47">
        <v>30212</v>
      </c>
      <c r="B31" s="47" t="s">
        <v>795</v>
      </c>
      <c r="C31" s="45"/>
      <c r="D31" s="49"/>
      <c r="E31" s="45"/>
    </row>
    <row r="32" s="35" customFormat="1" ht="18" customHeight="1" spans="1:5">
      <c r="A32" s="47">
        <v>30213</v>
      </c>
      <c r="B32" s="47" t="s">
        <v>611</v>
      </c>
      <c r="C32" s="45"/>
      <c r="D32" s="49"/>
      <c r="E32" s="45"/>
    </row>
    <row r="33" s="35" customFormat="1" ht="18" customHeight="1" spans="1:5">
      <c r="A33" s="47">
        <v>30214</v>
      </c>
      <c r="B33" s="47" t="s">
        <v>612</v>
      </c>
      <c r="C33" s="45"/>
      <c r="D33" s="49"/>
      <c r="E33" s="45"/>
    </row>
    <row r="34" s="35" customFormat="1" ht="18" customHeight="1" spans="1:5">
      <c r="A34" s="47">
        <v>30215</v>
      </c>
      <c r="B34" s="47" t="s">
        <v>561</v>
      </c>
      <c r="C34" s="45"/>
      <c r="D34" s="49"/>
      <c r="E34" s="45"/>
    </row>
    <row r="35" s="35" customFormat="1" ht="18" customHeight="1" spans="1:5">
      <c r="A35" s="47">
        <v>30216</v>
      </c>
      <c r="B35" s="47" t="s">
        <v>562</v>
      </c>
      <c r="C35" s="45"/>
      <c r="D35" s="49"/>
      <c r="E35" s="45"/>
    </row>
    <row r="36" s="35" customFormat="1" ht="18" customHeight="1" spans="1:5">
      <c r="A36" s="47">
        <v>30217</v>
      </c>
      <c r="B36" s="47" t="s">
        <v>565</v>
      </c>
      <c r="C36" s="45"/>
      <c r="D36" s="49"/>
      <c r="E36" s="45"/>
    </row>
    <row r="37" s="35" customFormat="1" ht="18" customHeight="1" spans="1:5">
      <c r="A37" s="47">
        <v>30218</v>
      </c>
      <c r="B37" s="47" t="s">
        <v>613</v>
      </c>
      <c r="C37" s="45"/>
      <c r="D37" s="49"/>
      <c r="E37" s="45"/>
    </row>
    <row r="38" s="35" customFormat="1" ht="18" customHeight="1" spans="1:5">
      <c r="A38" s="47">
        <v>30224</v>
      </c>
      <c r="B38" s="47" t="s">
        <v>614</v>
      </c>
      <c r="C38" s="45"/>
      <c r="D38" s="49"/>
      <c r="E38" s="45"/>
    </row>
    <row r="39" s="35" customFormat="1" ht="18" customHeight="1" spans="1:5">
      <c r="A39" s="47">
        <v>30225</v>
      </c>
      <c r="B39" s="47" t="s">
        <v>615</v>
      </c>
      <c r="C39" s="45"/>
      <c r="D39" s="49"/>
      <c r="E39" s="45"/>
    </row>
    <row r="40" s="35" customFormat="1" ht="18" customHeight="1" spans="1:5">
      <c r="A40" s="47">
        <v>30226</v>
      </c>
      <c r="B40" s="47" t="s">
        <v>616</v>
      </c>
      <c r="C40" s="45"/>
      <c r="D40" s="49"/>
      <c r="E40" s="45"/>
    </row>
    <row r="41" s="35" customFormat="1" ht="18" customHeight="1" spans="1:5">
      <c r="A41" s="47">
        <v>30227</v>
      </c>
      <c r="B41" s="47" t="s">
        <v>564</v>
      </c>
      <c r="C41" s="45">
        <f>D41+E41</f>
        <v>0</v>
      </c>
      <c r="D41" s="49"/>
      <c r="E41" s="45">
        <f t="shared" ref="E41:E44" si="0">F41+G41</f>
        <v>0</v>
      </c>
    </row>
    <row r="42" s="35" customFormat="1" ht="18" customHeight="1" spans="1:5">
      <c r="A42" s="47">
        <v>30228</v>
      </c>
      <c r="B42" s="47" t="s">
        <v>617</v>
      </c>
      <c r="C42" s="45">
        <v>2.3162</v>
      </c>
      <c r="D42" s="49"/>
      <c r="E42" s="45">
        <v>2.3162</v>
      </c>
    </row>
    <row r="43" s="35" customFormat="1" ht="18" customHeight="1" spans="1:5">
      <c r="A43" s="47">
        <v>30229</v>
      </c>
      <c r="B43" s="47" t="s">
        <v>618</v>
      </c>
      <c r="C43" s="45">
        <f>D43+E43</f>
        <v>0</v>
      </c>
      <c r="D43" s="49"/>
      <c r="E43" s="45">
        <f t="shared" si="0"/>
        <v>0</v>
      </c>
    </row>
    <row r="44" s="35" customFormat="1" ht="18" customHeight="1" spans="1:5">
      <c r="A44" s="47">
        <v>30231</v>
      </c>
      <c r="B44" s="47" t="s">
        <v>567</v>
      </c>
      <c r="C44" s="45">
        <f>D44+E44</f>
        <v>0</v>
      </c>
      <c r="D44" s="49"/>
      <c r="E44" s="45">
        <f t="shared" si="0"/>
        <v>0</v>
      </c>
    </row>
    <row r="45" s="35" customFormat="1" ht="18" customHeight="1" spans="1:5">
      <c r="A45" s="47">
        <v>30239</v>
      </c>
      <c r="B45" s="47" t="s">
        <v>619</v>
      </c>
      <c r="C45" s="45">
        <v>24.54</v>
      </c>
      <c r="D45" s="49"/>
      <c r="E45" s="45">
        <v>24.54</v>
      </c>
    </row>
    <row r="46" s="35" customFormat="1" ht="18" customHeight="1" spans="1:5">
      <c r="A46" s="47">
        <v>30240</v>
      </c>
      <c r="B46" s="47" t="s">
        <v>620</v>
      </c>
      <c r="C46" s="45">
        <f>D46+E46</f>
        <v>0</v>
      </c>
      <c r="D46" s="49"/>
      <c r="E46" s="45">
        <f>F46+G46</f>
        <v>0</v>
      </c>
    </row>
    <row r="47" s="35" customFormat="1" ht="18" customHeight="1" spans="1:5">
      <c r="A47" s="47">
        <v>30299</v>
      </c>
      <c r="B47" s="47" t="s">
        <v>796</v>
      </c>
      <c r="C47" s="45">
        <v>131.4152</v>
      </c>
      <c r="D47" s="49"/>
      <c r="E47" s="45">
        <v>131.4152</v>
      </c>
    </row>
    <row r="48" s="35" customFormat="1" ht="18" customHeight="1" spans="1:5">
      <c r="A48" s="44">
        <v>303</v>
      </c>
      <c r="B48" s="48" t="s">
        <v>298</v>
      </c>
      <c r="C48" s="45">
        <v>5.24</v>
      </c>
      <c r="D48" s="45">
        <v>5.24</v>
      </c>
      <c r="E48" s="46"/>
    </row>
    <row r="49" s="35" customFormat="1" ht="18" customHeight="1" spans="1:5">
      <c r="A49" s="47">
        <v>30301</v>
      </c>
      <c r="B49" s="47" t="s">
        <v>622</v>
      </c>
      <c r="C49" s="45">
        <f>D49+E49</f>
        <v>0</v>
      </c>
      <c r="D49" s="45">
        <f t="shared" ref="D49:D52" si="1">E49+F49</f>
        <v>0</v>
      </c>
      <c r="E49" s="46"/>
    </row>
    <row r="50" s="35" customFormat="1" ht="18" customHeight="1" spans="1:5">
      <c r="A50" s="47">
        <v>30302</v>
      </c>
      <c r="B50" s="47" t="s">
        <v>623</v>
      </c>
      <c r="C50" s="45">
        <f>D50+E50</f>
        <v>0</v>
      </c>
      <c r="D50" s="45">
        <f t="shared" si="1"/>
        <v>0</v>
      </c>
      <c r="E50" s="46"/>
    </row>
    <row r="51" s="35" customFormat="1" ht="18" customHeight="1" spans="1:5">
      <c r="A51" s="47">
        <v>30303</v>
      </c>
      <c r="B51" s="47" t="s">
        <v>624</v>
      </c>
      <c r="C51" s="45">
        <f>D51+E51</f>
        <v>0</v>
      </c>
      <c r="D51" s="45">
        <f t="shared" si="1"/>
        <v>0</v>
      </c>
      <c r="E51" s="46"/>
    </row>
    <row r="52" s="35" customFormat="1" ht="18" customHeight="1" spans="1:5">
      <c r="A52" s="47">
        <v>30304</v>
      </c>
      <c r="B52" s="47" t="s">
        <v>625</v>
      </c>
      <c r="C52" s="45">
        <f>D52+E52</f>
        <v>0</v>
      </c>
      <c r="D52" s="45">
        <f t="shared" si="1"/>
        <v>0</v>
      </c>
      <c r="E52" s="46"/>
    </row>
    <row r="53" s="35" customFormat="1" ht="18" customHeight="1" spans="1:5">
      <c r="A53" s="47">
        <v>30305</v>
      </c>
      <c r="B53" s="47" t="s">
        <v>626</v>
      </c>
      <c r="C53" s="45">
        <v>5.24</v>
      </c>
      <c r="D53" s="45">
        <v>5.24</v>
      </c>
      <c r="E53" s="46"/>
    </row>
    <row r="54" s="35" customFormat="1" ht="18" customHeight="1" spans="1:5">
      <c r="A54" s="47">
        <v>30306</v>
      </c>
      <c r="B54" s="47" t="s">
        <v>627</v>
      </c>
      <c r="C54" s="45">
        <f t="shared" ref="C54:C61" si="2">D54+E54</f>
        <v>0</v>
      </c>
      <c r="D54" s="49"/>
      <c r="E54" s="46"/>
    </row>
    <row r="55" s="35" customFormat="1" ht="18" customHeight="1" spans="1:5">
      <c r="A55" s="47">
        <v>30307</v>
      </c>
      <c r="B55" s="47" t="s">
        <v>628</v>
      </c>
      <c r="C55" s="45">
        <f t="shared" si="2"/>
        <v>0</v>
      </c>
      <c r="D55" s="49"/>
      <c r="E55" s="46"/>
    </row>
    <row r="56" s="35" customFormat="1" ht="18" customHeight="1" spans="1:5">
      <c r="A56" s="47">
        <v>30308</v>
      </c>
      <c r="B56" s="47" t="s">
        <v>574</v>
      </c>
      <c r="C56" s="45">
        <f t="shared" si="2"/>
        <v>0</v>
      </c>
      <c r="D56" s="49"/>
      <c r="E56" s="46"/>
    </row>
    <row r="57" s="35" customFormat="1" ht="18" customHeight="1" spans="1:5">
      <c r="A57" s="47">
        <v>30309</v>
      </c>
      <c r="B57" s="47" t="s">
        <v>629</v>
      </c>
      <c r="C57" s="45">
        <f t="shared" si="2"/>
        <v>0</v>
      </c>
      <c r="D57" s="49"/>
      <c r="E57" s="46"/>
    </row>
    <row r="58" s="35" customFormat="1" ht="18" customHeight="1" spans="1:5">
      <c r="A58" s="47">
        <v>30310</v>
      </c>
      <c r="B58" s="47" t="s">
        <v>575</v>
      </c>
      <c r="C58" s="45">
        <f t="shared" si="2"/>
        <v>0</v>
      </c>
      <c r="D58" s="49"/>
      <c r="E58" s="46"/>
    </row>
    <row r="59" s="35" customFormat="1" ht="18" customHeight="1" spans="1:5">
      <c r="A59" s="47">
        <v>30311</v>
      </c>
      <c r="B59" s="47" t="s">
        <v>630</v>
      </c>
      <c r="C59" s="45">
        <f t="shared" si="2"/>
        <v>0</v>
      </c>
      <c r="D59" s="49"/>
      <c r="E59" s="46"/>
    </row>
    <row r="60" s="35" customFormat="1" ht="18" customHeight="1" spans="1:5">
      <c r="A60" s="47">
        <v>30399</v>
      </c>
      <c r="B60" s="47" t="s">
        <v>631</v>
      </c>
      <c r="C60" s="45">
        <f t="shared" si="2"/>
        <v>0</v>
      </c>
      <c r="D60" s="49"/>
      <c r="E60" s="46"/>
    </row>
    <row r="61" s="35" customFormat="1" ht="18" customHeight="1" spans="1:5">
      <c r="A61" s="44"/>
      <c r="B61" s="44" t="s">
        <v>797</v>
      </c>
      <c r="C61" s="50">
        <f t="shared" si="2"/>
        <v>582.7964</v>
      </c>
      <c r="D61" s="50">
        <f>D6+D20+D48</f>
        <v>424.5264</v>
      </c>
      <c r="E61" s="50">
        <f>E6+E20+E48</f>
        <v>158.27</v>
      </c>
    </row>
  </sheetData>
  <mergeCells count="3">
    <mergeCell ref="A2:E2"/>
    <mergeCell ref="A4:B4"/>
    <mergeCell ref="C4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H15" sqref="H15"/>
    </sheetView>
  </sheetViews>
  <sheetFormatPr defaultColWidth="9" defaultRowHeight="13.5" outlineLevelCol="3"/>
  <cols>
    <col min="1" max="1" width="41.9083333333333" style="1" customWidth="1"/>
    <col min="2" max="2" width="15.725" style="1" customWidth="1"/>
    <col min="3" max="3" width="31.9083333333333" style="1" customWidth="1"/>
    <col min="4" max="4" width="16.1833333333333" style="1" customWidth="1"/>
    <col min="5" max="5" width="9.725" style="1" customWidth="1"/>
    <col min="6" max="16384" width="9" style="1"/>
  </cols>
  <sheetData>
    <row r="1" ht="16.4" customHeight="1" spans="1:1">
      <c r="A1" s="4"/>
    </row>
    <row r="2" ht="36.25" customHeight="1" spans="1:4">
      <c r="A2" s="13" t="s">
        <v>2</v>
      </c>
      <c r="B2" s="13"/>
      <c r="C2" s="13"/>
      <c r="D2" s="13"/>
    </row>
    <row r="3" ht="26.75" customHeight="1" spans="1:4">
      <c r="A3" s="3" t="s">
        <v>43</v>
      </c>
      <c r="B3" s="4"/>
      <c r="C3" s="4"/>
      <c r="D3" s="4"/>
    </row>
    <row r="4" ht="26.75" customHeight="1" spans="1:4">
      <c r="A4" s="3"/>
      <c r="B4" s="4"/>
      <c r="C4" s="56" t="s">
        <v>44</v>
      </c>
      <c r="D4" s="56"/>
    </row>
    <row r="5" ht="42.25" customHeight="1" spans="1:4">
      <c r="A5" s="57" t="s">
        <v>45</v>
      </c>
      <c r="B5" s="57"/>
      <c r="C5" s="57" t="s">
        <v>46</v>
      </c>
      <c r="D5" s="57"/>
    </row>
    <row r="6" ht="38.75" customHeight="1" spans="1:4">
      <c r="A6" s="57" t="s">
        <v>47</v>
      </c>
      <c r="B6" s="57" t="s">
        <v>48</v>
      </c>
      <c r="C6" s="57" t="s">
        <v>49</v>
      </c>
      <c r="D6" s="57" t="s">
        <v>48</v>
      </c>
    </row>
    <row r="7" ht="29.25" customHeight="1" spans="1:4">
      <c r="A7" s="17" t="s">
        <v>50</v>
      </c>
      <c r="B7" s="7">
        <v>7735.5078</v>
      </c>
      <c r="C7" s="17" t="s">
        <v>51</v>
      </c>
      <c r="D7" s="16">
        <v>582.7978</v>
      </c>
    </row>
    <row r="8" ht="29.25" customHeight="1" spans="1:4">
      <c r="A8" s="6" t="s">
        <v>52</v>
      </c>
      <c r="B8" s="7">
        <v>1936.5078</v>
      </c>
      <c r="C8" s="6" t="s">
        <v>53</v>
      </c>
      <c r="D8" s="7">
        <v>419.2864</v>
      </c>
    </row>
    <row r="9" ht="29.25" customHeight="1" spans="1:4">
      <c r="A9" s="17" t="s">
        <v>54</v>
      </c>
      <c r="B9" s="7"/>
      <c r="C9" s="6" t="s">
        <v>55</v>
      </c>
      <c r="D9" s="7">
        <v>158.2714</v>
      </c>
    </row>
    <row r="10" ht="29.25" customHeight="1" spans="1:4">
      <c r="A10" s="6" t="s">
        <v>56</v>
      </c>
      <c r="B10" s="7"/>
      <c r="C10" s="6" t="s">
        <v>57</v>
      </c>
      <c r="D10" s="7">
        <v>5.24</v>
      </c>
    </row>
    <row r="11" ht="29.25" customHeight="1" spans="1:4">
      <c r="A11" s="6" t="s">
        <v>58</v>
      </c>
      <c r="B11" s="7"/>
      <c r="C11" s="17" t="s">
        <v>59</v>
      </c>
      <c r="D11" s="16">
        <v>7252.71</v>
      </c>
    </row>
    <row r="12" ht="29.25" customHeight="1" spans="1:4">
      <c r="A12" s="6" t="s">
        <v>60</v>
      </c>
      <c r="B12" s="7"/>
      <c r="C12" s="6" t="s">
        <v>61</v>
      </c>
      <c r="D12" s="7">
        <v>535.81</v>
      </c>
    </row>
    <row r="13" ht="29.25" customHeight="1" spans="1:4">
      <c r="A13" s="6" t="s">
        <v>62</v>
      </c>
      <c r="B13" s="7"/>
      <c r="C13" s="6" t="s">
        <v>63</v>
      </c>
      <c r="D13" s="7">
        <v>867.9</v>
      </c>
    </row>
    <row r="14" ht="29.25" customHeight="1" spans="1:4">
      <c r="A14" s="6" t="s">
        <v>64</v>
      </c>
      <c r="B14" s="7"/>
      <c r="C14" s="6" t="s">
        <v>65</v>
      </c>
      <c r="D14" s="7"/>
    </row>
    <row r="15" ht="29.25" customHeight="1" spans="1:4">
      <c r="A15" s="6" t="s">
        <v>66</v>
      </c>
      <c r="B15" s="7"/>
      <c r="C15" s="6" t="s">
        <v>67</v>
      </c>
      <c r="D15" s="7"/>
    </row>
    <row r="16" ht="29.25" customHeight="1" spans="1:4">
      <c r="A16" s="17" t="s">
        <v>68</v>
      </c>
      <c r="B16" s="16">
        <v>5799</v>
      </c>
      <c r="C16" s="6" t="s">
        <v>69</v>
      </c>
      <c r="D16" s="7"/>
    </row>
    <row r="17" ht="29.25" customHeight="1" spans="1:4">
      <c r="A17" s="17" t="s">
        <v>70</v>
      </c>
      <c r="B17" s="16"/>
      <c r="C17" s="6" t="s">
        <v>71</v>
      </c>
      <c r="D17" s="7"/>
    </row>
    <row r="18" ht="29.25" customHeight="1" spans="1:4">
      <c r="A18" s="17" t="s">
        <v>72</v>
      </c>
      <c r="B18" s="16"/>
      <c r="C18" s="6" t="s">
        <v>73</v>
      </c>
      <c r="D18" s="7"/>
    </row>
    <row r="19" ht="29.25" customHeight="1" spans="1:4">
      <c r="A19" s="17" t="s">
        <v>74</v>
      </c>
      <c r="B19" s="16"/>
      <c r="C19" s="6" t="s">
        <v>75</v>
      </c>
      <c r="D19" s="7"/>
    </row>
    <row r="20" ht="29.25" customHeight="1" spans="1:4">
      <c r="A20" s="17" t="s">
        <v>76</v>
      </c>
      <c r="B20" s="16">
        <v>100</v>
      </c>
      <c r="C20" s="6" t="s">
        <v>77</v>
      </c>
      <c r="D20" s="7"/>
    </row>
    <row r="21" ht="29.25" customHeight="1" spans="1:4">
      <c r="A21" s="17" t="s">
        <v>78</v>
      </c>
      <c r="B21" s="16"/>
      <c r="C21" s="6" t="s">
        <v>79</v>
      </c>
      <c r="D21" s="7">
        <v>5849</v>
      </c>
    </row>
    <row r="22" ht="29.25" customHeight="1" spans="1:4">
      <c r="A22" s="17" t="s">
        <v>80</v>
      </c>
      <c r="B22" s="16"/>
      <c r="C22" s="17" t="s">
        <v>81</v>
      </c>
      <c r="D22" s="16"/>
    </row>
    <row r="23" ht="29.25" customHeight="1" spans="1:4">
      <c r="A23" s="17" t="s">
        <v>82</v>
      </c>
      <c r="B23" s="16"/>
      <c r="C23" s="17" t="s">
        <v>83</v>
      </c>
      <c r="D23" s="6"/>
    </row>
    <row r="24" ht="29.25" customHeight="1" spans="1:4">
      <c r="A24" s="17" t="s">
        <v>84</v>
      </c>
      <c r="B24" s="16">
        <v>7835.5078</v>
      </c>
      <c r="C24" s="17" t="s">
        <v>85</v>
      </c>
      <c r="D24" s="16">
        <v>7835.5078</v>
      </c>
    </row>
    <row r="25" ht="29.25" customHeight="1" spans="1:4">
      <c r="A25" s="17" t="s">
        <v>86</v>
      </c>
      <c r="B25" s="16"/>
      <c r="C25" s="17" t="s">
        <v>87</v>
      </c>
      <c r="D25" s="16"/>
    </row>
    <row r="26" ht="29.25" customHeight="1" spans="1:4">
      <c r="A26" s="17" t="s">
        <v>88</v>
      </c>
      <c r="B26" s="16">
        <v>7835.5078</v>
      </c>
      <c r="C26" s="17" t="s">
        <v>89</v>
      </c>
      <c r="D26" s="16">
        <v>7835.5078</v>
      </c>
    </row>
  </sheetData>
  <mergeCells count="4">
    <mergeCell ref="A2:D2"/>
    <mergeCell ref="C4:D4"/>
    <mergeCell ref="A5:B5"/>
    <mergeCell ref="C5:D5"/>
  </mergeCells>
  <pageMargins left="0.75" right="0.75" top="0.269444444444444" bottom="0.26944444444444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$A1:$XFD1048576"/>
    </sheetView>
  </sheetViews>
  <sheetFormatPr defaultColWidth="9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7.6333333333333" style="1" customWidth="1"/>
    <col min="5" max="5" width="33.5416666666667" style="1" customWidth="1"/>
    <col min="6" max="6" width="17.725" style="1" customWidth="1"/>
    <col min="7" max="7" width="13.45" style="1" customWidth="1"/>
    <col min="8" max="11" width="10.2666666666667" style="1" customWidth="1"/>
    <col min="12" max="12" width="14.9083333333333" style="1" customWidth="1"/>
    <col min="13" max="14" width="10.2666666666667" style="1" customWidth="1"/>
    <col min="15" max="16" width="9.725" style="1" customWidth="1"/>
    <col min="17" max="16384" width="9" style="1"/>
  </cols>
  <sheetData>
    <row r="1" ht="16.4" customHeight="1" spans="1:1">
      <c r="A1" s="4"/>
    </row>
    <row r="2" ht="44.9" customHeight="1" spans="1:14">
      <c r="A2" s="13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33.65" customHeight="1" spans="1:14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3:14">
      <c r="M4" s="10" t="s">
        <v>44</v>
      </c>
      <c r="N4" s="10"/>
    </row>
    <row r="5" ht="42.25" customHeight="1" spans="1:14">
      <c r="A5" s="5" t="s">
        <v>286</v>
      </c>
      <c r="B5" s="5"/>
      <c r="C5" s="5"/>
      <c r="D5" s="5" t="s">
        <v>287</v>
      </c>
      <c r="E5" s="5" t="s">
        <v>288</v>
      </c>
      <c r="F5" s="5" t="s">
        <v>377</v>
      </c>
      <c r="G5" s="5" t="s">
        <v>290</v>
      </c>
      <c r="H5" s="5"/>
      <c r="I5" s="5"/>
      <c r="J5" s="5"/>
      <c r="K5" s="5"/>
      <c r="L5" s="5" t="s">
        <v>294</v>
      </c>
      <c r="M5" s="5"/>
      <c r="N5" s="5"/>
    </row>
    <row r="6" ht="39.65" customHeight="1" spans="1:14">
      <c r="A6" s="5" t="s">
        <v>304</v>
      </c>
      <c r="B6" s="5" t="s">
        <v>305</v>
      </c>
      <c r="C6" s="5" t="s">
        <v>306</v>
      </c>
      <c r="D6" s="5"/>
      <c r="E6" s="5"/>
      <c r="F6" s="5"/>
      <c r="G6" s="5" t="s">
        <v>92</v>
      </c>
      <c r="H6" s="5" t="s">
        <v>556</v>
      </c>
      <c r="I6" s="5" t="s">
        <v>557</v>
      </c>
      <c r="J6" s="5" t="s">
        <v>558</v>
      </c>
      <c r="K6" s="5" t="s">
        <v>559</v>
      </c>
      <c r="L6" s="5" t="s">
        <v>92</v>
      </c>
      <c r="M6" s="5" t="s">
        <v>378</v>
      </c>
      <c r="N6" s="5" t="s">
        <v>571</v>
      </c>
    </row>
    <row r="7" ht="27.65" customHeight="1" spans="1:14">
      <c r="A7" s="17"/>
      <c r="B7" s="17"/>
      <c r="C7" s="17"/>
      <c r="D7" s="17"/>
      <c r="E7" s="17" t="s">
        <v>92</v>
      </c>
      <c r="F7" s="33">
        <v>419.2864</v>
      </c>
      <c r="G7" s="33">
        <v>419.2864</v>
      </c>
      <c r="H7" s="33">
        <v>301.5164</v>
      </c>
      <c r="I7" s="33">
        <v>53.09</v>
      </c>
      <c r="J7" s="33">
        <v>23.57</v>
      </c>
      <c r="K7" s="33">
        <v>41.11</v>
      </c>
      <c r="L7" s="33"/>
      <c r="M7" s="33"/>
      <c r="N7" s="33"/>
    </row>
    <row r="8" ht="26" customHeight="1" spans="1:14">
      <c r="A8" s="17"/>
      <c r="B8" s="17"/>
      <c r="C8" s="17"/>
      <c r="D8" s="15" t="s">
        <v>111</v>
      </c>
      <c r="E8" s="15" t="s">
        <v>112</v>
      </c>
      <c r="F8" s="33">
        <v>419.2864</v>
      </c>
      <c r="G8" s="33">
        <v>419.2864</v>
      </c>
      <c r="H8" s="33">
        <v>301.5164</v>
      </c>
      <c r="I8" s="33">
        <v>53.09</v>
      </c>
      <c r="J8" s="33">
        <v>23.57</v>
      </c>
      <c r="K8" s="33">
        <v>41.11</v>
      </c>
      <c r="L8" s="33"/>
      <c r="M8" s="33"/>
      <c r="N8" s="33"/>
    </row>
    <row r="9" ht="26" customHeight="1" spans="1:14">
      <c r="A9" s="17"/>
      <c r="B9" s="17"/>
      <c r="C9" s="17"/>
      <c r="D9" s="15" t="s">
        <v>113</v>
      </c>
      <c r="E9" s="15" t="s">
        <v>114</v>
      </c>
      <c r="F9" s="33">
        <v>419.2864</v>
      </c>
      <c r="G9" s="33">
        <v>419.2864</v>
      </c>
      <c r="H9" s="33">
        <v>301.5164</v>
      </c>
      <c r="I9" s="33">
        <v>53.09</v>
      </c>
      <c r="J9" s="33">
        <v>23.57</v>
      </c>
      <c r="K9" s="33">
        <v>41.11</v>
      </c>
      <c r="L9" s="33"/>
      <c r="M9" s="33"/>
      <c r="N9" s="33"/>
    </row>
    <row r="10" ht="30.15" customHeight="1" spans="1:14">
      <c r="A10" s="9" t="s">
        <v>307</v>
      </c>
      <c r="B10" s="9" t="s">
        <v>308</v>
      </c>
      <c r="C10" s="9" t="s">
        <v>309</v>
      </c>
      <c r="D10" s="27" t="s">
        <v>310</v>
      </c>
      <c r="E10" s="6" t="s">
        <v>311</v>
      </c>
      <c r="F10" s="7">
        <v>348.0164</v>
      </c>
      <c r="G10" s="7">
        <v>348.0164</v>
      </c>
      <c r="H10" s="32">
        <v>301.5164</v>
      </c>
      <c r="I10" s="32">
        <v>5.39</v>
      </c>
      <c r="J10" s="32"/>
      <c r="K10" s="32">
        <v>41.11</v>
      </c>
      <c r="L10" s="7"/>
      <c r="M10" s="32"/>
      <c r="N10" s="32"/>
    </row>
    <row r="11" ht="30.15" customHeight="1" spans="1:14">
      <c r="A11" s="9" t="s">
        <v>312</v>
      </c>
      <c r="B11" s="9" t="s">
        <v>313</v>
      </c>
      <c r="C11" s="9" t="s">
        <v>313</v>
      </c>
      <c r="D11" s="27" t="s">
        <v>310</v>
      </c>
      <c r="E11" s="6" t="s">
        <v>314</v>
      </c>
      <c r="F11" s="7">
        <v>33.95</v>
      </c>
      <c r="G11" s="7">
        <v>33.95</v>
      </c>
      <c r="H11" s="32"/>
      <c r="I11" s="32">
        <v>33.95</v>
      </c>
      <c r="J11" s="32"/>
      <c r="K11" s="32"/>
      <c r="L11" s="7"/>
      <c r="M11" s="32"/>
      <c r="N11" s="32"/>
    </row>
    <row r="12" ht="30.15" customHeight="1" spans="1:14">
      <c r="A12" s="9" t="s">
        <v>315</v>
      </c>
      <c r="B12" s="9" t="s">
        <v>316</v>
      </c>
      <c r="C12" s="9" t="s">
        <v>309</v>
      </c>
      <c r="D12" s="27" t="s">
        <v>310</v>
      </c>
      <c r="E12" s="6" t="s">
        <v>317</v>
      </c>
      <c r="F12" s="7">
        <v>13.75</v>
      </c>
      <c r="G12" s="7">
        <v>13.75</v>
      </c>
      <c r="H12" s="32"/>
      <c r="I12" s="32">
        <v>13.75</v>
      </c>
      <c r="J12" s="32"/>
      <c r="K12" s="32"/>
      <c r="L12" s="7"/>
      <c r="M12" s="32"/>
      <c r="N12" s="32"/>
    </row>
    <row r="13" ht="30.15" customHeight="1" spans="1:14">
      <c r="A13" s="9" t="s">
        <v>318</v>
      </c>
      <c r="B13" s="9" t="s">
        <v>319</v>
      </c>
      <c r="C13" s="9" t="s">
        <v>309</v>
      </c>
      <c r="D13" s="27" t="s">
        <v>310</v>
      </c>
      <c r="E13" s="6" t="s">
        <v>320</v>
      </c>
      <c r="F13" s="7">
        <v>23.57</v>
      </c>
      <c r="G13" s="7">
        <v>23.57</v>
      </c>
      <c r="H13" s="32"/>
      <c r="I13" s="32"/>
      <c r="J13" s="32">
        <v>23.57</v>
      </c>
      <c r="K13" s="32"/>
      <c r="L13" s="7"/>
      <c r="M13" s="32"/>
      <c r="N13" s="32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$A1:$XFD1048576"/>
    </sheetView>
  </sheetViews>
  <sheetFormatPr defaultColWidth="9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4.2666666666667" style="1" customWidth="1"/>
    <col min="6" max="6" width="18.5416666666667" style="1" customWidth="1"/>
    <col min="7" max="7" width="17.45" style="1" customWidth="1"/>
    <col min="8" max="11" width="10.2666666666667" style="1" customWidth="1"/>
    <col min="12" max="12" width="14.5416666666667" style="1" customWidth="1"/>
    <col min="13" max="17" width="10.2666666666667" style="1" customWidth="1"/>
    <col min="18" max="18" width="13.2666666666667" style="1" customWidth="1"/>
    <col min="19" max="19" width="16" style="1" customWidth="1"/>
    <col min="20" max="22" width="10.2666666666667" style="1" customWidth="1"/>
    <col min="23" max="24" width="9.725" style="1" customWidth="1"/>
    <col min="25" max="16384" width="9" style="1"/>
  </cols>
  <sheetData>
    <row r="1" ht="16.4" customHeight="1" spans="1:1">
      <c r="A1" s="4"/>
    </row>
    <row r="2" ht="50" customHeight="1" spans="1:22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24.15" customHeight="1" spans="1:22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23.25" customHeight="1" spans="21:22">
      <c r="U4" s="10" t="s">
        <v>44</v>
      </c>
      <c r="V4" s="10"/>
    </row>
    <row r="5" ht="31" customHeight="1" spans="1:22">
      <c r="A5" s="5" t="s">
        <v>286</v>
      </c>
      <c r="B5" s="5"/>
      <c r="C5" s="5"/>
      <c r="D5" s="5" t="s">
        <v>287</v>
      </c>
      <c r="E5" s="5" t="s">
        <v>288</v>
      </c>
      <c r="F5" s="5" t="s">
        <v>377</v>
      </c>
      <c r="G5" s="5" t="s">
        <v>798</v>
      </c>
      <c r="H5" s="5"/>
      <c r="I5" s="5"/>
      <c r="J5" s="5"/>
      <c r="K5" s="5"/>
      <c r="L5" s="5" t="s">
        <v>799</v>
      </c>
      <c r="M5" s="5"/>
      <c r="N5" s="5"/>
      <c r="O5" s="5"/>
      <c r="P5" s="5"/>
      <c r="Q5" s="5"/>
      <c r="R5" s="5" t="s">
        <v>558</v>
      </c>
      <c r="S5" s="5" t="s">
        <v>800</v>
      </c>
      <c r="T5" s="5"/>
      <c r="U5" s="5"/>
      <c r="V5" s="5"/>
    </row>
    <row r="6" ht="56" customHeight="1" spans="1:22">
      <c r="A6" s="5" t="s">
        <v>304</v>
      </c>
      <c r="B6" s="5" t="s">
        <v>305</v>
      </c>
      <c r="C6" s="5" t="s">
        <v>306</v>
      </c>
      <c r="D6" s="5"/>
      <c r="E6" s="5"/>
      <c r="F6" s="5"/>
      <c r="G6" s="5" t="s">
        <v>92</v>
      </c>
      <c r="H6" s="5" t="s">
        <v>591</v>
      </c>
      <c r="I6" s="5" t="s">
        <v>592</v>
      </c>
      <c r="J6" s="5" t="s">
        <v>593</v>
      </c>
      <c r="K6" s="5" t="s">
        <v>595</v>
      </c>
      <c r="L6" s="5" t="s">
        <v>92</v>
      </c>
      <c r="M6" s="5" t="s">
        <v>596</v>
      </c>
      <c r="N6" s="5" t="s">
        <v>793</v>
      </c>
      <c r="O6" s="5" t="s">
        <v>794</v>
      </c>
      <c r="P6" s="5" t="s">
        <v>597</v>
      </c>
      <c r="Q6" s="5" t="s">
        <v>598</v>
      </c>
      <c r="R6" s="5"/>
      <c r="S6" s="5" t="s">
        <v>92</v>
      </c>
      <c r="T6" s="5" t="s">
        <v>594</v>
      </c>
      <c r="U6" s="5" t="s">
        <v>599</v>
      </c>
      <c r="V6" s="5" t="s">
        <v>559</v>
      </c>
    </row>
    <row r="7" ht="27.65" customHeight="1" spans="1:22">
      <c r="A7" s="17"/>
      <c r="B7" s="17"/>
      <c r="C7" s="17"/>
      <c r="D7" s="17"/>
      <c r="E7" s="17" t="s">
        <v>92</v>
      </c>
      <c r="F7" s="16">
        <v>419.2864</v>
      </c>
      <c r="G7" s="16">
        <v>301.5164</v>
      </c>
      <c r="H7" s="16">
        <v>115.8096</v>
      </c>
      <c r="I7" s="16">
        <v>81.7968</v>
      </c>
      <c r="J7" s="16">
        <v>103.91</v>
      </c>
      <c r="K7" s="16"/>
      <c r="L7" s="16">
        <v>53.09</v>
      </c>
      <c r="M7" s="16">
        <v>33.95</v>
      </c>
      <c r="N7" s="16"/>
      <c r="O7" s="16">
        <v>13.75</v>
      </c>
      <c r="P7" s="16"/>
      <c r="Q7" s="16">
        <v>5.39</v>
      </c>
      <c r="R7" s="16">
        <v>23.57</v>
      </c>
      <c r="S7" s="16">
        <v>41.11</v>
      </c>
      <c r="T7" s="16"/>
      <c r="U7" s="16"/>
      <c r="V7" s="16">
        <v>41.11</v>
      </c>
    </row>
    <row r="8" ht="26" customHeight="1" spans="1:22">
      <c r="A8" s="17"/>
      <c r="B8" s="17"/>
      <c r="C8" s="17"/>
      <c r="D8" s="15" t="s">
        <v>111</v>
      </c>
      <c r="E8" s="15" t="s">
        <v>112</v>
      </c>
      <c r="F8" s="16">
        <v>419.2864</v>
      </c>
      <c r="G8" s="16">
        <v>301.5164</v>
      </c>
      <c r="H8" s="16">
        <v>115.8096</v>
      </c>
      <c r="I8" s="16">
        <v>81.7968</v>
      </c>
      <c r="J8" s="16">
        <v>103.91</v>
      </c>
      <c r="K8" s="16"/>
      <c r="L8" s="16">
        <v>53.09</v>
      </c>
      <c r="M8" s="16">
        <v>33.95</v>
      </c>
      <c r="N8" s="16"/>
      <c r="O8" s="16">
        <v>13.75</v>
      </c>
      <c r="P8" s="16"/>
      <c r="Q8" s="16">
        <v>5.39</v>
      </c>
      <c r="R8" s="16">
        <v>23.57</v>
      </c>
      <c r="S8" s="16">
        <v>41.11</v>
      </c>
      <c r="T8" s="16"/>
      <c r="U8" s="16"/>
      <c r="V8" s="16">
        <v>41.11</v>
      </c>
    </row>
    <row r="9" ht="26" customHeight="1" spans="1:22">
      <c r="A9" s="17"/>
      <c r="B9" s="17"/>
      <c r="C9" s="17"/>
      <c r="D9" s="15" t="s">
        <v>113</v>
      </c>
      <c r="E9" s="15" t="s">
        <v>114</v>
      </c>
      <c r="F9" s="16">
        <v>419.2864</v>
      </c>
      <c r="G9" s="16">
        <v>301.5164</v>
      </c>
      <c r="H9" s="16">
        <v>115.8096</v>
      </c>
      <c r="I9" s="16">
        <v>81.7968</v>
      </c>
      <c r="J9" s="16">
        <v>103.91</v>
      </c>
      <c r="K9" s="16"/>
      <c r="L9" s="16">
        <v>53.09</v>
      </c>
      <c r="M9" s="16">
        <v>33.95</v>
      </c>
      <c r="N9" s="16"/>
      <c r="O9" s="16">
        <v>13.75</v>
      </c>
      <c r="P9" s="16"/>
      <c r="Q9" s="16">
        <v>5.39</v>
      </c>
      <c r="R9" s="16">
        <v>23.57</v>
      </c>
      <c r="S9" s="16">
        <v>41.11</v>
      </c>
      <c r="T9" s="16"/>
      <c r="U9" s="16"/>
      <c r="V9" s="16">
        <v>41.11</v>
      </c>
    </row>
    <row r="10" ht="30.15" customHeight="1" spans="1:22">
      <c r="A10" s="9" t="s">
        <v>307</v>
      </c>
      <c r="B10" s="9" t="s">
        <v>308</v>
      </c>
      <c r="C10" s="9" t="s">
        <v>309</v>
      </c>
      <c r="D10" s="27" t="s">
        <v>310</v>
      </c>
      <c r="E10" s="6" t="s">
        <v>311</v>
      </c>
      <c r="F10" s="7">
        <v>348.0164</v>
      </c>
      <c r="G10" s="32">
        <v>301.5164</v>
      </c>
      <c r="H10" s="32">
        <v>115.8096</v>
      </c>
      <c r="I10" s="32">
        <v>81.7968</v>
      </c>
      <c r="J10" s="32">
        <v>103.91</v>
      </c>
      <c r="K10" s="32"/>
      <c r="L10" s="7">
        <v>5.39</v>
      </c>
      <c r="M10" s="32"/>
      <c r="N10" s="32"/>
      <c r="O10" s="32"/>
      <c r="P10" s="32"/>
      <c r="Q10" s="32">
        <v>5.39</v>
      </c>
      <c r="R10" s="32"/>
      <c r="S10" s="7">
        <v>41.11</v>
      </c>
      <c r="T10" s="32"/>
      <c r="U10" s="32"/>
      <c r="V10" s="32">
        <v>41.11</v>
      </c>
    </row>
    <row r="11" ht="30.15" customHeight="1" spans="1:22">
      <c r="A11" s="9" t="s">
        <v>312</v>
      </c>
      <c r="B11" s="9" t="s">
        <v>313</v>
      </c>
      <c r="C11" s="9" t="s">
        <v>313</v>
      </c>
      <c r="D11" s="27" t="s">
        <v>310</v>
      </c>
      <c r="E11" s="6" t="s">
        <v>314</v>
      </c>
      <c r="F11" s="7">
        <v>33.95</v>
      </c>
      <c r="G11" s="32"/>
      <c r="H11" s="32"/>
      <c r="I11" s="32"/>
      <c r="J11" s="32"/>
      <c r="K11" s="32"/>
      <c r="L11" s="7">
        <v>33.95</v>
      </c>
      <c r="M11" s="32">
        <v>33.95</v>
      </c>
      <c r="N11" s="32"/>
      <c r="O11" s="32"/>
      <c r="P11" s="32"/>
      <c r="Q11" s="32"/>
      <c r="R11" s="32"/>
      <c r="S11" s="7"/>
      <c r="T11" s="32"/>
      <c r="U11" s="32"/>
      <c r="V11" s="32"/>
    </row>
    <row r="12" ht="30.15" customHeight="1" spans="1:22">
      <c r="A12" s="9" t="s">
        <v>315</v>
      </c>
      <c r="B12" s="9" t="s">
        <v>316</v>
      </c>
      <c r="C12" s="9" t="s">
        <v>309</v>
      </c>
      <c r="D12" s="27" t="s">
        <v>310</v>
      </c>
      <c r="E12" s="6" t="s">
        <v>317</v>
      </c>
      <c r="F12" s="7">
        <v>13.75</v>
      </c>
      <c r="G12" s="32"/>
      <c r="H12" s="32"/>
      <c r="I12" s="32"/>
      <c r="J12" s="32"/>
      <c r="K12" s="32"/>
      <c r="L12" s="7">
        <v>13.75</v>
      </c>
      <c r="M12" s="32"/>
      <c r="N12" s="32"/>
      <c r="O12" s="32">
        <v>13.75</v>
      </c>
      <c r="P12" s="32"/>
      <c r="Q12" s="32"/>
      <c r="R12" s="32"/>
      <c r="S12" s="7"/>
      <c r="T12" s="32"/>
      <c r="U12" s="32"/>
      <c r="V12" s="32"/>
    </row>
    <row r="13" ht="30.15" customHeight="1" spans="1:22">
      <c r="A13" s="9" t="s">
        <v>318</v>
      </c>
      <c r="B13" s="9" t="s">
        <v>319</v>
      </c>
      <c r="C13" s="9" t="s">
        <v>309</v>
      </c>
      <c r="D13" s="27" t="s">
        <v>310</v>
      </c>
      <c r="E13" s="6" t="s">
        <v>320</v>
      </c>
      <c r="F13" s="7">
        <v>23.57</v>
      </c>
      <c r="G13" s="32"/>
      <c r="H13" s="32"/>
      <c r="I13" s="32"/>
      <c r="J13" s="32"/>
      <c r="K13" s="32"/>
      <c r="L13" s="7"/>
      <c r="M13" s="32"/>
      <c r="N13" s="32"/>
      <c r="O13" s="32"/>
      <c r="P13" s="32"/>
      <c r="Q13" s="32"/>
      <c r="R13" s="32">
        <v>23.57</v>
      </c>
      <c r="S13" s="7"/>
      <c r="T13" s="32"/>
      <c r="U13" s="32"/>
      <c r="V13" s="32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69444444444444" bottom="0.269444444444444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$A1:$XFD1048576"/>
    </sheetView>
  </sheetViews>
  <sheetFormatPr defaultColWidth="9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4.1833333333333" style="1" customWidth="1"/>
    <col min="6" max="6" width="16.45" style="1" customWidth="1"/>
    <col min="7" max="7" width="13.45" style="1" customWidth="1"/>
    <col min="8" max="8" width="12.3666666666667" style="1" customWidth="1"/>
    <col min="9" max="9" width="12.0916666666667" style="1" customWidth="1"/>
    <col min="10" max="10" width="12.45" style="1" customWidth="1"/>
    <col min="11" max="11" width="11.5416666666667" style="1" customWidth="1"/>
    <col min="12" max="13" width="9.725" style="1" customWidth="1"/>
    <col min="14" max="16384" width="9" style="1"/>
  </cols>
  <sheetData>
    <row r="1" ht="16.4" customHeight="1" spans="1:1">
      <c r="A1" s="4"/>
    </row>
    <row r="2" ht="46.5" customHeight="1" spans="1:11">
      <c r="A2" s="13" t="s">
        <v>23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4.15" customHeight="1" spans="1:11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.15" customHeight="1" spans="10:11">
      <c r="J4" s="10" t="s">
        <v>44</v>
      </c>
      <c r="K4" s="10"/>
    </row>
    <row r="5" ht="31" customHeight="1" spans="1:11">
      <c r="A5" s="5" t="s">
        <v>286</v>
      </c>
      <c r="B5" s="5"/>
      <c r="C5" s="5"/>
      <c r="D5" s="5" t="s">
        <v>287</v>
      </c>
      <c r="E5" s="5" t="s">
        <v>288</v>
      </c>
      <c r="F5" s="5" t="s">
        <v>116</v>
      </c>
      <c r="G5" s="5" t="s">
        <v>801</v>
      </c>
      <c r="H5" s="5" t="s">
        <v>574</v>
      </c>
      <c r="I5" s="5" t="s">
        <v>575</v>
      </c>
      <c r="J5" s="5" t="s">
        <v>576</v>
      </c>
      <c r="K5" s="5" t="s">
        <v>631</v>
      </c>
    </row>
    <row r="6" ht="32.75" customHeight="1" spans="1:11">
      <c r="A6" s="5" t="s">
        <v>304</v>
      </c>
      <c r="B6" s="5" t="s">
        <v>305</v>
      </c>
      <c r="C6" s="5" t="s">
        <v>306</v>
      </c>
      <c r="D6" s="5"/>
      <c r="E6" s="5"/>
      <c r="F6" s="5"/>
      <c r="G6" s="5"/>
      <c r="H6" s="5"/>
      <c r="I6" s="5"/>
      <c r="J6" s="5"/>
      <c r="K6" s="5"/>
    </row>
    <row r="7" ht="27.65" customHeight="1" spans="1:11">
      <c r="A7" s="17"/>
      <c r="B7" s="17"/>
      <c r="C7" s="17"/>
      <c r="D7" s="17"/>
      <c r="E7" s="17" t="s">
        <v>92</v>
      </c>
      <c r="F7" s="16">
        <v>5.24</v>
      </c>
      <c r="G7" s="16">
        <v>5.24</v>
      </c>
      <c r="H7" s="16"/>
      <c r="I7" s="16"/>
      <c r="J7" s="16"/>
      <c r="K7" s="16"/>
    </row>
    <row r="8" ht="26" customHeight="1" spans="1:11">
      <c r="A8" s="17"/>
      <c r="B8" s="17"/>
      <c r="C8" s="17"/>
      <c r="D8" s="15" t="s">
        <v>111</v>
      </c>
      <c r="E8" s="15" t="s">
        <v>112</v>
      </c>
      <c r="F8" s="16">
        <v>5.24</v>
      </c>
      <c r="G8" s="16">
        <v>5.24</v>
      </c>
      <c r="H8" s="16"/>
      <c r="I8" s="16"/>
      <c r="J8" s="16"/>
      <c r="K8" s="16"/>
    </row>
    <row r="9" ht="26" customHeight="1" spans="1:11">
      <c r="A9" s="17"/>
      <c r="B9" s="17"/>
      <c r="C9" s="17"/>
      <c r="D9" s="15" t="s">
        <v>113</v>
      </c>
      <c r="E9" s="15" t="s">
        <v>114</v>
      </c>
      <c r="F9" s="16">
        <v>5.24</v>
      </c>
      <c r="G9" s="16">
        <v>5.24</v>
      </c>
      <c r="H9" s="16"/>
      <c r="I9" s="16"/>
      <c r="J9" s="16"/>
      <c r="K9" s="16"/>
    </row>
    <row r="10" ht="30.15" customHeight="1" spans="1:11">
      <c r="A10" s="9" t="s">
        <v>307</v>
      </c>
      <c r="B10" s="9" t="s">
        <v>308</v>
      </c>
      <c r="C10" s="9" t="s">
        <v>309</v>
      </c>
      <c r="D10" s="27" t="s">
        <v>310</v>
      </c>
      <c r="E10" s="6" t="s">
        <v>311</v>
      </c>
      <c r="F10" s="7">
        <v>5.24</v>
      </c>
      <c r="G10" s="32">
        <v>5.24</v>
      </c>
      <c r="H10" s="32"/>
      <c r="I10" s="32"/>
      <c r="J10" s="32"/>
      <c r="K10" s="32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69444444444444" bottom="0.269444444444444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C1" workbookViewId="0">
      <selection activeCell="A1" sqref="$A1:$XFD1048576"/>
    </sheetView>
  </sheetViews>
  <sheetFormatPr defaultColWidth="9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" style="1" customWidth="1"/>
    <col min="6" max="6" width="16.45" style="1" customWidth="1"/>
    <col min="7" max="7" width="14" style="1" customWidth="1"/>
    <col min="8" max="8" width="13.45" style="1" customWidth="1"/>
    <col min="9" max="9" width="14.3666666666667" style="1" customWidth="1"/>
    <col min="10" max="10" width="11.3666666666667" style="1" customWidth="1"/>
    <col min="11" max="11" width="12.1833333333333" style="1" customWidth="1"/>
    <col min="12" max="18" width="13.2666666666667" style="1" customWidth="1"/>
    <col min="19" max="20" width="9.725" style="1" customWidth="1"/>
    <col min="21" max="16384" width="9" style="1"/>
  </cols>
  <sheetData>
    <row r="1" ht="16.4" customHeight="1" spans="1:1">
      <c r="A1" s="4"/>
    </row>
    <row r="2" ht="40.5" customHeight="1" spans="1:18">
      <c r="A2" s="13" t="s">
        <v>24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4.15" customHeight="1" spans="1:1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8.15" customHeight="1" spans="17:18">
      <c r="Q4" s="10" t="s">
        <v>44</v>
      </c>
      <c r="R4" s="10"/>
    </row>
    <row r="5" ht="31" customHeight="1" spans="1:18">
      <c r="A5" s="5" t="s">
        <v>286</v>
      </c>
      <c r="B5" s="5"/>
      <c r="C5" s="5"/>
      <c r="D5" s="5" t="s">
        <v>287</v>
      </c>
      <c r="E5" s="5" t="s">
        <v>288</v>
      </c>
      <c r="F5" s="5" t="s">
        <v>116</v>
      </c>
      <c r="G5" s="5" t="s">
        <v>622</v>
      </c>
      <c r="H5" s="5" t="s">
        <v>623</v>
      </c>
      <c r="I5" s="5" t="s">
        <v>624</v>
      </c>
      <c r="J5" s="5" t="s">
        <v>625</v>
      </c>
      <c r="K5" s="5" t="s">
        <v>626</v>
      </c>
      <c r="L5" s="5" t="s">
        <v>627</v>
      </c>
      <c r="M5" s="5" t="s">
        <v>628</v>
      </c>
      <c r="N5" s="5" t="s">
        <v>574</v>
      </c>
      <c r="O5" s="5" t="s">
        <v>629</v>
      </c>
      <c r="P5" s="5" t="s">
        <v>630</v>
      </c>
      <c r="Q5" s="5" t="s">
        <v>575</v>
      </c>
      <c r="R5" s="5" t="s">
        <v>631</v>
      </c>
    </row>
    <row r="6" ht="38.75" customHeight="1" spans="1:18">
      <c r="A6" s="5" t="s">
        <v>304</v>
      </c>
      <c r="B6" s="5" t="s">
        <v>305</v>
      </c>
      <c r="C6" s="5" t="s">
        <v>306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ht="27.65" customHeight="1" spans="1:18">
      <c r="A7" s="17"/>
      <c r="B7" s="17"/>
      <c r="C7" s="17"/>
      <c r="D7" s="17"/>
      <c r="E7" s="17" t="s">
        <v>92</v>
      </c>
      <c r="F7" s="16">
        <v>5.24</v>
      </c>
      <c r="G7" s="16"/>
      <c r="H7" s="16"/>
      <c r="I7" s="16"/>
      <c r="J7" s="16"/>
      <c r="K7" s="16">
        <v>5.24</v>
      </c>
      <c r="L7" s="16"/>
      <c r="M7" s="16"/>
      <c r="N7" s="16"/>
      <c r="O7" s="16"/>
      <c r="P7" s="16"/>
      <c r="Q7" s="16"/>
      <c r="R7" s="16"/>
    </row>
    <row r="8" ht="26" customHeight="1" spans="1:18">
      <c r="A8" s="17"/>
      <c r="B8" s="17"/>
      <c r="C8" s="17"/>
      <c r="D8" s="15" t="s">
        <v>111</v>
      </c>
      <c r="E8" s="15" t="s">
        <v>112</v>
      </c>
      <c r="F8" s="16">
        <v>5.24</v>
      </c>
      <c r="G8" s="16"/>
      <c r="H8" s="16"/>
      <c r="I8" s="16"/>
      <c r="J8" s="16"/>
      <c r="K8" s="16">
        <v>5.24</v>
      </c>
      <c r="L8" s="16"/>
      <c r="M8" s="16"/>
      <c r="N8" s="16"/>
      <c r="O8" s="16"/>
      <c r="P8" s="16"/>
      <c r="Q8" s="16"/>
      <c r="R8" s="16"/>
    </row>
    <row r="9" ht="26" customHeight="1" spans="1:18">
      <c r="A9" s="17"/>
      <c r="B9" s="17"/>
      <c r="C9" s="17"/>
      <c r="D9" s="15" t="s">
        <v>113</v>
      </c>
      <c r="E9" s="15" t="s">
        <v>114</v>
      </c>
      <c r="F9" s="16">
        <v>5.24</v>
      </c>
      <c r="G9" s="16"/>
      <c r="H9" s="16"/>
      <c r="I9" s="16"/>
      <c r="J9" s="16"/>
      <c r="K9" s="16">
        <v>5.24</v>
      </c>
      <c r="L9" s="16"/>
      <c r="M9" s="16"/>
      <c r="N9" s="16"/>
      <c r="O9" s="16"/>
      <c r="P9" s="16"/>
      <c r="Q9" s="16"/>
      <c r="R9" s="16"/>
    </row>
    <row r="10" ht="30.15" customHeight="1" spans="1:18">
      <c r="A10" s="9" t="s">
        <v>307</v>
      </c>
      <c r="B10" s="9" t="s">
        <v>308</v>
      </c>
      <c r="C10" s="9" t="s">
        <v>309</v>
      </c>
      <c r="D10" s="27" t="s">
        <v>310</v>
      </c>
      <c r="E10" s="6" t="s">
        <v>311</v>
      </c>
      <c r="F10" s="7">
        <v>5.24</v>
      </c>
      <c r="G10" s="32"/>
      <c r="H10" s="32"/>
      <c r="I10" s="32"/>
      <c r="J10" s="32"/>
      <c r="K10" s="32">
        <v>5.24</v>
      </c>
      <c r="L10" s="32"/>
      <c r="M10" s="32"/>
      <c r="N10" s="32"/>
      <c r="O10" s="32"/>
      <c r="P10" s="32"/>
      <c r="Q10" s="32"/>
      <c r="R10" s="32"/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69444444444444" bottom="0.269444444444444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9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.8166666666667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666666666667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36.25" customHeight="1" spans="1:20">
      <c r="A2" s="13" t="s">
        <v>25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4.1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8:20">
      <c r="R4" s="4"/>
      <c r="S4" s="10" t="s">
        <v>44</v>
      </c>
      <c r="T4" s="10"/>
    </row>
    <row r="5" ht="33.65" customHeight="1" spans="1:20">
      <c r="A5" s="5" t="s">
        <v>286</v>
      </c>
      <c r="B5" s="5"/>
      <c r="C5" s="5"/>
      <c r="D5" s="5" t="s">
        <v>287</v>
      </c>
      <c r="E5" s="5" t="s">
        <v>288</v>
      </c>
      <c r="F5" s="5" t="s">
        <v>116</v>
      </c>
      <c r="G5" s="5" t="s">
        <v>291</v>
      </c>
      <c r="H5" s="5"/>
      <c r="I5" s="5"/>
      <c r="J5" s="5"/>
      <c r="K5" s="5"/>
      <c r="L5" s="5"/>
      <c r="M5" s="5"/>
      <c r="N5" s="5"/>
      <c r="O5" s="5"/>
      <c r="P5" s="5"/>
      <c r="Q5" s="5"/>
      <c r="R5" s="5" t="s">
        <v>294</v>
      </c>
      <c r="S5" s="5"/>
      <c r="T5" s="5"/>
    </row>
    <row r="6" ht="36.25" customHeight="1" spans="1:20">
      <c r="A6" s="5" t="s">
        <v>304</v>
      </c>
      <c r="B6" s="5" t="s">
        <v>305</v>
      </c>
      <c r="C6" s="5" t="s">
        <v>306</v>
      </c>
      <c r="D6" s="5"/>
      <c r="E6" s="5"/>
      <c r="F6" s="5"/>
      <c r="G6" s="5" t="s">
        <v>92</v>
      </c>
      <c r="H6" s="5" t="s">
        <v>560</v>
      </c>
      <c r="I6" s="5" t="s">
        <v>561</v>
      </c>
      <c r="J6" s="5" t="s">
        <v>562</v>
      </c>
      <c r="K6" s="5" t="s">
        <v>563</v>
      </c>
      <c r="L6" s="5" t="s">
        <v>564</v>
      </c>
      <c r="M6" s="5" t="s">
        <v>565</v>
      </c>
      <c r="N6" s="5" t="s">
        <v>795</v>
      </c>
      <c r="O6" s="5" t="s">
        <v>567</v>
      </c>
      <c r="P6" s="5" t="s">
        <v>611</v>
      </c>
      <c r="Q6" s="5" t="s">
        <v>796</v>
      </c>
      <c r="R6" s="5" t="s">
        <v>92</v>
      </c>
      <c r="S6" s="5" t="s">
        <v>570</v>
      </c>
      <c r="T6" s="5" t="s">
        <v>571</v>
      </c>
    </row>
    <row r="7" ht="27.65" customHeight="1" spans="1:20">
      <c r="A7" s="17"/>
      <c r="B7" s="17"/>
      <c r="C7" s="17"/>
      <c r="D7" s="17"/>
      <c r="E7" s="17" t="s">
        <v>92</v>
      </c>
      <c r="F7" s="33">
        <v>158.2714</v>
      </c>
      <c r="G7" s="33">
        <v>158.2714</v>
      </c>
      <c r="H7" s="33">
        <v>26.8562</v>
      </c>
      <c r="I7" s="33"/>
      <c r="J7" s="33"/>
      <c r="K7" s="33"/>
      <c r="L7" s="33"/>
      <c r="M7" s="33"/>
      <c r="N7" s="33"/>
      <c r="O7" s="33"/>
      <c r="P7" s="33"/>
      <c r="Q7" s="33">
        <v>131.4152</v>
      </c>
      <c r="R7" s="33"/>
      <c r="S7" s="33"/>
      <c r="T7" s="33"/>
    </row>
    <row r="8" ht="26" customHeight="1" spans="1:20">
      <c r="A8" s="17"/>
      <c r="B8" s="17"/>
      <c r="C8" s="17"/>
      <c r="D8" s="15" t="s">
        <v>111</v>
      </c>
      <c r="E8" s="15" t="s">
        <v>112</v>
      </c>
      <c r="F8" s="33">
        <v>158.2714</v>
      </c>
      <c r="G8" s="33">
        <v>158.2714</v>
      </c>
      <c r="H8" s="33">
        <v>26.8562</v>
      </c>
      <c r="I8" s="33"/>
      <c r="J8" s="33"/>
      <c r="K8" s="33"/>
      <c r="L8" s="33"/>
      <c r="M8" s="33"/>
      <c r="N8" s="33"/>
      <c r="O8" s="33"/>
      <c r="P8" s="33"/>
      <c r="Q8" s="33">
        <v>131.4152</v>
      </c>
      <c r="R8" s="33"/>
      <c r="S8" s="33"/>
      <c r="T8" s="33"/>
    </row>
    <row r="9" ht="26" customHeight="1" spans="1:20">
      <c r="A9" s="17"/>
      <c r="B9" s="17"/>
      <c r="C9" s="17"/>
      <c r="D9" s="15" t="s">
        <v>113</v>
      </c>
      <c r="E9" s="15" t="s">
        <v>114</v>
      </c>
      <c r="F9" s="33">
        <v>158.2714</v>
      </c>
      <c r="G9" s="33">
        <v>158.2714</v>
      </c>
      <c r="H9" s="33">
        <v>26.8562</v>
      </c>
      <c r="I9" s="33"/>
      <c r="J9" s="33"/>
      <c r="K9" s="33"/>
      <c r="L9" s="33"/>
      <c r="M9" s="33"/>
      <c r="N9" s="33"/>
      <c r="O9" s="33"/>
      <c r="P9" s="33"/>
      <c r="Q9" s="33">
        <v>131.4152</v>
      </c>
      <c r="R9" s="33"/>
      <c r="S9" s="33"/>
      <c r="T9" s="33"/>
    </row>
    <row r="10" ht="30.15" customHeight="1" spans="1:20">
      <c r="A10" s="9" t="s">
        <v>307</v>
      </c>
      <c r="B10" s="9" t="s">
        <v>308</v>
      </c>
      <c r="C10" s="9" t="s">
        <v>309</v>
      </c>
      <c r="D10" s="27" t="s">
        <v>310</v>
      </c>
      <c r="E10" s="6" t="s">
        <v>311</v>
      </c>
      <c r="F10" s="7">
        <v>158.2714</v>
      </c>
      <c r="G10" s="32">
        <v>158.2714</v>
      </c>
      <c r="H10" s="32">
        <v>26.8562</v>
      </c>
      <c r="I10" s="32"/>
      <c r="J10" s="32"/>
      <c r="K10" s="32"/>
      <c r="L10" s="32"/>
      <c r="M10" s="32"/>
      <c r="N10" s="32"/>
      <c r="O10" s="32"/>
      <c r="P10" s="32"/>
      <c r="Q10" s="32">
        <v>131.4152</v>
      </c>
      <c r="R10" s="32"/>
      <c r="S10" s="32"/>
      <c r="T10" s="32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opLeftCell="N1" workbookViewId="0">
      <selection activeCell="A1" sqref="$A1:$XFD1048576"/>
    </sheetView>
  </sheetViews>
  <sheetFormatPr defaultColWidth="9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8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666666666667" style="1" customWidth="1"/>
    <col min="21" max="22" width="11" style="1" customWidth="1"/>
    <col min="23" max="23" width="11.9083333333333" style="1" customWidth="1"/>
    <col min="24" max="24" width="11.3666666666667" style="1" customWidth="1"/>
    <col min="25" max="26" width="11" style="1" customWidth="1"/>
    <col min="27" max="27" width="11.9083333333333" style="1" customWidth="1"/>
    <col min="28" max="28" width="11.3666666666667" style="1" customWidth="1"/>
    <col min="29" max="30" width="11" style="1" customWidth="1"/>
    <col min="31" max="31" width="11.9083333333333" style="1" customWidth="1"/>
    <col min="32" max="33" width="11.3666666666667" style="1" customWidth="1"/>
    <col min="34" max="35" width="9.725" style="1" customWidth="1"/>
    <col min="36" max="16384" width="9" style="1"/>
  </cols>
  <sheetData>
    <row r="1" ht="16.4" customHeight="1" spans="1:1">
      <c r="A1" s="4"/>
    </row>
    <row r="2" ht="44" customHeight="1" spans="1:33">
      <c r="A2" s="13" t="s">
        <v>26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ht="24.15" customHeight="1" spans="1:33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16.4" customHeight="1" spans="32:33">
      <c r="AF4" s="10" t="s">
        <v>44</v>
      </c>
      <c r="AG4" s="10"/>
    </row>
    <row r="5" ht="31" customHeight="1" spans="1:33">
      <c r="A5" s="5" t="s">
        <v>286</v>
      </c>
      <c r="B5" s="5"/>
      <c r="C5" s="5"/>
      <c r="D5" s="5" t="s">
        <v>287</v>
      </c>
      <c r="E5" s="5" t="s">
        <v>288</v>
      </c>
      <c r="F5" s="5" t="s">
        <v>802</v>
      </c>
      <c r="G5" s="5" t="s">
        <v>600</v>
      </c>
      <c r="H5" s="5" t="s">
        <v>601</v>
      </c>
      <c r="I5" s="5" t="s">
        <v>602</v>
      </c>
      <c r="J5" s="5" t="s">
        <v>603</v>
      </c>
      <c r="K5" s="5" t="s">
        <v>604</v>
      </c>
      <c r="L5" s="5" t="s">
        <v>605</v>
      </c>
      <c r="M5" s="5" t="s">
        <v>606</v>
      </c>
      <c r="N5" s="5" t="s">
        <v>607</v>
      </c>
      <c r="O5" s="5" t="s">
        <v>608</v>
      </c>
      <c r="P5" s="5" t="s">
        <v>609</v>
      </c>
      <c r="Q5" s="5" t="s">
        <v>795</v>
      </c>
      <c r="R5" s="5" t="s">
        <v>611</v>
      </c>
      <c r="S5" s="5" t="s">
        <v>612</v>
      </c>
      <c r="T5" s="5" t="s">
        <v>561</v>
      </c>
      <c r="U5" s="5" t="s">
        <v>562</v>
      </c>
      <c r="V5" s="5" t="s">
        <v>565</v>
      </c>
      <c r="W5" s="5" t="s">
        <v>613</v>
      </c>
      <c r="X5" s="5" t="s">
        <v>614</v>
      </c>
      <c r="Y5" s="5" t="s">
        <v>615</v>
      </c>
      <c r="Z5" s="5" t="s">
        <v>616</v>
      </c>
      <c r="AA5" s="5" t="s">
        <v>564</v>
      </c>
      <c r="AB5" s="5" t="s">
        <v>617</v>
      </c>
      <c r="AC5" s="5" t="s">
        <v>618</v>
      </c>
      <c r="AD5" s="5" t="s">
        <v>567</v>
      </c>
      <c r="AE5" s="5" t="s">
        <v>619</v>
      </c>
      <c r="AF5" s="5" t="s">
        <v>620</v>
      </c>
      <c r="AG5" s="5" t="s">
        <v>796</v>
      </c>
    </row>
    <row r="6" ht="34.5" customHeight="1" spans="1:33">
      <c r="A6" s="5" t="s">
        <v>304</v>
      </c>
      <c r="B6" s="5" t="s">
        <v>305</v>
      </c>
      <c r="C6" s="5" t="s">
        <v>306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ht="27.65" customHeight="1" spans="1:33">
      <c r="A7" s="5" t="s">
        <v>803</v>
      </c>
      <c r="B7" s="5"/>
      <c r="C7" s="5"/>
      <c r="D7" s="5"/>
      <c r="E7" s="5"/>
      <c r="F7" s="33">
        <v>158.2714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>
        <v>2.3162</v>
      </c>
      <c r="AC7" s="33"/>
      <c r="AD7" s="33"/>
      <c r="AE7" s="33">
        <v>24.54</v>
      </c>
      <c r="AF7" s="33"/>
      <c r="AG7" s="33">
        <v>131.4152</v>
      </c>
    </row>
    <row r="8" ht="27.65" customHeight="1" spans="1:33">
      <c r="A8" s="17"/>
      <c r="B8" s="17"/>
      <c r="C8" s="17"/>
      <c r="D8" s="15" t="s">
        <v>111</v>
      </c>
      <c r="E8" s="15" t="s">
        <v>112</v>
      </c>
      <c r="F8" s="33">
        <v>158.2714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>
        <v>2.3162</v>
      </c>
      <c r="AC8" s="33"/>
      <c r="AD8" s="33"/>
      <c r="AE8" s="33">
        <v>24.54</v>
      </c>
      <c r="AF8" s="33"/>
      <c r="AG8" s="33">
        <v>131.4152</v>
      </c>
    </row>
    <row r="9" ht="26" customHeight="1" spans="1:33">
      <c r="A9" s="17"/>
      <c r="B9" s="17"/>
      <c r="C9" s="17"/>
      <c r="D9" s="15" t="s">
        <v>113</v>
      </c>
      <c r="E9" s="15" t="s">
        <v>114</v>
      </c>
      <c r="F9" s="33">
        <v>158.2714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>
        <v>2.3162</v>
      </c>
      <c r="AC9" s="33"/>
      <c r="AD9" s="33"/>
      <c r="AE9" s="33">
        <v>24.54</v>
      </c>
      <c r="AF9" s="33"/>
      <c r="AG9" s="33">
        <v>131.4152</v>
      </c>
    </row>
    <row r="10" ht="30.15" customHeight="1" spans="1:33">
      <c r="A10" s="9" t="s">
        <v>307</v>
      </c>
      <c r="B10" s="9" t="s">
        <v>308</v>
      </c>
      <c r="C10" s="9" t="s">
        <v>309</v>
      </c>
      <c r="D10" s="27" t="s">
        <v>310</v>
      </c>
      <c r="E10" s="6" t="s">
        <v>311</v>
      </c>
      <c r="F10" s="33">
        <v>158.2714</v>
      </c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>
        <v>2.3162</v>
      </c>
      <c r="AC10" s="32"/>
      <c r="AD10" s="32"/>
      <c r="AE10" s="32">
        <v>24.54</v>
      </c>
      <c r="AF10" s="32"/>
      <c r="AG10" s="32">
        <v>131.4152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2" sqref="A2:H2"/>
    </sheetView>
  </sheetViews>
  <sheetFormatPr defaultColWidth="9" defaultRowHeight="13.5" outlineLevelRow="7" outlineLevelCol="7"/>
  <cols>
    <col min="1" max="1" width="12.9083333333333" style="1" customWidth="1"/>
    <col min="2" max="2" width="29.725" style="1" customWidth="1"/>
    <col min="3" max="3" width="20.725" style="1" customWidth="1"/>
    <col min="4" max="4" width="12.3666666666667" style="1" customWidth="1"/>
    <col min="5" max="5" width="10.2666666666667" style="1" customWidth="1"/>
    <col min="6" max="6" width="14.0916666666667" style="1" customWidth="1"/>
    <col min="7" max="7" width="13.725" style="1" customWidth="1"/>
    <col min="8" max="8" width="12.3666666666667" style="1" customWidth="1"/>
    <col min="9" max="9" width="9.725" style="1" customWidth="1"/>
    <col min="10" max="16384" width="9" style="1"/>
  </cols>
  <sheetData>
    <row r="1" ht="16.4" customHeight="1" spans="1:1">
      <c r="A1" s="4"/>
    </row>
    <row r="2" ht="33.65" customHeight="1" spans="1:8">
      <c r="A2" s="13" t="s">
        <v>27</v>
      </c>
      <c r="B2" s="13"/>
      <c r="C2" s="13"/>
      <c r="D2" s="13"/>
      <c r="E2" s="13"/>
      <c r="F2" s="13"/>
      <c r="G2" s="13"/>
      <c r="H2" s="13"/>
    </row>
    <row r="3" ht="24.15" customHeight="1" spans="1:8">
      <c r="A3" s="3" t="s">
        <v>43</v>
      </c>
      <c r="B3" s="3"/>
      <c r="C3" s="3"/>
      <c r="D3" s="3"/>
      <c r="E3" s="3"/>
      <c r="F3" s="3"/>
      <c r="G3" s="3"/>
      <c r="H3" s="3"/>
    </row>
    <row r="4" ht="16.4" customHeight="1" spans="7:8">
      <c r="G4" s="10" t="s">
        <v>44</v>
      </c>
      <c r="H4" s="10"/>
    </row>
    <row r="5" ht="31" customHeight="1" spans="1:8">
      <c r="A5" s="5" t="s">
        <v>387</v>
      </c>
      <c r="B5" s="5" t="s">
        <v>804</v>
      </c>
      <c r="C5" s="5" t="s">
        <v>805</v>
      </c>
      <c r="D5" s="5" t="s">
        <v>566</v>
      </c>
      <c r="E5" s="5" t="s">
        <v>806</v>
      </c>
      <c r="F5" s="5"/>
      <c r="G5" s="5"/>
      <c r="H5" s="5" t="s">
        <v>807</v>
      </c>
    </row>
    <row r="6" ht="31.9" customHeight="1" spans="1:8">
      <c r="A6" s="5"/>
      <c r="B6" s="5"/>
      <c r="C6" s="5"/>
      <c r="D6" s="5"/>
      <c r="E6" s="5" t="s">
        <v>99</v>
      </c>
      <c r="F6" s="5" t="s">
        <v>808</v>
      </c>
      <c r="G6" s="5" t="s">
        <v>809</v>
      </c>
      <c r="H6" s="5"/>
    </row>
    <row r="7" ht="31.9" customHeight="1" spans="1:8">
      <c r="A7" s="5" t="s">
        <v>810</v>
      </c>
      <c r="B7" s="5"/>
      <c r="C7" s="16">
        <f>D7+E7+H7</f>
        <v>25.5</v>
      </c>
      <c r="D7" s="16"/>
      <c r="E7" s="16"/>
      <c r="F7" s="16"/>
      <c r="G7" s="16"/>
      <c r="H7" s="16">
        <v>25.5</v>
      </c>
    </row>
    <row r="8" ht="16.4" customHeight="1"/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9" defaultRowHeight="13.5"/>
  <cols>
    <col min="1" max="1" width="16" style="1" customWidth="1"/>
    <col min="2" max="2" width="37.45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9" style="1"/>
  </cols>
  <sheetData>
    <row r="1" ht="16.4" customHeight="1" spans="1:1">
      <c r="A1" s="4"/>
    </row>
    <row r="2" ht="38.75" customHeight="1" spans="1:8">
      <c r="A2" s="13" t="s">
        <v>28</v>
      </c>
      <c r="B2" s="13"/>
      <c r="C2" s="13"/>
      <c r="D2" s="13"/>
      <c r="E2" s="13"/>
      <c r="F2" s="13"/>
      <c r="G2" s="13"/>
      <c r="H2" s="13"/>
    </row>
    <row r="3" ht="24.15" customHeight="1" spans="1:9">
      <c r="A3" s="3" t="s">
        <v>43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44</v>
      </c>
      <c r="H4" s="10"/>
    </row>
    <row r="5" ht="25" customHeight="1" spans="1:8">
      <c r="A5" s="5" t="s">
        <v>130</v>
      </c>
      <c r="B5" s="5" t="s">
        <v>131</v>
      </c>
      <c r="C5" s="5" t="s">
        <v>92</v>
      </c>
      <c r="D5" s="5" t="s">
        <v>811</v>
      </c>
      <c r="E5" s="5"/>
      <c r="F5" s="5"/>
      <c r="G5" s="5"/>
      <c r="H5" s="5" t="s">
        <v>133</v>
      </c>
    </row>
    <row r="6" ht="25.9" customHeight="1" spans="1:8">
      <c r="A6" s="5"/>
      <c r="B6" s="5"/>
      <c r="C6" s="5"/>
      <c r="D6" s="5" t="s">
        <v>99</v>
      </c>
      <c r="E6" s="5" t="s">
        <v>687</v>
      </c>
      <c r="F6" s="5"/>
      <c r="G6" s="5" t="s">
        <v>407</v>
      </c>
      <c r="H6" s="5"/>
    </row>
    <row r="7" ht="35.4" customHeight="1" spans="1:8">
      <c r="A7" s="5"/>
      <c r="B7" s="5"/>
      <c r="C7" s="5"/>
      <c r="D7" s="5"/>
      <c r="E7" s="5" t="s">
        <v>378</v>
      </c>
      <c r="F7" s="5" t="s">
        <v>298</v>
      </c>
      <c r="G7" s="5"/>
      <c r="H7" s="5"/>
    </row>
    <row r="8" ht="26" customHeight="1" spans="1:8">
      <c r="A8" s="17"/>
      <c r="B8" s="5" t="s">
        <v>92</v>
      </c>
      <c r="C8" s="16"/>
      <c r="D8" s="16"/>
      <c r="E8" s="16"/>
      <c r="F8" s="16"/>
      <c r="G8" s="16"/>
      <c r="H8" s="16"/>
    </row>
    <row r="9" ht="26" customHeight="1" spans="1:8">
      <c r="A9" s="15"/>
      <c r="B9" s="15"/>
      <c r="C9" s="16"/>
      <c r="D9" s="16"/>
      <c r="E9" s="16"/>
      <c r="F9" s="16"/>
      <c r="G9" s="16"/>
      <c r="H9" s="16"/>
    </row>
    <row r="10" ht="30.15" customHeight="1" spans="1:9">
      <c r="A10" s="15"/>
      <c r="B10" s="15"/>
      <c r="C10" s="16"/>
      <c r="D10" s="16"/>
      <c r="E10" s="16"/>
      <c r="F10" s="16"/>
      <c r="G10" s="16"/>
      <c r="H10" s="16"/>
      <c r="I10" s="31"/>
    </row>
    <row r="11" ht="30.15" customHeight="1" spans="1:9">
      <c r="A11" s="15"/>
      <c r="B11" s="15"/>
      <c r="C11" s="16"/>
      <c r="D11" s="16"/>
      <c r="E11" s="16"/>
      <c r="F11" s="16"/>
      <c r="G11" s="16"/>
      <c r="H11" s="16"/>
      <c r="I11" s="31"/>
    </row>
    <row r="12" ht="30.15" customHeight="1" spans="1:9">
      <c r="A12" s="15"/>
      <c r="B12" s="15"/>
      <c r="C12" s="16"/>
      <c r="D12" s="16"/>
      <c r="E12" s="16"/>
      <c r="F12" s="16"/>
      <c r="G12" s="16"/>
      <c r="H12" s="16"/>
      <c r="I12" s="31"/>
    </row>
    <row r="13" ht="30.15" customHeight="1" spans="1:8">
      <c r="A13" s="27"/>
      <c r="B13" s="27"/>
      <c r="C13" s="7"/>
      <c r="D13" s="7"/>
      <c r="E13" s="32"/>
      <c r="F13" s="32"/>
      <c r="G13" s="32"/>
      <c r="H13" s="32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9" defaultRowHeight="13.5"/>
  <cols>
    <col min="1" max="1" width="6.90833333333333" style="1" customWidth="1"/>
    <col min="2" max="2" width="8.90833333333333" style="1" customWidth="1"/>
    <col min="3" max="3" width="8.18333333333333" style="1" customWidth="1"/>
    <col min="4" max="4" width="12.9083333333333" style="1" customWidth="1"/>
    <col min="5" max="5" width="32.5416666666667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19" width="14.5416666666667" style="1" customWidth="1"/>
    <col min="20" max="20" width="15.6333333333333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47.4" customHeight="1" spans="1:17">
      <c r="A2" s="13" t="s">
        <v>29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24.1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9:20">
      <c r="S4" s="10" t="s">
        <v>44</v>
      </c>
      <c r="T4" s="10"/>
    </row>
    <row r="5" ht="27.65" customHeight="1" spans="1:20">
      <c r="A5" s="5" t="s">
        <v>286</v>
      </c>
      <c r="B5" s="5"/>
      <c r="C5" s="5"/>
      <c r="D5" s="5" t="s">
        <v>287</v>
      </c>
      <c r="E5" s="5" t="s">
        <v>288</v>
      </c>
      <c r="F5" s="5" t="s">
        <v>289</v>
      </c>
      <c r="G5" s="5" t="s">
        <v>290</v>
      </c>
      <c r="H5" s="5" t="s">
        <v>291</v>
      </c>
      <c r="I5" s="5" t="s">
        <v>292</v>
      </c>
      <c r="J5" s="5" t="s">
        <v>293</v>
      </c>
      <c r="K5" s="5" t="s">
        <v>294</v>
      </c>
      <c r="L5" s="5" t="s">
        <v>295</v>
      </c>
      <c r="M5" s="5" t="s">
        <v>296</v>
      </c>
      <c r="N5" s="5" t="s">
        <v>297</v>
      </c>
      <c r="O5" s="5" t="s">
        <v>298</v>
      </c>
      <c r="P5" s="5" t="s">
        <v>299</v>
      </c>
      <c r="Q5" s="5" t="s">
        <v>300</v>
      </c>
      <c r="R5" s="5" t="s">
        <v>301</v>
      </c>
      <c r="S5" s="5" t="s">
        <v>302</v>
      </c>
      <c r="T5" s="5" t="s">
        <v>303</v>
      </c>
    </row>
    <row r="6" ht="30.15" customHeight="1" spans="1:20">
      <c r="A6" s="5" t="s">
        <v>304</v>
      </c>
      <c r="B6" s="5" t="s">
        <v>305</v>
      </c>
      <c r="C6" s="5" t="s">
        <v>306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17"/>
      <c r="B7" s="17"/>
      <c r="C7" s="17"/>
      <c r="D7" s="17"/>
      <c r="E7" s="17" t="s">
        <v>92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6" customHeight="1" spans="1:20">
      <c r="A8" s="17"/>
      <c r="B8" s="17"/>
      <c r="C8" s="17"/>
      <c r="D8" s="15"/>
      <c r="E8" s="1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6" customHeight="1" spans="1:20">
      <c r="A9" s="17"/>
      <c r="B9" s="17"/>
      <c r="C9" s="17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ht="26" customHeight="1" spans="1:20">
      <c r="A10" s="9"/>
      <c r="B10" s="9"/>
      <c r="C10" s="9"/>
      <c r="D10" s="27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9444444444444" bottom="0.269444444444444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I28" sqref="I28"/>
    </sheetView>
  </sheetViews>
  <sheetFormatPr defaultColWidth="9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1.5416666666667" style="1" customWidth="1"/>
    <col min="6" max="6" width="18.725" style="1" customWidth="1"/>
    <col min="7" max="10" width="17.45" style="1" customWidth="1"/>
    <col min="11" max="11" width="17.725" style="1" customWidth="1"/>
    <col min="12" max="15" width="17.45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47.4" customHeight="1" spans="1:19">
      <c r="A2" s="13" t="s">
        <v>812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ht="33.6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2.4" customHeight="1" spans="16:20">
      <c r="P4" s="10" t="s">
        <v>44</v>
      </c>
      <c r="Q4" s="10"/>
      <c r="R4" s="10"/>
      <c r="S4" s="10"/>
      <c r="T4" s="10"/>
    </row>
    <row r="5" ht="29.25" customHeight="1" spans="1:20">
      <c r="A5" s="5" t="s">
        <v>286</v>
      </c>
      <c r="B5" s="5"/>
      <c r="C5" s="5"/>
      <c r="D5" s="5" t="s">
        <v>287</v>
      </c>
      <c r="E5" s="5" t="s">
        <v>288</v>
      </c>
      <c r="F5" s="5" t="s">
        <v>377</v>
      </c>
      <c r="G5" s="5" t="s">
        <v>132</v>
      </c>
      <c r="H5" s="5"/>
      <c r="I5" s="5"/>
      <c r="J5" s="5"/>
      <c r="K5" s="5" t="s">
        <v>133</v>
      </c>
      <c r="L5" s="5"/>
      <c r="M5" s="5"/>
      <c r="N5" s="5"/>
      <c r="O5" s="5"/>
      <c r="P5" s="5"/>
      <c r="Q5" s="5"/>
      <c r="R5" s="5"/>
      <c r="S5" s="5"/>
      <c r="T5" s="5"/>
    </row>
    <row r="6" ht="44" customHeight="1" spans="1:20">
      <c r="A6" s="5" t="s">
        <v>304</v>
      </c>
      <c r="B6" s="5" t="s">
        <v>305</v>
      </c>
      <c r="C6" s="5" t="s">
        <v>306</v>
      </c>
      <c r="D6" s="5"/>
      <c r="E6" s="5"/>
      <c r="F6" s="5"/>
      <c r="G6" s="5" t="s">
        <v>92</v>
      </c>
      <c r="H6" s="5" t="s">
        <v>378</v>
      </c>
      <c r="I6" s="5" t="s">
        <v>379</v>
      </c>
      <c r="J6" s="5" t="s">
        <v>298</v>
      </c>
      <c r="K6" s="5" t="s">
        <v>92</v>
      </c>
      <c r="L6" s="5" t="s">
        <v>381</v>
      </c>
      <c r="M6" s="5" t="s">
        <v>382</v>
      </c>
      <c r="N6" s="5" t="s">
        <v>300</v>
      </c>
      <c r="O6" s="5" t="s">
        <v>383</v>
      </c>
      <c r="P6" s="5" t="s">
        <v>384</v>
      </c>
      <c r="Q6" s="5" t="s">
        <v>385</v>
      </c>
      <c r="R6" s="5" t="s">
        <v>296</v>
      </c>
      <c r="S6" s="5" t="s">
        <v>299</v>
      </c>
      <c r="T6" s="5" t="s">
        <v>303</v>
      </c>
    </row>
    <row r="7" ht="28.5" customHeight="1" spans="1:20">
      <c r="A7" s="17"/>
      <c r="B7" s="17"/>
      <c r="C7" s="17"/>
      <c r="D7" s="17"/>
      <c r="E7" s="17" t="s">
        <v>92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6" customHeight="1" spans="1:20">
      <c r="A8" s="17"/>
      <c r="B8" s="17"/>
      <c r="C8" s="17"/>
      <c r="D8" s="15"/>
      <c r="E8" s="1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6" customHeight="1" spans="1:20">
      <c r="A9" s="17"/>
      <c r="B9" s="17"/>
      <c r="C9" s="17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ht="26" customHeight="1" spans="1:20">
      <c r="A10" s="9"/>
      <c r="B10" s="9"/>
      <c r="C10" s="9"/>
      <c r="D10" s="27"/>
      <c r="E10" s="6"/>
      <c r="F10" s="3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$A1:$XFD1048576"/>
    </sheetView>
  </sheetViews>
  <sheetFormatPr defaultColWidth="9" defaultRowHeight="13.5"/>
  <cols>
    <col min="1" max="1" width="12.1833333333333" style="1" customWidth="1"/>
    <col min="2" max="2" width="34.9083333333333" style="1" customWidth="1"/>
    <col min="3" max="20" width="12.8166666666667" style="1" customWidth="1"/>
    <col min="21" max="21" width="9.725" style="1" customWidth="1"/>
    <col min="22" max="16384" width="9" style="1"/>
  </cols>
  <sheetData>
    <row r="1" ht="16.4" customHeight="1" spans="1:1">
      <c r="A1" s="4"/>
    </row>
    <row r="2" ht="36.25" customHeight="1" spans="1:20">
      <c r="A2" s="13" t="s">
        <v>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6.7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6:19">
      <c r="F4" s="4"/>
      <c r="R4" s="56" t="s">
        <v>44</v>
      </c>
      <c r="S4" s="56"/>
    </row>
    <row r="5" ht="31" customHeight="1" spans="1:19">
      <c r="A5" s="5" t="s">
        <v>90</v>
      </c>
      <c r="B5" s="5" t="s">
        <v>91</v>
      </c>
      <c r="C5" s="5" t="s">
        <v>92</v>
      </c>
      <c r="D5" s="5" t="s">
        <v>93</v>
      </c>
      <c r="E5" s="5"/>
      <c r="F5" s="5"/>
      <c r="G5" s="5"/>
      <c r="H5" s="5"/>
      <c r="I5" s="5"/>
      <c r="J5" s="5"/>
      <c r="K5" s="5"/>
      <c r="L5" s="5"/>
      <c r="M5" s="5" t="s">
        <v>94</v>
      </c>
      <c r="N5" s="5"/>
      <c r="O5" s="5"/>
      <c r="P5" s="5" t="s">
        <v>95</v>
      </c>
      <c r="Q5" s="5" t="s">
        <v>96</v>
      </c>
      <c r="R5" s="5" t="s">
        <v>97</v>
      </c>
      <c r="S5" s="5" t="s">
        <v>98</v>
      </c>
    </row>
    <row r="6" ht="31" customHeight="1" spans="1:19">
      <c r="A6" s="5"/>
      <c r="B6" s="5"/>
      <c r="C6" s="5"/>
      <c r="D6" s="5" t="s">
        <v>99</v>
      </c>
      <c r="E6" s="5" t="s">
        <v>100</v>
      </c>
      <c r="F6" s="5" t="s">
        <v>101</v>
      </c>
      <c r="G6" s="5"/>
      <c r="H6" s="5"/>
      <c r="I6" s="5"/>
      <c r="J6" s="5"/>
      <c r="K6" s="5"/>
      <c r="L6" s="5" t="s">
        <v>102</v>
      </c>
      <c r="M6" s="5" t="s">
        <v>99</v>
      </c>
      <c r="N6" s="5" t="s">
        <v>103</v>
      </c>
      <c r="O6" s="5" t="s">
        <v>104</v>
      </c>
      <c r="P6" s="5"/>
      <c r="Q6" s="5"/>
      <c r="R6" s="5"/>
      <c r="S6" s="5"/>
    </row>
    <row r="7" ht="27.65" customHeight="1" spans="1:19">
      <c r="A7" s="5"/>
      <c r="B7" s="5"/>
      <c r="C7" s="5"/>
      <c r="D7" s="5"/>
      <c r="E7" s="5"/>
      <c r="F7" s="5" t="s">
        <v>105</v>
      </c>
      <c r="G7" s="5" t="s">
        <v>106</v>
      </c>
      <c r="H7" s="5" t="s">
        <v>107</v>
      </c>
      <c r="I7" s="5" t="s">
        <v>108</v>
      </c>
      <c r="J7" s="5" t="s">
        <v>109</v>
      </c>
      <c r="K7" s="5" t="s">
        <v>110</v>
      </c>
      <c r="L7" s="5"/>
      <c r="M7" s="5"/>
      <c r="N7" s="5"/>
      <c r="O7" s="5"/>
      <c r="P7" s="5"/>
      <c r="Q7" s="5"/>
      <c r="R7" s="5"/>
      <c r="S7" s="5"/>
    </row>
    <row r="8" ht="27.65" customHeight="1" spans="1: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27.65" customHeight="1" spans="1:19">
      <c r="A9" s="17"/>
      <c r="B9" s="17" t="s">
        <v>92</v>
      </c>
      <c r="C9" s="55">
        <v>7835.5078</v>
      </c>
      <c r="D9" s="55">
        <v>7735.5078</v>
      </c>
      <c r="E9" s="55">
        <v>1936.5078</v>
      </c>
      <c r="F9" s="55"/>
      <c r="G9" s="55"/>
      <c r="H9" s="55"/>
      <c r="I9" s="55"/>
      <c r="J9" s="55"/>
      <c r="K9" s="55"/>
      <c r="L9" s="55">
        <v>5799</v>
      </c>
      <c r="M9" s="55">
        <v>100</v>
      </c>
      <c r="N9" s="55"/>
      <c r="O9" s="55">
        <v>100</v>
      </c>
      <c r="P9" s="55"/>
      <c r="Q9" s="55"/>
      <c r="R9" s="55"/>
      <c r="S9" s="55"/>
    </row>
    <row r="10" ht="27.65" customHeight="1" spans="1:19">
      <c r="A10" s="15" t="s">
        <v>111</v>
      </c>
      <c r="B10" s="15" t="s">
        <v>112</v>
      </c>
      <c r="C10" s="55">
        <v>7835.5078</v>
      </c>
      <c r="D10" s="55">
        <v>7735.5078</v>
      </c>
      <c r="E10" s="55">
        <v>1936.5078</v>
      </c>
      <c r="F10" s="55"/>
      <c r="G10" s="55"/>
      <c r="H10" s="55"/>
      <c r="I10" s="55"/>
      <c r="J10" s="55"/>
      <c r="K10" s="55"/>
      <c r="L10" s="55">
        <v>5799</v>
      </c>
      <c r="M10" s="55">
        <v>100</v>
      </c>
      <c r="N10" s="55"/>
      <c r="O10" s="55">
        <v>100</v>
      </c>
      <c r="P10" s="55"/>
      <c r="Q10" s="55"/>
      <c r="R10" s="55"/>
      <c r="S10" s="55"/>
    </row>
    <row r="11" ht="27.65" customHeight="1" spans="1:19">
      <c r="A11" s="27" t="s">
        <v>113</v>
      </c>
      <c r="B11" s="27" t="s">
        <v>114</v>
      </c>
      <c r="C11" s="32">
        <v>7835.5078</v>
      </c>
      <c r="D11" s="32">
        <v>7735.5078</v>
      </c>
      <c r="E11" s="7">
        <v>1936.5078</v>
      </c>
      <c r="F11" s="7"/>
      <c r="G11" s="7"/>
      <c r="H11" s="7"/>
      <c r="I11" s="7"/>
      <c r="J11" s="7"/>
      <c r="K11" s="7"/>
      <c r="L11" s="7">
        <v>5799</v>
      </c>
      <c r="M11" s="7">
        <v>100</v>
      </c>
      <c r="N11" s="7"/>
      <c r="O11" s="7">
        <v>100</v>
      </c>
      <c r="P11" s="7"/>
      <c r="Q11" s="7"/>
      <c r="R11" s="7"/>
      <c r="S11" s="7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69444444444444" bottom="0.269444444444444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12" sqref="E12"/>
    </sheetView>
  </sheetViews>
  <sheetFormatPr defaultColWidth="9" defaultRowHeight="13.5"/>
  <cols>
    <col min="1" max="1" width="16" style="1" customWidth="1"/>
    <col min="2" max="2" width="38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9" style="1"/>
  </cols>
  <sheetData>
    <row r="1" ht="16.4" customHeight="1" spans="1:1">
      <c r="A1" s="4"/>
    </row>
    <row r="2" ht="38.75" customHeight="1" spans="1:8">
      <c r="A2" s="13" t="s">
        <v>813</v>
      </c>
      <c r="B2" s="13"/>
      <c r="C2" s="13"/>
      <c r="D2" s="13"/>
      <c r="E2" s="13"/>
      <c r="F2" s="13"/>
      <c r="G2" s="13"/>
      <c r="H2" s="13"/>
    </row>
    <row r="3" ht="24.15" customHeight="1" spans="1:9">
      <c r="A3" s="3" t="s">
        <v>43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44</v>
      </c>
      <c r="H4" s="10"/>
    </row>
    <row r="5" ht="25" customHeight="1" spans="1:9">
      <c r="A5" s="5" t="s">
        <v>130</v>
      </c>
      <c r="B5" s="5" t="s">
        <v>131</v>
      </c>
      <c r="C5" s="5" t="s">
        <v>92</v>
      </c>
      <c r="D5" s="5" t="s">
        <v>814</v>
      </c>
      <c r="E5" s="5"/>
      <c r="F5" s="5"/>
      <c r="G5" s="5"/>
      <c r="H5" s="5" t="s">
        <v>133</v>
      </c>
      <c r="I5" s="4"/>
    </row>
    <row r="6" ht="25.9" customHeight="1" spans="1:8">
      <c r="A6" s="5"/>
      <c r="B6" s="5"/>
      <c r="C6" s="5"/>
      <c r="D6" s="5" t="s">
        <v>99</v>
      </c>
      <c r="E6" s="5" t="s">
        <v>687</v>
      </c>
      <c r="F6" s="5"/>
      <c r="G6" s="5" t="s">
        <v>407</v>
      </c>
      <c r="H6" s="5"/>
    </row>
    <row r="7" ht="35.4" customHeight="1" spans="1:8">
      <c r="A7" s="5"/>
      <c r="B7" s="5"/>
      <c r="C7" s="5"/>
      <c r="D7" s="5"/>
      <c r="E7" s="5" t="s">
        <v>378</v>
      </c>
      <c r="F7" s="5" t="s">
        <v>298</v>
      </c>
      <c r="G7" s="5"/>
      <c r="H7" s="5"/>
    </row>
    <row r="8" ht="26" customHeight="1" spans="1:8">
      <c r="A8" s="17"/>
      <c r="B8" s="5" t="s">
        <v>92</v>
      </c>
      <c r="C8" s="16"/>
      <c r="D8" s="16"/>
      <c r="E8" s="16"/>
      <c r="F8" s="16"/>
      <c r="G8" s="16"/>
      <c r="H8" s="16"/>
    </row>
    <row r="9" ht="26" customHeight="1" spans="1:8">
      <c r="A9" s="15"/>
      <c r="B9" s="15"/>
      <c r="C9" s="16"/>
      <c r="D9" s="16"/>
      <c r="E9" s="16"/>
      <c r="F9" s="16"/>
      <c r="G9" s="16"/>
      <c r="H9" s="16"/>
    </row>
    <row r="10" ht="30.15" customHeight="1" spans="1:9">
      <c r="A10" s="15"/>
      <c r="B10" s="15"/>
      <c r="C10" s="16"/>
      <c r="D10" s="16"/>
      <c r="E10" s="16"/>
      <c r="F10" s="16"/>
      <c r="G10" s="16"/>
      <c r="H10" s="16"/>
      <c r="I10" s="31"/>
    </row>
    <row r="11" ht="30.15" customHeight="1" spans="1:9">
      <c r="A11" s="15"/>
      <c r="B11" s="15"/>
      <c r="C11" s="16"/>
      <c r="D11" s="16"/>
      <c r="E11" s="16"/>
      <c r="F11" s="16"/>
      <c r="G11" s="16"/>
      <c r="H11" s="16"/>
      <c r="I11" s="31"/>
    </row>
    <row r="12" ht="30.15" customHeight="1" spans="1:9">
      <c r="A12" s="15"/>
      <c r="B12" s="15"/>
      <c r="C12" s="16"/>
      <c r="D12" s="16"/>
      <c r="E12" s="16"/>
      <c r="F12" s="16"/>
      <c r="G12" s="16"/>
      <c r="H12" s="16"/>
      <c r="I12" s="31"/>
    </row>
    <row r="13" ht="30.15" customHeight="1" spans="1:8">
      <c r="A13" s="27"/>
      <c r="B13" s="27"/>
      <c r="C13" s="7"/>
      <c r="D13" s="7"/>
      <c r="E13" s="32"/>
      <c r="F13" s="32"/>
      <c r="G13" s="32"/>
      <c r="H13" s="32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9" defaultRowHeight="13.5"/>
  <cols>
    <col min="1" max="1" width="16" style="1" customWidth="1"/>
    <col min="2" max="2" width="31.0916666666667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9" style="1"/>
  </cols>
  <sheetData>
    <row r="1" ht="16.4" customHeight="1" spans="1:1">
      <c r="A1" s="4"/>
    </row>
    <row r="2" ht="38.75" customHeight="1" spans="1:8">
      <c r="A2" s="13" t="s">
        <v>32</v>
      </c>
      <c r="B2" s="13"/>
      <c r="C2" s="13"/>
      <c r="D2" s="13"/>
      <c r="E2" s="13"/>
      <c r="F2" s="13"/>
      <c r="G2" s="13"/>
      <c r="H2" s="13"/>
    </row>
    <row r="3" ht="24.15" customHeight="1" spans="1:9">
      <c r="A3" s="3" t="s">
        <v>43</v>
      </c>
      <c r="B3" s="3"/>
      <c r="C3" s="3"/>
      <c r="D3" s="3"/>
      <c r="E3" s="3"/>
      <c r="F3" s="3"/>
      <c r="G3" s="3"/>
      <c r="H3" s="3"/>
      <c r="I3" s="3"/>
    </row>
    <row r="4" ht="16.4" customHeight="1" spans="7:9">
      <c r="G4" s="10" t="s">
        <v>44</v>
      </c>
      <c r="H4" s="10"/>
      <c r="I4" s="4"/>
    </row>
    <row r="5" ht="25" customHeight="1" spans="1:8">
      <c r="A5" s="5" t="s">
        <v>130</v>
      </c>
      <c r="B5" s="5" t="s">
        <v>131</v>
      </c>
      <c r="C5" s="5" t="s">
        <v>92</v>
      </c>
      <c r="D5" s="5" t="s">
        <v>815</v>
      </c>
      <c r="E5" s="5"/>
      <c r="F5" s="5"/>
      <c r="G5" s="5"/>
      <c r="H5" s="5" t="s">
        <v>133</v>
      </c>
    </row>
    <row r="6" ht="25.9" customHeight="1" spans="1:8">
      <c r="A6" s="5"/>
      <c r="B6" s="5"/>
      <c r="C6" s="5"/>
      <c r="D6" s="5" t="s">
        <v>99</v>
      </c>
      <c r="E6" s="5" t="s">
        <v>687</v>
      </c>
      <c r="F6" s="5"/>
      <c r="G6" s="5" t="s">
        <v>407</v>
      </c>
      <c r="H6" s="5"/>
    </row>
    <row r="7" ht="35.4" customHeight="1" spans="1:8">
      <c r="A7" s="5"/>
      <c r="B7" s="5"/>
      <c r="C7" s="5"/>
      <c r="D7" s="5"/>
      <c r="E7" s="5" t="s">
        <v>378</v>
      </c>
      <c r="F7" s="5" t="s">
        <v>298</v>
      </c>
      <c r="G7" s="5"/>
      <c r="H7" s="5"/>
    </row>
    <row r="8" ht="26" customHeight="1" spans="1:8">
      <c r="A8" s="17"/>
      <c r="B8" s="5" t="s">
        <v>92</v>
      </c>
      <c r="C8" s="16">
        <v>100</v>
      </c>
      <c r="D8" s="16"/>
      <c r="E8" s="16"/>
      <c r="F8" s="16"/>
      <c r="G8" s="16"/>
      <c r="H8" s="16">
        <v>100</v>
      </c>
    </row>
    <row r="9" ht="26" customHeight="1" spans="1:8">
      <c r="A9" s="15" t="s">
        <v>111</v>
      </c>
      <c r="B9" s="15" t="s">
        <v>112</v>
      </c>
      <c r="C9" s="16">
        <v>100</v>
      </c>
      <c r="D9" s="16"/>
      <c r="E9" s="16"/>
      <c r="F9" s="16"/>
      <c r="G9" s="16"/>
      <c r="H9" s="16">
        <v>100</v>
      </c>
    </row>
    <row r="10" ht="30.15" customHeight="1" spans="1:9">
      <c r="A10" s="15" t="s">
        <v>113</v>
      </c>
      <c r="B10" s="15" t="s">
        <v>114</v>
      </c>
      <c r="C10" s="16">
        <v>100</v>
      </c>
      <c r="D10" s="16"/>
      <c r="E10" s="16"/>
      <c r="F10" s="16"/>
      <c r="G10" s="16"/>
      <c r="H10" s="16">
        <v>100</v>
      </c>
      <c r="I10" s="31"/>
    </row>
    <row r="11" ht="30.15" customHeight="1" spans="1:9">
      <c r="A11" s="15" t="s">
        <v>688</v>
      </c>
      <c r="B11" s="15" t="s">
        <v>689</v>
      </c>
      <c r="C11" s="16">
        <v>100</v>
      </c>
      <c r="D11" s="16"/>
      <c r="E11" s="16"/>
      <c r="F11" s="16"/>
      <c r="G11" s="16"/>
      <c r="H11" s="16">
        <v>100</v>
      </c>
      <c r="I11" s="31"/>
    </row>
    <row r="12" ht="30.15" customHeight="1" spans="1:9">
      <c r="A12" s="15" t="s">
        <v>690</v>
      </c>
      <c r="B12" s="15" t="s">
        <v>816</v>
      </c>
      <c r="C12" s="16">
        <v>100</v>
      </c>
      <c r="D12" s="16"/>
      <c r="E12" s="16"/>
      <c r="F12" s="16"/>
      <c r="G12" s="16"/>
      <c r="H12" s="16">
        <v>100</v>
      </c>
      <c r="I12" s="31"/>
    </row>
    <row r="13" ht="30.15" customHeight="1" spans="1:8">
      <c r="A13" s="27" t="s">
        <v>817</v>
      </c>
      <c r="B13" s="27" t="s">
        <v>818</v>
      </c>
      <c r="C13" s="7">
        <v>100</v>
      </c>
      <c r="D13" s="7"/>
      <c r="E13" s="32"/>
      <c r="F13" s="32"/>
      <c r="G13" s="32"/>
      <c r="H13" s="32">
        <v>100</v>
      </c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$A1:$XFD1048576"/>
    </sheetView>
  </sheetViews>
  <sheetFormatPr defaultColWidth="9" defaultRowHeight="13.5" outlineLevelCol="7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9.725" style="1" customWidth="1"/>
    <col min="10" max="16384" width="9" style="1"/>
  </cols>
  <sheetData>
    <row r="1" ht="38.75" customHeight="1" spans="1:8">
      <c r="A1" s="13" t="s">
        <v>33</v>
      </c>
      <c r="B1" s="13"/>
      <c r="C1" s="13"/>
      <c r="D1" s="13"/>
      <c r="E1" s="13"/>
      <c r="F1" s="13"/>
      <c r="G1" s="13"/>
      <c r="H1" s="13"/>
    </row>
    <row r="2" ht="24.15" customHeight="1" spans="1:8">
      <c r="A2" s="3" t="s">
        <v>43</v>
      </c>
      <c r="B2" s="3"/>
      <c r="C2" s="3"/>
      <c r="D2" s="3"/>
      <c r="E2" s="3"/>
      <c r="F2" s="3"/>
      <c r="G2" s="3"/>
      <c r="H2" s="3"/>
    </row>
    <row r="3" ht="16.4" customHeight="1" spans="7:8">
      <c r="G3" s="10" t="s">
        <v>44</v>
      </c>
      <c r="H3" s="10"/>
    </row>
    <row r="4" ht="25" customHeight="1" spans="1:8">
      <c r="A4" s="5" t="s">
        <v>130</v>
      </c>
      <c r="B4" s="5" t="s">
        <v>131</v>
      </c>
      <c r="C4" s="5" t="s">
        <v>92</v>
      </c>
      <c r="D4" s="5" t="s">
        <v>819</v>
      </c>
      <c r="E4" s="5"/>
      <c r="F4" s="5"/>
      <c r="G4" s="5"/>
      <c r="H4" s="5" t="s">
        <v>133</v>
      </c>
    </row>
    <row r="5" ht="25.9" customHeight="1" spans="1:8">
      <c r="A5" s="5"/>
      <c r="B5" s="5"/>
      <c r="C5" s="5"/>
      <c r="D5" s="5" t="s">
        <v>99</v>
      </c>
      <c r="E5" s="5" t="s">
        <v>687</v>
      </c>
      <c r="F5" s="5"/>
      <c r="G5" s="5" t="s">
        <v>407</v>
      </c>
      <c r="H5" s="5"/>
    </row>
    <row r="6" ht="35.4" customHeight="1" spans="1:8">
      <c r="A6" s="5"/>
      <c r="B6" s="5"/>
      <c r="C6" s="5"/>
      <c r="D6" s="5"/>
      <c r="E6" s="5" t="s">
        <v>378</v>
      </c>
      <c r="F6" s="5" t="s">
        <v>298</v>
      </c>
      <c r="G6" s="5"/>
      <c r="H6" s="5"/>
    </row>
    <row r="7" ht="26" customHeight="1" spans="1:8">
      <c r="A7" s="17"/>
      <c r="B7" s="5" t="s">
        <v>92</v>
      </c>
      <c r="C7" s="16"/>
      <c r="D7" s="16"/>
      <c r="E7" s="16"/>
      <c r="F7" s="16"/>
      <c r="G7" s="16"/>
      <c r="H7" s="16"/>
    </row>
    <row r="8" ht="26" customHeight="1" spans="1:8">
      <c r="A8" s="15"/>
      <c r="B8" s="15"/>
      <c r="C8" s="16"/>
      <c r="D8" s="16"/>
      <c r="E8" s="16"/>
      <c r="F8" s="16"/>
      <c r="G8" s="16"/>
      <c r="H8" s="16"/>
    </row>
    <row r="9" ht="30.15" customHeight="1" spans="1:8">
      <c r="A9" s="27"/>
      <c r="B9" s="27"/>
      <c r="C9" s="7"/>
      <c r="D9" s="7"/>
      <c r="E9" s="32"/>
      <c r="F9" s="32"/>
      <c r="G9" s="32"/>
      <c r="H9" s="32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$A1:$XFD1048576"/>
    </sheetView>
  </sheetViews>
  <sheetFormatPr defaultColWidth="9" defaultRowHeight="13.5"/>
  <cols>
    <col min="1" max="1" width="12.9083333333333" style="1" customWidth="1"/>
    <col min="2" max="2" width="45.0916666666667" style="1" customWidth="1"/>
    <col min="3" max="4" width="14.2666666666667" style="1" customWidth="1"/>
    <col min="5" max="5" width="13.8166666666667" style="1" customWidth="1"/>
    <col min="6" max="16" width="13.2666666666667" style="1" customWidth="1"/>
    <col min="17" max="17" width="17.6333333333333" style="1" customWidth="1"/>
    <col min="18" max="18" width="21.8166666666667" style="1" customWidth="1"/>
    <col min="19" max="20" width="9.725" style="1" customWidth="1"/>
    <col min="21" max="16384" width="9" style="1"/>
  </cols>
  <sheetData>
    <row r="1" ht="16.4" customHeight="1" spans="1:1">
      <c r="A1" s="4"/>
    </row>
    <row r="2" ht="45.75" customHeight="1" spans="1:18">
      <c r="A2" s="13" t="s">
        <v>34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4.15" customHeight="1" spans="1:1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4" customHeight="1" spans="17:18">
      <c r="Q4" s="10" t="s">
        <v>44</v>
      </c>
      <c r="R4" s="10"/>
    </row>
    <row r="5" ht="26" customHeight="1" spans="1:18">
      <c r="A5" s="5" t="s">
        <v>287</v>
      </c>
      <c r="B5" s="5" t="s">
        <v>820</v>
      </c>
      <c r="C5" s="5" t="s">
        <v>821</v>
      </c>
      <c r="D5" s="5" t="s">
        <v>412</v>
      </c>
      <c r="E5" s="5" t="s">
        <v>822</v>
      </c>
      <c r="F5" s="5"/>
      <c r="G5" s="5"/>
      <c r="H5" s="5"/>
      <c r="I5" s="5"/>
      <c r="J5" s="5"/>
      <c r="K5" s="5"/>
      <c r="L5" s="5"/>
      <c r="M5" s="5"/>
      <c r="N5" s="5"/>
      <c r="O5" s="5" t="s">
        <v>823</v>
      </c>
      <c r="P5" s="5"/>
      <c r="Q5" s="5" t="s">
        <v>824</v>
      </c>
      <c r="R5" s="5" t="s">
        <v>825</v>
      </c>
    </row>
    <row r="6" ht="31.9" customHeight="1" spans="1:18">
      <c r="A6" s="5"/>
      <c r="B6" s="5"/>
      <c r="C6" s="5"/>
      <c r="D6" s="5"/>
      <c r="E6" s="5" t="s">
        <v>826</v>
      </c>
      <c r="F6" s="5" t="s">
        <v>390</v>
      </c>
      <c r="G6" s="5"/>
      <c r="H6" s="5"/>
      <c r="I6" s="5"/>
      <c r="J6" s="5"/>
      <c r="K6" s="5"/>
      <c r="L6" s="5" t="s">
        <v>827</v>
      </c>
      <c r="M6" s="5" t="s">
        <v>392</v>
      </c>
      <c r="N6" s="5" t="s">
        <v>393</v>
      </c>
      <c r="O6" s="5" t="s">
        <v>828</v>
      </c>
      <c r="P6" s="5" t="s">
        <v>829</v>
      </c>
      <c r="Q6" s="5"/>
      <c r="R6" s="5"/>
    </row>
    <row r="7" ht="38.75" customHeight="1" spans="1:18">
      <c r="A7" s="5"/>
      <c r="B7" s="5"/>
      <c r="C7" s="5"/>
      <c r="D7" s="5"/>
      <c r="E7" s="5"/>
      <c r="F7" s="5" t="s">
        <v>830</v>
      </c>
      <c r="G7" s="5" t="s">
        <v>100</v>
      </c>
      <c r="H7" s="5" t="s">
        <v>831</v>
      </c>
      <c r="I7" s="5" t="s">
        <v>120</v>
      </c>
      <c r="J7" s="5" t="s">
        <v>121</v>
      </c>
      <c r="K7" s="5" t="s">
        <v>122</v>
      </c>
      <c r="L7" s="5"/>
      <c r="M7" s="5"/>
      <c r="N7" s="5"/>
      <c r="O7" s="5"/>
      <c r="P7" s="5"/>
      <c r="Q7" s="5"/>
      <c r="R7" s="5"/>
    </row>
    <row r="8" ht="26" customHeight="1" spans="1:18">
      <c r="A8" s="17"/>
      <c r="B8" s="5" t="s">
        <v>92</v>
      </c>
      <c r="C8" s="5"/>
      <c r="D8" s="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/>
      <c r="Q8" s="17"/>
      <c r="R8" s="17"/>
    </row>
    <row r="9" ht="26" customHeight="1" spans="1:18">
      <c r="A9" s="15"/>
      <c r="B9" s="15"/>
      <c r="C9" s="15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  <c r="Q9" s="17"/>
      <c r="R9" s="17"/>
    </row>
    <row r="10" ht="26" customHeight="1" spans="1:18">
      <c r="A10" s="15"/>
      <c r="B10" s="15"/>
      <c r="C10" s="15"/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7"/>
      <c r="R10" s="17"/>
    </row>
    <row r="11" ht="26" customHeight="1" spans="1:18">
      <c r="A11" s="27"/>
      <c r="B11" s="27"/>
      <c r="C11" s="27"/>
      <c r="D11" s="2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6"/>
      <c r="Q11" s="6"/>
      <c r="R11" s="6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69444444444444" bottom="0.269444444444444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$A1:$XFD1048576"/>
    </sheetView>
  </sheetViews>
  <sheetFormatPr defaultColWidth="9" defaultRowHeight="13.5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5" width="10.45" style="1" customWidth="1"/>
    <col min="6" max="6" width="6" style="1" customWidth="1"/>
    <col min="7" max="7" width="5.54166666666667" style="1" customWidth="1"/>
    <col min="8" max="9" width="5.81666666666667" style="1" customWidth="1"/>
    <col min="10" max="14" width="6" style="1" customWidth="1"/>
    <col min="15" max="15" width="5.54166666666667" style="1" customWidth="1"/>
    <col min="16" max="16" width="6" style="1" customWidth="1"/>
    <col min="17" max="19" width="5.54166666666667" style="1" customWidth="1"/>
    <col min="20" max="20" width="6.81666666666667" style="1" customWidth="1"/>
    <col min="21" max="21" width="6.63333333333333" style="1" customWidth="1"/>
    <col min="22" max="22" width="5.81666666666667" style="1" customWidth="1"/>
    <col min="23" max="24" width="6" style="1" customWidth="1"/>
    <col min="25" max="25" width="11.8166666666667" style="1" customWidth="1"/>
    <col min="26" max="26" width="13" style="1" customWidth="1"/>
    <col min="27" max="27" width="17.6333333333333" style="1" customWidth="1"/>
    <col min="28" max="28" width="10.2666666666667" style="1" customWidth="1"/>
    <col min="29" max="29" width="9.725" style="1" customWidth="1"/>
    <col min="30" max="16384" width="9" style="1"/>
  </cols>
  <sheetData>
    <row r="1" ht="16.4" customHeight="1" spans="1:1">
      <c r="A1" s="4"/>
    </row>
    <row r="2" ht="38.75" customHeight="1" spans="1:28">
      <c r="A2" s="13" t="s">
        <v>35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ht="24.15" customHeight="1" spans="1:2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21.5" customHeight="1" spans="27:28">
      <c r="AA4" s="10" t="s">
        <v>44</v>
      </c>
      <c r="AB4" s="10"/>
    </row>
    <row r="5" ht="31" customHeight="1" spans="1:28">
      <c r="A5" s="5" t="s">
        <v>287</v>
      </c>
      <c r="B5" s="5" t="s">
        <v>832</v>
      </c>
      <c r="C5" s="5" t="s">
        <v>833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834</v>
      </c>
      <c r="U5" s="5"/>
      <c r="V5" s="5"/>
      <c r="W5" s="5"/>
      <c r="X5" s="5"/>
      <c r="Y5" s="5"/>
      <c r="Z5" s="5"/>
      <c r="AA5" s="5"/>
      <c r="AB5" s="5" t="s">
        <v>835</v>
      </c>
    </row>
    <row r="6" ht="52.65" customHeight="1" spans="1:28">
      <c r="A6" s="5"/>
      <c r="B6" s="5"/>
      <c r="C6" s="5" t="s">
        <v>92</v>
      </c>
      <c r="D6" s="5" t="s">
        <v>836</v>
      </c>
      <c r="E6" s="5"/>
      <c r="F6" s="5" t="s">
        <v>837</v>
      </c>
      <c r="G6" s="5"/>
      <c r="H6" s="5" t="s">
        <v>838</v>
      </c>
      <c r="I6" s="5"/>
      <c r="J6" s="5" t="s">
        <v>839</v>
      </c>
      <c r="K6" s="5"/>
      <c r="L6" s="5"/>
      <c r="M6" s="5"/>
      <c r="N6" s="5" t="s">
        <v>840</v>
      </c>
      <c r="O6" s="5"/>
      <c r="P6" s="5"/>
      <c r="Q6" s="5"/>
      <c r="R6" s="5" t="s">
        <v>841</v>
      </c>
      <c r="S6" s="5"/>
      <c r="T6" s="5" t="s">
        <v>836</v>
      </c>
      <c r="U6" s="5" t="s">
        <v>837</v>
      </c>
      <c r="V6" s="5" t="s">
        <v>838</v>
      </c>
      <c r="W6" s="5" t="s">
        <v>839</v>
      </c>
      <c r="X6" s="5"/>
      <c r="Y6" s="5" t="s">
        <v>842</v>
      </c>
      <c r="Z6" s="5"/>
      <c r="AA6" s="5" t="s">
        <v>843</v>
      </c>
      <c r="AB6" s="5"/>
    </row>
    <row r="7" ht="80.25" customHeight="1" spans="1:28">
      <c r="A7" s="5"/>
      <c r="B7" s="5"/>
      <c r="C7" s="5"/>
      <c r="D7" s="5"/>
      <c r="E7" s="5"/>
      <c r="F7" s="5"/>
      <c r="G7" s="5"/>
      <c r="H7" s="5"/>
      <c r="I7" s="5"/>
      <c r="J7" s="5" t="s">
        <v>844</v>
      </c>
      <c r="K7" s="5"/>
      <c r="L7" s="5" t="s">
        <v>845</v>
      </c>
      <c r="M7" s="5"/>
      <c r="N7" s="5" t="s">
        <v>846</v>
      </c>
      <c r="O7" s="5"/>
      <c r="P7" s="5" t="s">
        <v>847</v>
      </c>
      <c r="Q7" s="5"/>
      <c r="R7" s="5"/>
      <c r="S7" s="5"/>
      <c r="T7" s="5"/>
      <c r="U7" s="5"/>
      <c r="V7" s="5"/>
      <c r="W7" s="5" t="s">
        <v>844</v>
      </c>
      <c r="X7" s="5" t="s">
        <v>845</v>
      </c>
      <c r="Y7" s="5" t="s">
        <v>848</v>
      </c>
      <c r="Z7" s="5" t="s">
        <v>849</v>
      </c>
      <c r="AA7" s="5"/>
      <c r="AB7" s="5"/>
    </row>
    <row r="8" ht="43.15" customHeight="1" spans="1:28">
      <c r="A8" s="5"/>
      <c r="B8" s="5"/>
      <c r="C8" s="5" t="s">
        <v>416</v>
      </c>
      <c r="D8" s="5" t="s">
        <v>850</v>
      </c>
      <c r="E8" s="5" t="s">
        <v>416</v>
      </c>
      <c r="F8" s="5" t="s">
        <v>850</v>
      </c>
      <c r="G8" s="5" t="s">
        <v>416</v>
      </c>
      <c r="H8" s="5" t="s">
        <v>851</v>
      </c>
      <c r="I8" s="5" t="s">
        <v>416</v>
      </c>
      <c r="J8" s="5" t="s">
        <v>852</v>
      </c>
      <c r="K8" s="5" t="s">
        <v>416</v>
      </c>
      <c r="L8" s="5" t="s">
        <v>852</v>
      </c>
      <c r="M8" s="5" t="s">
        <v>416</v>
      </c>
      <c r="N8" s="5" t="s">
        <v>852</v>
      </c>
      <c r="O8" s="5" t="s">
        <v>416</v>
      </c>
      <c r="P8" s="5" t="s">
        <v>852</v>
      </c>
      <c r="Q8" s="5" t="s">
        <v>416</v>
      </c>
      <c r="R8" s="5" t="s">
        <v>852</v>
      </c>
      <c r="S8" s="5" t="s">
        <v>416</v>
      </c>
      <c r="T8" s="5" t="s">
        <v>850</v>
      </c>
      <c r="U8" s="5" t="s">
        <v>850</v>
      </c>
      <c r="V8" s="5" t="s">
        <v>851</v>
      </c>
      <c r="W8" s="5" t="s">
        <v>852</v>
      </c>
      <c r="X8" s="5" t="s">
        <v>852</v>
      </c>
      <c r="Y8" s="5" t="s">
        <v>852</v>
      </c>
      <c r="Z8" s="5" t="s">
        <v>852</v>
      </c>
      <c r="AA8" s="5" t="s">
        <v>852</v>
      </c>
      <c r="AB8" s="5"/>
    </row>
    <row r="9" ht="31.9" customHeight="1" spans="1:28">
      <c r="A9" s="5" t="s">
        <v>853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31.9" customHeight="1" spans="1:2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9444444444444" bottom="0.269444444444444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$A1:$XFD1048576"/>
    </sheetView>
  </sheetViews>
  <sheetFormatPr defaultColWidth="9" defaultRowHeight="13.5"/>
  <cols>
    <col min="1" max="1" width="5" style="1" customWidth="1"/>
    <col min="2" max="2" width="4.725" style="1" customWidth="1"/>
    <col min="3" max="3" width="5.54166666666667" style="1" customWidth="1"/>
    <col min="4" max="4" width="12.9083333333333" style="1" customWidth="1"/>
    <col min="5" max="5" width="31.45" style="1" customWidth="1"/>
    <col min="6" max="6" width="38.5416666666667" style="1" customWidth="1"/>
    <col min="7" max="8" width="26.1833333333333" style="1" customWidth="1"/>
    <col min="9" max="9" width="22.9083333333333" style="1" customWidth="1"/>
    <col min="10" max="10" width="7.725" style="1" customWidth="1"/>
    <col min="11" max="11" width="7.45" style="1" customWidth="1"/>
    <col min="12" max="12" width="7.63333333333333" style="1" customWidth="1"/>
    <col min="13" max="13" width="8.54166666666667" style="1" customWidth="1"/>
    <col min="14" max="14" width="8" style="1" customWidth="1"/>
    <col min="15" max="15" width="14.2666666666667" style="1" customWidth="1"/>
    <col min="16" max="17" width="11.0916666666667" style="1" customWidth="1"/>
    <col min="18" max="18" width="13" style="1" customWidth="1"/>
    <col min="19" max="19" width="11.5416666666667" style="1" customWidth="1"/>
    <col min="20" max="20" width="11.2666666666667" style="1" customWidth="1"/>
    <col min="21" max="21" width="10.45" style="1" customWidth="1"/>
    <col min="22" max="23" width="8.90833333333333" style="1" customWidth="1"/>
    <col min="24" max="24" width="10.2666666666667" style="1" customWidth="1"/>
    <col min="25" max="30" width="8.90833333333333" style="1" customWidth="1"/>
    <col min="31" max="31" width="12.3666666666667" style="1" customWidth="1"/>
    <col min="32" max="33" width="9.725" style="1" customWidth="1"/>
    <col min="34" max="16384" width="9" style="1"/>
  </cols>
  <sheetData>
    <row r="1" ht="16.4" customHeight="1" spans="1:1">
      <c r="A1" s="4"/>
    </row>
    <row r="2" ht="44" customHeight="1" spans="1:31">
      <c r="A2" s="13" t="s">
        <v>36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ht="21.5" customHeight="1" spans="1:31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1.5" customHeight="1" spans="1:31">
      <c r="A4" s="3"/>
      <c r="B4" s="3"/>
      <c r="C4" s="3"/>
      <c r="D4" s="3"/>
      <c r="E4" s="3"/>
      <c r="AC4" s="10" t="s">
        <v>44</v>
      </c>
      <c r="AD4" s="10"/>
      <c r="AE4" s="10"/>
    </row>
    <row r="5" ht="34.5" customHeight="1" spans="1:31">
      <c r="A5" s="5" t="s">
        <v>286</v>
      </c>
      <c r="B5" s="5"/>
      <c r="C5" s="5"/>
      <c r="D5" s="5" t="s">
        <v>287</v>
      </c>
      <c r="E5" s="5" t="s">
        <v>804</v>
      </c>
      <c r="F5" s="5" t="s">
        <v>388</v>
      </c>
      <c r="G5" s="5" t="s">
        <v>854</v>
      </c>
      <c r="H5" s="5" t="s">
        <v>855</v>
      </c>
      <c r="I5" s="5" t="s">
        <v>856</v>
      </c>
      <c r="J5" s="5" t="s">
        <v>857</v>
      </c>
      <c r="K5" s="5" t="s">
        <v>858</v>
      </c>
      <c r="L5" s="5" t="s">
        <v>859</v>
      </c>
      <c r="M5" s="5" t="s">
        <v>860</v>
      </c>
      <c r="N5" s="5" t="s">
        <v>861</v>
      </c>
      <c r="O5" s="5" t="s">
        <v>862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863</v>
      </c>
    </row>
    <row r="6" ht="35.4" customHeight="1" spans="1:31">
      <c r="A6" s="5" t="s">
        <v>304</v>
      </c>
      <c r="B6" s="5" t="s">
        <v>305</v>
      </c>
      <c r="C6" s="5" t="s">
        <v>306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116</v>
      </c>
      <c r="P6" s="5" t="s">
        <v>864</v>
      </c>
      <c r="Q6" s="5"/>
      <c r="R6" s="5"/>
      <c r="S6" s="5" t="s">
        <v>865</v>
      </c>
      <c r="T6" s="5" t="s">
        <v>392</v>
      </c>
      <c r="U6" s="5" t="s">
        <v>866</v>
      </c>
      <c r="V6" s="5" t="s">
        <v>867</v>
      </c>
      <c r="W6" s="5"/>
      <c r="X6" s="5"/>
      <c r="Y6" s="5" t="s">
        <v>868</v>
      </c>
      <c r="Z6" s="5" t="s">
        <v>96</v>
      </c>
      <c r="AA6" s="5" t="s">
        <v>869</v>
      </c>
      <c r="AB6" s="5" t="s">
        <v>870</v>
      </c>
      <c r="AC6" s="5" t="s">
        <v>102</v>
      </c>
      <c r="AD6" s="5" t="s">
        <v>119</v>
      </c>
      <c r="AE6" s="5"/>
    </row>
    <row r="7" ht="41.4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871</v>
      </c>
      <c r="Q7" s="5" t="s">
        <v>100</v>
      </c>
      <c r="R7" s="5" t="s">
        <v>123</v>
      </c>
      <c r="S7" s="5"/>
      <c r="T7" s="5"/>
      <c r="U7" s="5"/>
      <c r="V7" s="5" t="s">
        <v>399</v>
      </c>
      <c r="W7" s="5" t="s">
        <v>400</v>
      </c>
      <c r="X7" s="5" t="s">
        <v>401</v>
      </c>
      <c r="Y7" s="5"/>
      <c r="Z7" s="5"/>
      <c r="AA7" s="5"/>
      <c r="AB7" s="5"/>
      <c r="AC7" s="5"/>
      <c r="AD7" s="5"/>
      <c r="AE7" s="5"/>
    </row>
    <row r="8" ht="28.5" customHeight="1" spans="1:31">
      <c r="A8" s="17"/>
      <c r="B8" s="17"/>
      <c r="C8" s="17"/>
      <c r="D8" s="17"/>
      <c r="E8" s="17" t="s">
        <v>92</v>
      </c>
      <c r="F8" s="17"/>
      <c r="G8" s="17"/>
      <c r="H8" s="17"/>
      <c r="I8" s="17"/>
      <c r="J8" s="17"/>
      <c r="K8" s="17"/>
      <c r="L8" s="17"/>
      <c r="M8" s="17"/>
      <c r="N8" s="17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7"/>
    </row>
    <row r="9" ht="26.75" customHeight="1" spans="1:31">
      <c r="A9" s="17"/>
      <c r="B9" s="17"/>
      <c r="C9" s="17"/>
      <c r="D9" s="15"/>
      <c r="E9" s="15"/>
      <c r="F9" s="17"/>
      <c r="G9" s="17"/>
      <c r="H9" s="17"/>
      <c r="I9" s="17"/>
      <c r="J9" s="17"/>
      <c r="K9" s="17"/>
      <c r="L9" s="17"/>
      <c r="M9" s="17"/>
      <c r="N9" s="17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7"/>
    </row>
    <row r="10" ht="25" customHeight="1" spans="1:31">
      <c r="A10" s="17"/>
      <c r="B10" s="17"/>
      <c r="C10" s="17"/>
      <c r="D10" s="15"/>
      <c r="E10" s="15"/>
      <c r="F10" s="17"/>
      <c r="G10" s="17"/>
      <c r="H10" s="17"/>
      <c r="I10" s="17"/>
      <c r="J10" s="17"/>
      <c r="K10" s="17"/>
      <c r="L10" s="17"/>
      <c r="M10" s="17"/>
      <c r="N10" s="17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7"/>
    </row>
    <row r="11" ht="49.15" customHeight="1" spans="1:31">
      <c r="A11" s="9"/>
      <c r="B11" s="9"/>
      <c r="C11" s="9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$A1:$XFD1048576"/>
    </sheetView>
  </sheetViews>
  <sheetFormatPr defaultColWidth="9" defaultRowHeight="13.5"/>
  <cols>
    <col min="1" max="1" width="13.8166666666667" style="1" customWidth="1"/>
    <col min="2" max="2" width="37.2666666666667" style="1" customWidth="1"/>
    <col min="3" max="3" width="9.26666666666667" style="1" customWidth="1"/>
    <col min="4" max="4" width="20.2666666666667" style="1" customWidth="1"/>
    <col min="5" max="5" width="28.6333333333333" style="1" customWidth="1"/>
    <col min="6" max="6" width="24.9083333333333" style="1" customWidth="1"/>
    <col min="7" max="8" width="9.725" style="1" customWidth="1"/>
    <col min="9" max="13" width="10.2666666666667" style="1" customWidth="1"/>
    <col min="14" max="14" width="17.6333333333333" style="1" customWidth="1"/>
    <col min="15" max="15" width="10.2666666666667" style="1" customWidth="1"/>
    <col min="16" max="16" width="12.3666666666667" style="1" customWidth="1"/>
    <col min="17" max="18" width="9.725" style="1" customWidth="1"/>
    <col min="19" max="16384" width="9" style="1"/>
  </cols>
  <sheetData>
    <row r="1" ht="16.4" customHeight="1" spans="1:1">
      <c r="A1" s="4"/>
    </row>
    <row r="2" ht="41.4" customHeight="1" spans="1:16">
      <c r="A2" s="13" t="s">
        <v>38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ht="24.15" customHeight="1" spans="1:16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" customHeight="1" spans="14:16">
      <c r="N4" s="10" t="s">
        <v>44</v>
      </c>
      <c r="O4" s="10"/>
      <c r="P4" s="10"/>
    </row>
    <row r="5" ht="25.9" customHeight="1" spans="1:16">
      <c r="A5" s="5" t="s">
        <v>872</v>
      </c>
      <c r="B5" s="5" t="s">
        <v>873</v>
      </c>
      <c r="C5" s="5" t="s">
        <v>874</v>
      </c>
      <c r="D5" s="5"/>
      <c r="E5" s="5"/>
      <c r="F5" s="5" t="s">
        <v>875</v>
      </c>
      <c r="G5" s="5" t="s">
        <v>876</v>
      </c>
      <c r="H5" s="5"/>
      <c r="I5" s="5"/>
      <c r="J5" s="5"/>
      <c r="K5" s="5"/>
      <c r="L5" s="5"/>
      <c r="M5" s="5"/>
      <c r="N5" s="5" t="s">
        <v>877</v>
      </c>
      <c r="O5" s="5" t="s">
        <v>878</v>
      </c>
      <c r="P5" s="5" t="s">
        <v>879</v>
      </c>
    </row>
    <row r="6" ht="28.5" customHeight="1" spans="1:16">
      <c r="A6" s="5"/>
      <c r="B6" s="5"/>
      <c r="C6" s="5" t="s">
        <v>880</v>
      </c>
      <c r="D6" s="5" t="s">
        <v>881</v>
      </c>
      <c r="E6" s="5" t="s">
        <v>882</v>
      </c>
      <c r="F6" s="5"/>
      <c r="G6" s="5" t="s">
        <v>883</v>
      </c>
      <c r="H6" s="5" t="s">
        <v>884</v>
      </c>
      <c r="I6" s="5"/>
      <c r="J6" s="5"/>
      <c r="K6" s="5"/>
      <c r="L6" s="5"/>
      <c r="M6" s="5" t="s">
        <v>885</v>
      </c>
      <c r="N6" s="5"/>
      <c r="O6" s="5"/>
      <c r="P6" s="5"/>
    </row>
    <row r="7" ht="39.65" customHeight="1" spans="1:16">
      <c r="A7" s="5"/>
      <c r="B7" s="5"/>
      <c r="C7" s="5"/>
      <c r="D7" s="5"/>
      <c r="E7" s="5"/>
      <c r="F7" s="5"/>
      <c r="G7" s="5"/>
      <c r="H7" s="5" t="s">
        <v>99</v>
      </c>
      <c r="I7" s="5" t="s">
        <v>864</v>
      </c>
      <c r="J7" s="5" t="s">
        <v>827</v>
      </c>
      <c r="K7" s="5" t="s">
        <v>392</v>
      </c>
      <c r="L7" s="5" t="s">
        <v>394</v>
      </c>
      <c r="M7" s="5"/>
      <c r="N7" s="5"/>
      <c r="O7" s="5"/>
      <c r="P7" s="5"/>
    </row>
    <row r="8" ht="22.75" customHeight="1" spans="1:16">
      <c r="A8" s="17"/>
      <c r="B8" s="17" t="s">
        <v>92</v>
      </c>
      <c r="C8" s="17"/>
      <c r="D8" s="17"/>
      <c r="E8" s="17"/>
      <c r="F8" s="17"/>
      <c r="G8" s="16"/>
      <c r="H8" s="16"/>
      <c r="I8" s="16"/>
      <c r="J8" s="16"/>
      <c r="K8" s="16"/>
      <c r="L8" s="16"/>
      <c r="M8" s="16"/>
      <c r="N8" s="17"/>
      <c r="O8" s="17"/>
      <c r="P8" s="17"/>
    </row>
    <row r="9" ht="22.75" customHeight="1" spans="1:16">
      <c r="A9" s="15"/>
      <c r="B9" s="15"/>
      <c r="C9" s="17"/>
      <c r="D9" s="17"/>
      <c r="E9" s="17"/>
      <c r="F9" s="17"/>
      <c r="G9" s="16"/>
      <c r="H9" s="16"/>
      <c r="I9" s="16"/>
      <c r="J9" s="16"/>
      <c r="K9" s="16"/>
      <c r="L9" s="16"/>
      <c r="M9" s="16"/>
      <c r="N9" s="17"/>
      <c r="O9" s="17"/>
      <c r="P9" s="17"/>
    </row>
    <row r="10" ht="22.75" customHeight="1" spans="1:16">
      <c r="A10" s="15"/>
      <c r="B10" s="15"/>
      <c r="C10" s="17"/>
      <c r="D10" s="17"/>
      <c r="E10" s="17"/>
      <c r="F10" s="17"/>
      <c r="G10" s="16"/>
      <c r="H10" s="16"/>
      <c r="I10" s="16"/>
      <c r="J10" s="16"/>
      <c r="K10" s="16"/>
      <c r="L10" s="16"/>
      <c r="M10" s="16"/>
      <c r="N10" s="17"/>
      <c r="O10" s="17"/>
      <c r="P10" s="17"/>
    </row>
    <row r="11" ht="22.75" customHeight="1" spans="1:16">
      <c r="A11" s="27"/>
      <c r="B11" s="27"/>
      <c r="C11" s="27"/>
      <c r="D11" s="27"/>
      <c r="E11" s="6"/>
      <c r="F11" s="6"/>
      <c r="G11" s="7"/>
      <c r="H11" s="7"/>
      <c r="I11" s="7"/>
      <c r="J11" s="7"/>
      <c r="K11" s="7"/>
      <c r="L11" s="7"/>
      <c r="M11" s="7"/>
      <c r="N11" s="6"/>
      <c r="O11" s="6"/>
      <c r="P11" s="6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A1" sqref="$A1:$XFD1048576"/>
    </sheetView>
  </sheetViews>
  <sheetFormatPr defaultColWidth="9" defaultRowHeight="13.5" outlineLevelRow="7"/>
  <cols>
    <col min="1" max="1" width="13.8166666666667" style="1" customWidth="1"/>
    <col min="2" max="2" width="14.0916666666667" style="1" customWidth="1"/>
    <col min="3" max="3" width="7.63333333333333" style="1" customWidth="1"/>
    <col min="4" max="4" width="12.9083333333333" style="1" customWidth="1"/>
    <col min="5" max="5" width="16" style="1" customWidth="1"/>
    <col min="6" max="7" width="12.45" style="1" customWidth="1"/>
    <col min="8" max="16" width="9.725" style="1" customWidth="1"/>
    <col min="17" max="17" width="17.6333333333333" style="1" customWidth="1"/>
    <col min="18" max="18" width="10.2666666666667" style="1" customWidth="1"/>
    <col min="19" max="19" width="12.3666666666667" style="1" customWidth="1"/>
    <col min="20" max="20" width="9.725" style="1" customWidth="1"/>
    <col min="21" max="16384" width="9" style="1"/>
  </cols>
  <sheetData>
    <row r="1" ht="16.4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 t="s">
        <v>886</v>
      </c>
    </row>
    <row r="2" ht="44.9" customHeight="1" spans="1:19">
      <c r="A2" s="13" t="s">
        <v>39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ht="24.15" customHeight="1" spans="1:19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.5" customHeight="1" spans="17:19">
      <c r="Q4" s="10" t="s">
        <v>44</v>
      </c>
      <c r="R4" s="10"/>
      <c r="S4" s="10"/>
    </row>
    <row r="5" ht="42.25" customHeight="1" spans="1:19">
      <c r="A5" s="5" t="s">
        <v>287</v>
      </c>
      <c r="B5" s="5" t="s">
        <v>804</v>
      </c>
      <c r="C5" s="5" t="s">
        <v>887</v>
      </c>
      <c r="D5" s="5"/>
      <c r="E5" s="5"/>
      <c r="F5" s="5"/>
      <c r="G5" s="5" t="s">
        <v>888</v>
      </c>
      <c r="H5" s="5"/>
      <c r="I5" s="5"/>
      <c r="J5" s="5" t="s">
        <v>889</v>
      </c>
      <c r="K5" s="5"/>
      <c r="L5" s="5"/>
      <c r="M5" s="5"/>
      <c r="N5" s="5" t="s">
        <v>890</v>
      </c>
      <c r="O5" s="5"/>
      <c r="P5" s="5"/>
      <c r="Q5" s="5"/>
      <c r="R5" s="5"/>
      <c r="S5" s="5" t="s">
        <v>891</v>
      </c>
    </row>
    <row r="6" ht="26" customHeight="1" spans="1:19">
      <c r="A6" s="5"/>
      <c r="B6" s="5"/>
      <c r="C6" s="5" t="s">
        <v>892</v>
      </c>
      <c r="D6" s="5"/>
      <c r="E6" s="5" t="s">
        <v>893</v>
      </c>
      <c r="F6" s="5" t="s">
        <v>894</v>
      </c>
      <c r="G6" s="5" t="s">
        <v>895</v>
      </c>
      <c r="H6" s="5" t="s">
        <v>896</v>
      </c>
      <c r="I6" s="5" t="s">
        <v>897</v>
      </c>
      <c r="J6" s="5" t="s">
        <v>898</v>
      </c>
      <c r="K6" s="5" t="s">
        <v>899</v>
      </c>
      <c r="L6" s="5" t="s">
        <v>900</v>
      </c>
      <c r="M6" s="5" t="s">
        <v>901</v>
      </c>
      <c r="N6" s="5" t="s">
        <v>902</v>
      </c>
      <c r="O6" s="5" t="s">
        <v>903</v>
      </c>
      <c r="P6" s="5" t="s">
        <v>904</v>
      </c>
      <c r="Q6" s="5" t="s">
        <v>905</v>
      </c>
      <c r="R6" s="5" t="s">
        <v>906</v>
      </c>
      <c r="S6" s="5" t="s">
        <v>907</v>
      </c>
    </row>
    <row r="7" ht="29.25" customHeight="1" spans="1:19">
      <c r="A7" s="5"/>
      <c r="B7" s="5"/>
      <c r="C7" s="5" t="s">
        <v>908</v>
      </c>
      <c r="D7" s="5" t="s">
        <v>909</v>
      </c>
      <c r="E7" s="5" t="s">
        <v>910</v>
      </c>
      <c r="F7" s="5" t="s">
        <v>911</v>
      </c>
      <c r="G7" s="5"/>
      <c r="H7" s="5"/>
      <c r="I7" s="5"/>
      <c r="J7" s="5"/>
      <c r="K7" s="5"/>
      <c r="L7" s="5"/>
      <c r="M7" s="5"/>
      <c r="N7" s="5" t="s">
        <v>912</v>
      </c>
      <c r="O7" s="5" t="s">
        <v>913</v>
      </c>
      <c r="P7" s="5" t="s">
        <v>914</v>
      </c>
      <c r="Q7" s="5" t="s">
        <v>915</v>
      </c>
      <c r="R7" s="5" t="s">
        <v>916</v>
      </c>
      <c r="S7" s="5"/>
    </row>
    <row r="8" ht="33.65" customHeight="1" spans="1:19">
      <c r="A8" s="5"/>
      <c r="B8" s="5"/>
      <c r="C8" s="5"/>
      <c r="D8" s="5"/>
      <c r="E8" s="5"/>
      <c r="F8" s="5"/>
      <c r="G8" s="31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9444444444444" bottom="0.269444444444444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A1" sqref="$A1:$XFD1048576"/>
    </sheetView>
  </sheetViews>
  <sheetFormatPr defaultColWidth="9" defaultRowHeight="13.5"/>
  <cols>
    <col min="1" max="1" width="11.8166666666667" style="1" customWidth="1"/>
    <col min="2" max="2" width="27" style="1" customWidth="1"/>
    <col min="3" max="3" width="14.0916666666667" style="1" customWidth="1"/>
    <col min="4" max="4" width="12.9083333333333" style="1" customWidth="1"/>
    <col min="5" max="5" width="27" style="1" customWidth="1"/>
    <col min="6" max="6" width="6.09166666666667" style="1" customWidth="1"/>
    <col min="7" max="7" width="6.26666666666667" style="1" customWidth="1"/>
    <col min="8" max="8" width="5.725" style="1" customWidth="1"/>
    <col min="9" max="9" width="6.26666666666667" style="1" customWidth="1"/>
    <col min="10" max="10" width="8" style="1" customWidth="1"/>
    <col min="11" max="11" width="6.36666666666667" style="1" customWidth="1"/>
    <col min="12" max="13" width="5.18333333333333" style="1" customWidth="1"/>
    <col min="14" max="14" width="5" style="1" customWidth="1"/>
    <col min="15" max="15" width="5.26666666666667" style="1" customWidth="1"/>
    <col min="16" max="17" width="7.90833333333333" style="1" customWidth="1"/>
    <col min="18" max="18" width="8.26666666666667" style="1" customWidth="1"/>
    <col min="19" max="19" width="6.26666666666667" style="1" customWidth="1"/>
    <col min="20" max="20" width="5.54166666666667" style="1" customWidth="1"/>
    <col min="21" max="23" width="6.36666666666667" style="1" customWidth="1"/>
    <col min="24" max="24" width="8.26666666666667" style="1" customWidth="1"/>
    <col min="25" max="25" width="5.725" style="1" customWidth="1"/>
    <col min="26" max="26" width="6" style="1" customWidth="1"/>
    <col min="27" max="27" width="7.725" style="1" customWidth="1"/>
    <col min="28" max="28" width="8.18333333333333" style="1" customWidth="1"/>
    <col min="29" max="29" width="6.90833333333333" style="1" customWidth="1"/>
    <col min="30" max="30" width="9.725" style="1" customWidth="1"/>
    <col min="31" max="16384" width="9" style="1"/>
  </cols>
  <sheetData>
    <row r="1" ht="16.4" customHeight="1" spans="1:1">
      <c r="A1" s="4"/>
    </row>
    <row r="2" ht="44" customHeight="1" spans="1:29">
      <c r="A2" s="13" t="s">
        <v>917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ht="24.15" customHeight="1" spans="1:29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6.4" customHeight="1" spans="28:29">
      <c r="AB4" s="30" t="s">
        <v>918</v>
      </c>
      <c r="AC4" s="30"/>
    </row>
    <row r="5" ht="31" customHeight="1" spans="1:29">
      <c r="A5" s="5" t="s">
        <v>387</v>
      </c>
      <c r="B5" s="5" t="s">
        <v>804</v>
      </c>
      <c r="C5" s="5" t="s">
        <v>919</v>
      </c>
      <c r="D5" s="5" t="s">
        <v>920</v>
      </c>
      <c r="E5" s="5" t="s">
        <v>921</v>
      </c>
      <c r="F5" s="5" t="s">
        <v>922</v>
      </c>
      <c r="G5" s="5"/>
      <c r="H5" s="5"/>
      <c r="I5" s="5"/>
      <c r="J5" s="5" t="s">
        <v>923</v>
      </c>
      <c r="K5" s="5"/>
      <c r="L5" s="5"/>
      <c r="M5" s="5"/>
      <c r="N5" s="5"/>
      <c r="O5" s="5"/>
      <c r="P5" s="5"/>
      <c r="Q5" s="5"/>
      <c r="R5" s="5"/>
      <c r="S5" s="5" t="s">
        <v>924</v>
      </c>
      <c r="T5" s="5"/>
      <c r="U5" s="5"/>
      <c r="V5" s="5"/>
      <c r="W5" s="5" t="s">
        <v>925</v>
      </c>
      <c r="X5" s="5"/>
      <c r="Y5" s="5"/>
      <c r="Z5" s="5"/>
      <c r="AA5" s="5" t="s">
        <v>926</v>
      </c>
      <c r="AB5" s="5" t="s">
        <v>927</v>
      </c>
      <c r="AC5" s="5" t="s">
        <v>928</v>
      </c>
    </row>
    <row r="6" ht="37" customHeight="1" spans="1:29">
      <c r="A6" s="5"/>
      <c r="B6" s="5"/>
      <c r="C6" s="5"/>
      <c r="D6" s="5"/>
      <c r="E6" s="5"/>
      <c r="F6" s="5" t="s">
        <v>92</v>
      </c>
      <c r="G6" s="5" t="s">
        <v>929</v>
      </c>
      <c r="H6" s="5" t="s">
        <v>930</v>
      </c>
      <c r="I6" s="5" t="s">
        <v>931</v>
      </c>
      <c r="J6" s="5" t="s">
        <v>92</v>
      </c>
      <c r="K6" s="5" t="s">
        <v>932</v>
      </c>
      <c r="L6" s="5"/>
      <c r="M6" s="5"/>
      <c r="N6" s="5"/>
      <c r="O6" s="5"/>
      <c r="P6" s="5" t="s">
        <v>933</v>
      </c>
      <c r="Q6" s="5" t="s">
        <v>934</v>
      </c>
      <c r="R6" s="5" t="s">
        <v>935</v>
      </c>
      <c r="S6" s="5" t="s">
        <v>99</v>
      </c>
      <c r="T6" s="5" t="s">
        <v>936</v>
      </c>
      <c r="U6" s="5" t="s">
        <v>937</v>
      </c>
      <c r="V6" s="5" t="s">
        <v>938</v>
      </c>
      <c r="W6" s="5" t="s">
        <v>939</v>
      </c>
      <c r="X6" s="5" t="s">
        <v>940</v>
      </c>
      <c r="Y6" s="5"/>
      <c r="Z6" s="5" t="s">
        <v>941</v>
      </c>
      <c r="AA6" s="5"/>
      <c r="AB6" s="5"/>
      <c r="AC6" s="5"/>
    </row>
    <row r="7" ht="42.25" customHeight="1" spans="1:29">
      <c r="A7" s="5"/>
      <c r="B7" s="5"/>
      <c r="C7" s="5"/>
      <c r="D7" s="5"/>
      <c r="E7" s="5"/>
      <c r="F7" s="5"/>
      <c r="G7" s="5"/>
      <c r="H7" s="5"/>
      <c r="I7" s="5"/>
      <c r="J7" s="5"/>
      <c r="K7" s="5" t="s">
        <v>99</v>
      </c>
      <c r="L7" s="5" t="s">
        <v>936</v>
      </c>
      <c r="M7" s="5" t="s">
        <v>937</v>
      </c>
      <c r="N7" s="5" t="s">
        <v>942</v>
      </c>
      <c r="O7" s="5" t="s">
        <v>943</v>
      </c>
      <c r="P7" s="5"/>
      <c r="Q7" s="5"/>
      <c r="R7" s="5"/>
      <c r="S7" s="5"/>
      <c r="T7" s="5"/>
      <c r="U7" s="5"/>
      <c r="V7" s="5"/>
      <c r="W7" s="5"/>
      <c r="X7" s="5" t="s">
        <v>936</v>
      </c>
      <c r="Y7" s="5" t="s">
        <v>944</v>
      </c>
      <c r="Z7" s="5"/>
      <c r="AA7" s="5"/>
      <c r="AB7" s="5"/>
      <c r="AC7" s="5"/>
    </row>
    <row r="8" ht="22.4" customHeight="1" spans="1:29">
      <c r="A8" s="5" t="s">
        <v>853</v>
      </c>
      <c r="B8" s="5"/>
      <c r="C8" s="5"/>
      <c r="D8" s="5"/>
      <c r="E8" s="5"/>
      <c r="F8" s="17">
        <v>84</v>
      </c>
      <c r="G8" s="17">
        <v>36</v>
      </c>
      <c r="H8" s="17">
        <v>47</v>
      </c>
      <c r="I8" s="17">
        <v>1</v>
      </c>
      <c r="J8" s="17">
        <v>86</v>
      </c>
      <c r="K8" s="17">
        <v>36</v>
      </c>
      <c r="L8" s="17"/>
      <c r="M8" s="17"/>
      <c r="N8" s="17"/>
      <c r="O8" s="17">
        <v>36</v>
      </c>
      <c r="P8" s="17">
        <v>30</v>
      </c>
      <c r="Q8" s="17"/>
      <c r="R8" s="17">
        <v>20</v>
      </c>
      <c r="S8" s="17"/>
      <c r="T8" s="17"/>
      <c r="U8" s="17"/>
      <c r="V8" s="17"/>
      <c r="W8" s="17">
        <v>58</v>
      </c>
      <c r="X8" s="17"/>
      <c r="Y8" s="17"/>
      <c r="Z8" s="17"/>
      <c r="AA8" s="17"/>
      <c r="AB8" s="17"/>
      <c r="AC8" s="17"/>
    </row>
    <row r="9" ht="22.75" customHeight="1" spans="1:29">
      <c r="A9" s="15" t="s">
        <v>111</v>
      </c>
      <c r="B9" s="15" t="s">
        <v>112</v>
      </c>
      <c r="C9" s="17"/>
      <c r="D9" s="17"/>
      <c r="E9" s="17"/>
      <c r="F9" s="17">
        <v>84</v>
      </c>
      <c r="G9" s="17">
        <v>36</v>
      </c>
      <c r="H9" s="17">
        <v>47</v>
      </c>
      <c r="I9" s="17">
        <v>1</v>
      </c>
      <c r="J9" s="17">
        <v>86</v>
      </c>
      <c r="K9" s="17">
        <v>36</v>
      </c>
      <c r="L9" s="17"/>
      <c r="M9" s="17"/>
      <c r="N9" s="17"/>
      <c r="O9" s="17">
        <v>36</v>
      </c>
      <c r="P9" s="17">
        <v>30</v>
      </c>
      <c r="Q9" s="17"/>
      <c r="R9" s="17">
        <v>20</v>
      </c>
      <c r="S9" s="17"/>
      <c r="T9" s="17"/>
      <c r="U9" s="17"/>
      <c r="V9" s="17"/>
      <c r="W9" s="17">
        <v>58</v>
      </c>
      <c r="X9" s="17"/>
      <c r="Y9" s="17"/>
      <c r="Z9" s="17"/>
      <c r="AA9" s="17"/>
      <c r="AB9" s="17"/>
      <c r="AC9" s="17"/>
    </row>
    <row r="10" ht="32.75" customHeight="1" spans="1:29">
      <c r="A10" s="27" t="s">
        <v>113</v>
      </c>
      <c r="B10" s="27" t="s">
        <v>114</v>
      </c>
      <c r="C10" s="6" t="s">
        <v>945</v>
      </c>
      <c r="D10" s="6" t="s">
        <v>946</v>
      </c>
      <c r="E10" s="6" t="s">
        <v>947</v>
      </c>
      <c r="F10" s="29">
        <v>84</v>
      </c>
      <c r="G10" s="29">
        <v>36</v>
      </c>
      <c r="H10" s="29">
        <v>47</v>
      </c>
      <c r="I10" s="29">
        <v>1</v>
      </c>
      <c r="J10" s="29">
        <v>86</v>
      </c>
      <c r="K10" s="29">
        <v>36</v>
      </c>
      <c r="L10" s="29"/>
      <c r="M10" s="29"/>
      <c r="N10" s="29"/>
      <c r="O10" s="29">
        <v>36</v>
      </c>
      <c r="P10" s="29">
        <v>30</v>
      </c>
      <c r="Q10" s="29"/>
      <c r="R10" s="29">
        <v>20</v>
      </c>
      <c r="S10" s="29"/>
      <c r="T10" s="29"/>
      <c r="U10" s="29"/>
      <c r="V10" s="29"/>
      <c r="W10" s="29">
        <v>58</v>
      </c>
      <c r="X10" s="29"/>
      <c r="Y10" s="29"/>
      <c r="Z10" s="29"/>
      <c r="AA10" s="29"/>
      <c r="AB10" s="29"/>
      <c r="AC10" s="29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9444444444444" bottom="0.269444444444444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workbookViewId="0">
      <selection activeCell="A1" sqref="$A1:$XFD1048576"/>
    </sheetView>
  </sheetViews>
  <sheetFormatPr defaultColWidth="9" defaultRowHeight="13.5"/>
  <cols>
    <col min="1" max="1" width="9.725" style="11" customWidth="1"/>
    <col min="2" max="2" width="25.5416666666667" style="1" customWidth="1"/>
    <col min="3" max="4" width="12.9083333333333" style="1" customWidth="1"/>
    <col min="5" max="5" width="16.45" style="1" customWidth="1"/>
    <col min="6" max="6" width="35.725" style="1" customWidth="1"/>
    <col min="7" max="7" width="14" style="1" customWidth="1"/>
    <col min="8" max="8" width="17.9083333333333" style="1" customWidth="1"/>
    <col min="9" max="9" width="15.45" style="1" customWidth="1"/>
    <col min="10" max="10" width="22" style="1" customWidth="1"/>
    <col min="11" max="11" width="14.8166666666667" style="1" customWidth="1"/>
    <col min="12" max="13" width="16.1833333333333" style="1" customWidth="1"/>
    <col min="14" max="14" width="15.9083333333333" style="1" customWidth="1"/>
    <col min="15" max="15" width="19.0916666666667" style="1" customWidth="1"/>
    <col min="16" max="18" width="9.725" style="1" customWidth="1"/>
    <col min="19" max="16384" width="9" style="1"/>
  </cols>
  <sheetData>
    <row r="1" ht="16.4" customHeight="1" spans="1:14">
      <c r="A1" s="12"/>
      <c r="B1" s="4"/>
      <c r="C1" s="4"/>
      <c r="D1" s="4"/>
      <c r="E1" s="4"/>
      <c r="F1" s="4"/>
      <c r="H1" s="4"/>
      <c r="I1" s="4"/>
      <c r="N1" s="4"/>
    </row>
    <row r="2" ht="38" customHeight="1" spans="3:15">
      <c r="C2" s="13" t="s">
        <v>41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ht="24.15" customHeight="1" spans="1:15">
      <c r="A3" s="14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4.15" customHeight="1" spans="1:15">
      <c r="A4" s="12"/>
      <c r="B4" s="4"/>
      <c r="C4" s="4"/>
      <c r="D4" s="4"/>
      <c r="E4" s="4"/>
      <c r="F4" s="4"/>
      <c r="H4" s="4"/>
      <c r="I4" s="4"/>
      <c r="N4" s="10" t="s">
        <v>44</v>
      </c>
      <c r="O4" s="10"/>
    </row>
    <row r="5" ht="33.65" customHeight="1" spans="1:15">
      <c r="A5" s="5" t="s">
        <v>287</v>
      </c>
      <c r="B5" s="5" t="s">
        <v>948</v>
      </c>
      <c r="C5" s="5" t="s">
        <v>414</v>
      </c>
      <c r="D5" s="5" t="s">
        <v>949</v>
      </c>
      <c r="E5" s="5" t="s">
        <v>950</v>
      </c>
      <c r="F5" s="5" t="s">
        <v>951</v>
      </c>
      <c r="G5" s="5" t="s">
        <v>952</v>
      </c>
      <c r="H5" s="5"/>
      <c r="I5" s="5"/>
      <c r="J5" s="5"/>
      <c r="K5" s="5"/>
      <c r="L5" s="5"/>
      <c r="M5" s="5"/>
      <c r="N5" s="5"/>
      <c r="O5" s="5"/>
    </row>
    <row r="6" ht="36.25" customHeight="1" spans="1:15">
      <c r="A6" s="5"/>
      <c r="B6" s="5"/>
      <c r="C6" s="5"/>
      <c r="D6" s="5"/>
      <c r="E6" s="5"/>
      <c r="F6" s="5"/>
      <c r="G6" s="5" t="s">
        <v>953</v>
      </c>
      <c r="H6" s="5" t="s">
        <v>954</v>
      </c>
      <c r="I6" s="5" t="s">
        <v>955</v>
      </c>
      <c r="J6" s="5" t="s">
        <v>956</v>
      </c>
      <c r="K6" s="5" t="s">
        <v>957</v>
      </c>
      <c r="L6" s="5" t="s">
        <v>958</v>
      </c>
      <c r="M6" s="5" t="s">
        <v>959</v>
      </c>
      <c r="N6" s="5" t="s">
        <v>960</v>
      </c>
      <c r="O6" s="5" t="s">
        <v>863</v>
      </c>
    </row>
    <row r="7" ht="28.5" customHeight="1" spans="1:15">
      <c r="A7" s="5" t="s">
        <v>961</v>
      </c>
      <c r="B7" s="15" t="s">
        <v>962</v>
      </c>
      <c r="C7" s="16"/>
      <c r="D7" s="16">
        <f>SUM(D8:D33)</f>
        <v>7252.71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ht="28.5" customHeight="1" spans="1:15">
      <c r="A8" s="18" t="s">
        <v>310</v>
      </c>
      <c r="B8" s="18" t="s">
        <v>423</v>
      </c>
      <c r="C8" s="18"/>
      <c r="D8" s="19">
        <v>867.9</v>
      </c>
      <c r="E8" s="18" t="s">
        <v>963</v>
      </c>
      <c r="F8" s="18" t="s">
        <v>963</v>
      </c>
      <c r="G8" s="6" t="s">
        <v>964</v>
      </c>
      <c r="H8" s="6" t="s">
        <v>965</v>
      </c>
      <c r="I8" s="6" t="s">
        <v>966</v>
      </c>
      <c r="J8" s="6"/>
      <c r="K8" s="6"/>
      <c r="L8" s="6"/>
      <c r="M8" s="6" t="s">
        <v>967</v>
      </c>
      <c r="N8" s="6" t="s">
        <v>968</v>
      </c>
      <c r="O8" s="17"/>
    </row>
    <row r="9" ht="28.5" customHeight="1" spans="1:15">
      <c r="A9" s="20"/>
      <c r="B9" s="20"/>
      <c r="C9" s="20"/>
      <c r="D9" s="21"/>
      <c r="E9" s="20"/>
      <c r="F9" s="20"/>
      <c r="G9" s="6" t="s">
        <v>969</v>
      </c>
      <c r="H9" s="6" t="s">
        <v>970</v>
      </c>
      <c r="I9" s="6" t="s">
        <v>971</v>
      </c>
      <c r="J9" s="6"/>
      <c r="K9" s="6"/>
      <c r="L9" s="6"/>
      <c r="M9" s="6" t="s">
        <v>972</v>
      </c>
      <c r="N9" s="6" t="s">
        <v>973</v>
      </c>
      <c r="O9" s="17"/>
    </row>
    <row r="10" ht="28.5" customHeight="1" spans="1:15">
      <c r="A10" s="9" t="s">
        <v>310</v>
      </c>
      <c r="B10" s="9" t="s">
        <v>428</v>
      </c>
      <c r="C10" s="16"/>
      <c r="D10" s="22">
        <v>485.81</v>
      </c>
      <c r="E10" s="9" t="s">
        <v>974</v>
      </c>
      <c r="F10" s="9" t="s">
        <v>974</v>
      </c>
      <c r="G10" s="6" t="s">
        <v>969</v>
      </c>
      <c r="H10" s="6" t="s">
        <v>975</v>
      </c>
      <c r="I10" s="6" t="s">
        <v>976</v>
      </c>
      <c r="J10" s="6"/>
      <c r="K10" s="6"/>
      <c r="L10" s="6"/>
      <c r="M10" s="6" t="s">
        <v>977</v>
      </c>
      <c r="N10" s="6" t="s">
        <v>968</v>
      </c>
      <c r="O10" s="17"/>
    </row>
    <row r="11" ht="28.5" customHeight="1" spans="1:15">
      <c r="A11" s="18" t="s">
        <v>310</v>
      </c>
      <c r="B11" s="18" t="s">
        <v>978</v>
      </c>
      <c r="C11" s="23"/>
      <c r="D11" s="19">
        <v>250</v>
      </c>
      <c r="E11" s="18" t="s">
        <v>979</v>
      </c>
      <c r="F11" s="18" t="s">
        <v>979</v>
      </c>
      <c r="G11" s="6" t="s">
        <v>964</v>
      </c>
      <c r="H11" s="6" t="s">
        <v>965</v>
      </c>
      <c r="I11" s="6" t="s">
        <v>980</v>
      </c>
      <c r="J11" s="17"/>
      <c r="K11" s="17"/>
      <c r="L11" s="17"/>
      <c r="M11" s="6" t="s">
        <v>967</v>
      </c>
      <c r="N11" s="6" t="s">
        <v>968</v>
      </c>
      <c r="O11" s="17"/>
    </row>
    <row r="12" ht="28.5" customHeight="1" spans="1:15">
      <c r="A12" s="20"/>
      <c r="B12" s="20"/>
      <c r="C12" s="24"/>
      <c r="D12" s="21"/>
      <c r="E12" s="20"/>
      <c r="F12" s="20"/>
      <c r="G12" s="6" t="s">
        <v>969</v>
      </c>
      <c r="H12" s="6" t="s">
        <v>970</v>
      </c>
      <c r="I12" s="6" t="s">
        <v>981</v>
      </c>
      <c r="J12" s="17"/>
      <c r="K12" s="17"/>
      <c r="L12" s="17"/>
      <c r="M12" s="6" t="s">
        <v>972</v>
      </c>
      <c r="N12" s="6" t="s">
        <v>973</v>
      </c>
      <c r="O12" s="17"/>
    </row>
    <row r="13" ht="28.5" customHeight="1" spans="1:15">
      <c r="A13" s="18" t="s">
        <v>310</v>
      </c>
      <c r="B13" s="18" t="s">
        <v>523</v>
      </c>
      <c r="C13" s="18"/>
      <c r="D13" s="19">
        <v>50</v>
      </c>
      <c r="E13" s="18" t="s">
        <v>982</v>
      </c>
      <c r="F13" s="18" t="s">
        <v>982</v>
      </c>
      <c r="G13" s="6" t="s">
        <v>964</v>
      </c>
      <c r="H13" s="6" t="s">
        <v>983</v>
      </c>
      <c r="I13" s="6"/>
      <c r="J13" s="17"/>
      <c r="K13" s="17"/>
      <c r="L13" s="17"/>
      <c r="M13" s="6" t="s">
        <v>984</v>
      </c>
      <c r="N13" s="6" t="s">
        <v>968</v>
      </c>
      <c r="O13" s="17"/>
    </row>
    <row r="14" ht="28.5" customHeight="1" spans="1:15">
      <c r="A14" s="20"/>
      <c r="B14" s="20"/>
      <c r="C14" s="20"/>
      <c r="D14" s="21"/>
      <c r="E14" s="20"/>
      <c r="F14" s="20"/>
      <c r="G14" s="6" t="s">
        <v>985</v>
      </c>
      <c r="H14" s="6" t="s">
        <v>986</v>
      </c>
      <c r="I14" s="6"/>
      <c r="J14" s="17"/>
      <c r="K14" s="17"/>
      <c r="L14" s="17"/>
      <c r="M14" s="6" t="s">
        <v>987</v>
      </c>
      <c r="N14" s="6" t="s">
        <v>973</v>
      </c>
      <c r="O14" s="17"/>
    </row>
    <row r="15" ht="28.5" customHeight="1" spans="1:15">
      <c r="A15" s="18" t="s">
        <v>113</v>
      </c>
      <c r="B15" s="18" t="s">
        <v>988</v>
      </c>
      <c r="C15" s="18"/>
      <c r="D15" s="19">
        <v>331</v>
      </c>
      <c r="E15" s="18" t="s">
        <v>989</v>
      </c>
      <c r="F15" s="18" t="s">
        <v>989</v>
      </c>
      <c r="G15" s="6" t="s">
        <v>969</v>
      </c>
      <c r="H15" s="6" t="s">
        <v>970</v>
      </c>
      <c r="I15" s="6" t="s">
        <v>990</v>
      </c>
      <c r="J15" s="6" t="s">
        <v>972</v>
      </c>
      <c r="K15" s="6"/>
      <c r="L15" s="6"/>
      <c r="M15" s="6" t="s">
        <v>991</v>
      </c>
      <c r="N15" s="6" t="s">
        <v>973</v>
      </c>
      <c r="O15" s="17"/>
    </row>
    <row r="16" ht="28.5" customHeight="1" spans="1:15">
      <c r="A16" s="25"/>
      <c r="B16" s="25"/>
      <c r="C16" s="25"/>
      <c r="D16" s="26"/>
      <c r="E16" s="25"/>
      <c r="F16" s="25"/>
      <c r="G16" s="6" t="s">
        <v>992</v>
      </c>
      <c r="H16" s="6" t="s">
        <v>993</v>
      </c>
      <c r="I16" s="6" t="s">
        <v>994</v>
      </c>
      <c r="J16" s="6" t="s">
        <v>995</v>
      </c>
      <c r="K16" s="6"/>
      <c r="L16" s="6"/>
      <c r="M16" s="6" t="s">
        <v>996</v>
      </c>
      <c r="N16" s="6" t="s">
        <v>973</v>
      </c>
      <c r="O16" s="17"/>
    </row>
    <row r="17" ht="28.5" customHeight="1" spans="1:15">
      <c r="A17" s="20"/>
      <c r="B17" s="20"/>
      <c r="C17" s="20"/>
      <c r="D17" s="21"/>
      <c r="E17" s="20"/>
      <c r="F17" s="20"/>
      <c r="G17" s="6" t="s">
        <v>964</v>
      </c>
      <c r="H17" s="6" t="s">
        <v>997</v>
      </c>
      <c r="I17" s="6" t="s">
        <v>998</v>
      </c>
      <c r="J17" s="6" t="s">
        <v>999</v>
      </c>
      <c r="K17" s="6"/>
      <c r="L17" s="6"/>
      <c r="M17" s="6" t="s">
        <v>999</v>
      </c>
      <c r="N17" s="6" t="s">
        <v>968</v>
      </c>
      <c r="O17" s="17"/>
    </row>
    <row r="18" ht="28.5" customHeight="1" spans="1:15">
      <c r="A18" s="18" t="s">
        <v>113</v>
      </c>
      <c r="B18" s="18" t="s">
        <v>1000</v>
      </c>
      <c r="C18" s="18"/>
      <c r="D18" s="19">
        <v>130</v>
      </c>
      <c r="E18" s="18" t="s">
        <v>1001</v>
      </c>
      <c r="F18" s="18" t="s">
        <v>1001</v>
      </c>
      <c r="G18" s="6" t="s">
        <v>969</v>
      </c>
      <c r="H18" s="6" t="s">
        <v>975</v>
      </c>
      <c r="I18" s="6" t="s">
        <v>1002</v>
      </c>
      <c r="J18" s="6" t="s">
        <v>996</v>
      </c>
      <c r="K18" s="6"/>
      <c r="L18" s="6"/>
      <c r="M18" s="6" t="s">
        <v>996</v>
      </c>
      <c r="N18" s="6" t="s">
        <v>973</v>
      </c>
      <c r="O18" s="17"/>
    </row>
    <row r="19" ht="28.5" customHeight="1" spans="1:15">
      <c r="A19" s="25"/>
      <c r="B19" s="25"/>
      <c r="C19" s="25"/>
      <c r="D19" s="26"/>
      <c r="E19" s="25"/>
      <c r="F19" s="25"/>
      <c r="G19" s="6" t="s">
        <v>964</v>
      </c>
      <c r="H19" s="6" t="s">
        <v>983</v>
      </c>
      <c r="I19" s="6" t="s">
        <v>984</v>
      </c>
      <c r="J19" s="6" t="s">
        <v>1003</v>
      </c>
      <c r="K19" s="6"/>
      <c r="L19" s="6"/>
      <c r="M19" s="6" t="s">
        <v>1003</v>
      </c>
      <c r="N19" s="6" t="s">
        <v>968</v>
      </c>
      <c r="O19" s="17"/>
    </row>
    <row r="20" ht="28.5" customHeight="1" spans="1:15">
      <c r="A20" s="20"/>
      <c r="B20" s="20"/>
      <c r="C20" s="20"/>
      <c r="D20" s="21"/>
      <c r="E20" s="20"/>
      <c r="F20" s="20"/>
      <c r="G20" s="6" t="s">
        <v>985</v>
      </c>
      <c r="H20" s="6" t="s">
        <v>1004</v>
      </c>
      <c r="I20" s="6" t="s">
        <v>984</v>
      </c>
      <c r="J20" s="6" t="s">
        <v>1003</v>
      </c>
      <c r="K20" s="6"/>
      <c r="L20" s="6"/>
      <c r="M20" s="6" t="s">
        <v>1003</v>
      </c>
      <c r="N20" s="6" t="s">
        <v>968</v>
      </c>
      <c r="O20" s="17"/>
    </row>
    <row r="21" ht="28.5" customHeight="1" spans="1:15">
      <c r="A21" s="18" t="s">
        <v>113</v>
      </c>
      <c r="B21" s="18" t="s">
        <v>1005</v>
      </c>
      <c r="C21" s="18"/>
      <c r="D21" s="19">
        <v>200</v>
      </c>
      <c r="E21" s="18" t="s">
        <v>1006</v>
      </c>
      <c r="F21" s="18" t="s">
        <v>1006</v>
      </c>
      <c r="G21" s="6" t="s">
        <v>964</v>
      </c>
      <c r="H21" s="6" t="s">
        <v>997</v>
      </c>
      <c r="I21" s="6" t="s">
        <v>1007</v>
      </c>
      <c r="J21" s="6" t="s">
        <v>996</v>
      </c>
      <c r="K21" s="6"/>
      <c r="L21" s="6"/>
      <c r="M21" s="6" t="s">
        <v>996</v>
      </c>
      <c r="N21" s="6" t="s">
        <v>973</v>
      </c>
      <c r="O21" s="17"/>
    </row>
    <row r="22" ht="28.5" customHeight="1" spans="1:15">
      <c r="A22" s="20"/>
      <c r="B22" s="20"/>
      <c r="C22" s="20"/>
      <c r="D22" s="21"/>
      <c r="E22" s="25"/>
      <c r="F22" s="25"/>
      <c r="G22" s="6" t="s">
        <v>985</v>
      </c>
      <c r="H22" s="6" t="s">
        <v>986</v>
      </c>
      <c r="I22" s="6" t="s">
        <v>1008</v>
      </c>
      <c r="J22" s="6" t="s">
        <v>972</v>
      </c>
      <c r="K22" s="6"/>
      <c r="L22" s="6"/>
      <c r="M22" s="6" t="s">
        <v>972</v>
      </c>
      <c r="N22" s="6" t="s">
        <v>973</v>
      </c>
      <c r="O22" s="17"/>
    </row>
    <row r="23" ht="28.5" customHeight="1" spans="1:15">
      <c r="A23" s="9" t="s">
        <v>113</v>
      </c>
      <c r="B23" s="9" t="s">
        <v>1009</v>
      </c>
      <c r="C23" s="23"/>
      <c r="D23" s="19">
        <v>3935</v>
      </c>
      <c r="E23" s="9" t="s">
        <v>1010</v>
      </c>
      <c r="F23" s="9" t="s">
        <v>1010</v>
      </c>
      <c r="G23" s="27" t="s">
        <v>964</v>
      </c>
      <c r="H23" s="27" t="s">
        <v>997</v>
      </c>
      <c r="I23" s="27" t="s">
        <v>998</v>
      </c>
      <c r="J23" s="27" t="s">
        <v>999</v>
      </c>
      <c r="K23" s="27"/>
      <c r="L23" s="27"/>
      <c r="M23" s="27" t="s">
        <v>999</v>
      </c>
      <c r="N23" s="27" t="s">
        <v>968</v>
      </c>
      <c r="O23" s="17"/>
    </row>
    <row r="24" ht="28.5" customHeight="1" spans="1:15">
      <c r="A24" s="9"/>
      <c r="B24" s="9"/>
      <c r="C24" s="28"/>
      <c r="D24" s="26"/>
      <c r="E24" s="9"/>
      <c r="F24" s="9"/>
      <c r="G24" s="27" t="s">
        <v>985</v>
      </c>
      <c r="H24" s="27" t="s">
        <v>986</v>
      </c>
      <c r="I24" s="27" t="s">
        <v>1011</v>
      </c>
      <c r="J24" s="27" t="s">
        <v>972</v>
      </c>
      <c r="K24" s="27"/>
      <c r="L24" s="27"/>
      <c r="M24" s="27" t="s">
        <v>972</v>
      </c>
      <c r="N24" s="27" t="s">
        <v>973</v>
      </c>
      <c r="O24" s="17"/>
    </row>
    <row r="25" ht="28.5" customHeight="1" spans="1:15">
      <c r="A25" s="9"/>
      <c r="B25" s="9"/>
      <c r="C25" s="24"/>
      <c r="D25" s="21"/>
      <c r="E25" s="9"/>
      <c r="F25" s="9"/>
      <c r="G25" s="27"/>
      <c r="H25" s="27" t="s">
        <v>1004</v>
      </c>
      <c r="I25" s="27" t="s">
        <v>984</v>
      </c>
      <c r="J25" s="27" t="s">
        <v>1003</v>
      </c>
      <c r="K25" s="27"/>
      <c r="L25" s="27"/>
      <c r="M25" s="27" t="s">
        <v>1003</v>
      </c>
      <c r="N25" s="27" t="s">
        <v>968</v>
      </c>
      <c r="O25" s="17"/>
    </row>
    <row r="26" ht="28.5" customHeight="1" spans="1:15">
      <c r="A26" s="18" t="s">
        <v>113</v>
      </c>
      <c r="B26" s="18" t="s">
        <v>1012</v>
      </c>
      <c r="C26" s="18"/>
      <c r="D26" s="19">
        <v>215</v>
      </c>
      <c r="E26" s="9" t="s">
        <v>1013</v>
      </c>
      <c r="F26" s="9" t="s">
        <v>1013</v>
      </c>
      <c r="G26" s="27" t="s">
        <v>985</v>
      </c>
      <c r="H26" s="27" t="s">
        <v>1014</v>
      </c>
      <c r="I26" s="27" t="s">
        <v>1015</v>
      </c>
      <c r="J26" s="27" t="s">
        <v>996</v>
      </c>
      <c r="K26" s="27"/>
      <c r="L26" s="27"/>
      <c r="M26" s="27" t="s">
        <v>996</v>
      </c>
      <c r="N26" s="27" t="s">
        <v>973</v>
      </c>
      <c r="O26" s="17"/>
    </row>
    <row r="27" ht="28.5" customHeight="1" spans="1:15">
      <c r="A27" s="20"/>
      <c r="B27" s="20"/>
      <c r="C27" s="20"/>
      <c r="D27" s="21"/>
      <c r="E27" s="9"/>
      <c r="F27" s="9"/>
      <c r="G27" s="27" t="s">
        <v>964</v>
      </c>
      <c r="H27" s="27" t="s">
        <v>983</v>
      </c>
      <c r="I27" s="27" t="s">
        <v>1016</v>
      </c>
      <c r="J27" s="27" t="s">
        <v>996</v>
      </c>
      <c r="K27" s="27"/>
      <c r="L27" s="27"/>
      <c r="M27" s="27" t="s">
        <v>996</v>
      </c>
      <c r="N27" s="27" t="s">
        <v>973</v>
      </c>
      <c r="O27" s="17"/>
    </row>
    <row r="28" ht="28.5" customHeight="1" spans="1:15">
      <c r="A28" s="18" t="s">
        <v>113</v>
      </c>
      <c r="B28" s="18" t="s">
        <v>1017</v>
      </c>
      <c r="C28" s="18"/>
      <c r="D28" s="19">
        <v>50</v>
      </c>
      <c r="E28" s="9" t="s">
        <v>1018</v>
      </c>
      <c r="F28" s="9" t="s">
        <v>1018</v>
      </c>
      <c r="G28" s="6" t="s">
        <v>969</v>
      </c>
      <c r="H28" s="6" t="s">
        <v>975</v>
      </c>
      <c r="I28" s="6" t="s">
        <v>1019</v>
      </c>
      <c r="J28" s="6" t="s">
        <v>1020</v>
      </c>
      <c r="K28" s="6"/>
      <c r="L28" s="6"/>
      <c r="M28" s="6" t="s">
        <v>1020</v>
      </c>
      <c r="N28" s="6" t="s">
        <v>973</v>
      </c>
      <c r="O28" s="17"/>
    </row>
    <row r="29" ht="28.5" customHeight="1" spans="1:15">
      <c r="A29" s="20"/>
      <c r="B29" s="20"/>
      <c r="C29" s="20"/>
      <c r="D29" s="21"/>
      <c r="E29" s="9"/>
      <c r="F29" s="9"/>
      <c r="G29" s="6" t="s">
        <v>964</v>
      </c>
      <c r="H29" s="6" t="s">
        <v>997</v>
      </c>
      <c r="I29" s="6" t="s">
        <v>998</v>
      </c>
      <c r="J29" s="6" t="s">
        <v>999</v>
      </c>
      <c r="K29" s="6"/>
      <c r="L29" s="6"/>
      <c r="M29" s="6" t="s">
        <v>999</v>
      </c>
      <c r="N29" s="6" t="s">
        <v>968</v>
      </c>
      <c r="O29" s="17"/>
    </row>
    <row r="30" ht="28.5" customHeight="1" spans="1:15">
      <c r="A30" s="18" t="s">
        <v>113</v>
      </c>
      <c r="B30" s="18" t="s">
        <v>357</v>
      </c>
      <c r="C30" s="18"/>
      <c r="D30" s="19">
        <v>30</v>
      </c>
      <c r="E30" s="9" t="s">
        <v>1021</v>
      </c>
      <c r="F30" s="9" t="s">
        <v>1021</v>
      </c>
      <c r="G30" s="6" t="s">
        <v>969</v>
      </c>
      <c r="H30" s="6" t="s">
        <v>975</v>
      </c>
      <c r="I30" s="6" t="s">
        <v>1022</v>
      </c>
      <c r="J30" s="6" t="s">
        <v>1020</v>
      </c>
      <c r="K30" s="6"/>
      <c r="L30" s="6"/>
      <c r="M30" s="6" t="s">
        <v>1020</v>
      </c>
      <c r="N30" s="6" t="s">
        <v>973</v>
      </c>
      <c r="O30" s="17"/>
    </row>
    <row r="31" ht="28.5" customHeight="1" spans="1:15">
      <c r="A31" s="20"/>
      <c r="B31" s="20"/>
      <c r="C31" s="20"/>
      <c r="D31" s="21"/>
      <c r="E31" s="9"/>
      <c r="F31" s="9"/>
      <c r="G31" s="6" t="s">
        <v>964</v>
      </c>
      <c r="H31" s="6" t="s">
        <v>997</v>
      </c>
      <c r="I31" s="6" t="s">
        <v>998</v>
      </c>
      <c r="J31" s="6" t="s">
        <v>999</v>
      </c>
      <c r="K31" s="6"/>
      <c r="L31" s="6"/>
      <c r="M31" s="6" t="s">
        <v>999</v>
      </c>
      <c r="N31" s="6" t="s">
        <v>968</v>
      </c>
      <c r="O31" s="17"/>
    </row>
    <row r="32" ht="28.5" customHeight="1" spans="1:15">
      <c r="A32" s="18" t="s">
        <v>310</v>
      </c>
      <c r="B32" s="18" t="s">
        <v>1023</v>
      </c>
      <c r="C32" s="18"/>
      <c r="D32" s="19">
        <v>708</v>
      </c>
      <c r="E32" s="18" t="s">
        <v>1024</v>
      </c>
      <c r="F32" s="18" t="s">
        <v>1024</v>
      </c>
      <c r="G32" s="6" t="s">
        <v>964</v>
      </c>
      <c r="H32" s="6" t="s">
        <v>997</v>
      </c>
      <c r="I32" s="6" t="s">
        <v>998</v>
      </c>
      <c r="J32" s="6" t="s">
        <v>999</v>
      </c>
      <c r="K32" s="6"/>
      <c r="L32" s="6"/>
      <c r="M32" s="6" t="s">
        <v>999</v>
      </c>
      <c r="N32" s="6" t="s">
        <v>968</v>
      </c>
      <c r="O32" s="17"/>
    </row>
    <row r="33" ht="28.5" customHeight="1" spans="1:15">
      <c r="A33" s="20"/>
      <c r="B33" s="20"/>
      <c r="C33" s="20"/>
      <c r="D33" s="21"/>
      <c r="E33" s="20"/>
      <c r="F33" s="20"/>
      <c r="G33" s="6" t="s">
        <v>985</v>
      </c>
      <c r="H33" s="6" t="s">
        <v>986</v>
      </c>
      <c r="I33" s="6"/>
      <c r="J33" s="17"/>
      <c r="K33" s="17"/>
      <c r="L33" s="17"/>
      <c r="M33" s="6" t="s">
        <v>987</v>
      </c>
      <c r="N33" s="6" t="s">
        <v>973</v>
      </c>
      <c r="O33" s="17"/>
    </row>
  </sheetData>
  <mergeCells count="77">
    <mergeCell ref="C2:O2"/>
    <mergeCell ref="A3:O3"/>
    <mergeCell ref="N4:O4"/>
    <mergeCell ref="G5:O5"/>
    <mergeCell ref="A5:A6"/>
    <mergeCell ref="A8:A9"/>
    <mergeCell ref="A11:A12"/>
    <mergeCell ref="A13:A14"/>
    <mergeCell ref="A15:A17"/>
    <mergeCell ref="A18:A20"/>
    <mergeCell ref="A21:A22"/>
    <mergeCell ref="A23:A25"/>
    <mergeCell ref="A26:A27"/>
    <mergeCell ref="A28:A29"/>
    <mergeCell ref="A30:A31"/>
    <mergeCell ref="A32:A33"/>
    <mergeCell ref="B5:B6"/>
    <mergeCell ref="B8:B9"/>
    <mergeCell ref="B11:B12"/>
    <mergeCell ref="B13:B14"/>
    <mergeCell ref="B15:B17"/>
    <mergeCell ref="B18:B20"/>
    <mergeCell ref="B21:B22"/>
    <mergeCell ref="B23:B25"/>
    <mergeCell ref="B26:B27"/>
    <mergeCell ref="B28:B29"/>
    <mergeCell ref="B30:B31"/>
    <mergeCell ref="B32:B33"/>
    <mergeCell ref="C5:C6"/>
    <mergeCell ref="C8:C9"/>
    <mergeCell ref="C11:C12"/>
    <mergeCell ref="C13:C14"/>
    <mergeCell ref="C15:C17"/>
    <mergeCell ref="C18:C20"/>
    <mergeCell ref="C21:C22"/>
    <mergeCell ref="C23:C25"/>
    <mergeCell ref="C26:C27"/>
    <mergeCell ref="C28:C29"/>
    <mergeCell ref="C30:C31"/>
    <mergeCell ref="C32:C33"/>
    <mergeCell ref="D5:D6"/>
    <mergeCell ref="D8:D9"/>
    <mergeCell ref="D11:D12"/>
    <mergeCell ref="D13:D14"/>
    <mergeCell ref="D15:D17"/>
    <mergeCell ref="D18:D20"/>
    <mergeCell ref="D21:D22"/>
    <mergeCell ref="D23:D25"/>
    <mergeCell ref="D26:D27"/>
    <mergeCell ref="D28:D29"/>
    <mergeCell ref="D30:D31"/>
    <mergeCell ref="D32:D33"/>
    <mergeCell ref="E5:E6"/>
    <mergeCell ref="E8:E9"/>
    <mergeCell ref="E11:E12"/>
    <mergeCell ref="E13:E14"/>
    <mergeCell ref="E15:E17"/>
    <mergeCell ref="E18:E20"/>
    <mergeCell ref="E21:E22"/>
    <mergeCell ref="E23:E25"/>
    <mergeCell ref="E26:E27"/>
    <mergeCell ref="E28:E29"/>
    <mergeCell ref="E30:E31"/>
    <mergeCell ref="E32:E33"/>
    <mergeCell ref="F5:F6"/>
    <mergeCell ref="F8:F9"/>
    <mergeCell ref="F11:F12"/>
    <mergeCell ref="F13:F14"/>
    <mergeCell ref="F15:F17"/>
    <mergeCell ref="F18:F20"/>
    <mergeCell ref="F21:F22"/>
    <mergeCell ref="F23:F25"/>
    <mergeCell ref="F26:F27"/>
    <mergeCell ref="F28:F29"/>
    <mergeCell ref="F30:F31"/>
    <mergeCell ref="F32:F33"/>
    <mergeCell ref="G24:G25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$A1:$XFD1048576"/>
    </sheetView>
  </sheetViews>
  <sheetFormatPr defaultColWidth="9" defaultRowHeight="13.5"/>
  <cols>
    <col min="1" max="1" width="11.5416666666667" style="1" customWidth="1"/>
    <col min="2" max="2" width="39.6333333333333" style="1" customWidth="1"/>
    <col min="3" max="3" width="24.5416666666667" style="1" customWidth="1"/>
    <col min="4" max="4" width="17.725" style="1" customWidth="1"/>
    <col min="5" max="5" width="15.725" style="1" customWidth="1"/>
    <col min="6" max="8" width="13.2666666666667" style="1" customWidth="1"/>
    <col min="9" max="9" width="15.0916666666667" style="1" customWidth="1"/>
    <col min="10" max="17" width="12.3666666666667" style="1" customWidth="1"/>
    <col min="18" max="18" width="11.6333333333333" style="1" customWidth="1"/>
    <col min="19" max="19" width="9.725" style="1" customWidth="1"/>
    <col min="20" max="16384" width="9" style="1"/>
  </cols>
  <sheetData>
    <row r="1" ht="16.4" customHeight="1" spans="1:1">
      <c r="A1" s="4"/>
    </row>
    <row r="2" ht="41.4" customHeight="1" spans="1:18">
      <c r="A2" s="13" t="s">
        <v>115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9.25" customHeight="1" spans="1:1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0.75" customHeight="1" spans="9:18">
      <c r="I4" s="31"/>
      <c r="J4" s="31"/>
      <c r="K4" s="31"/>
      <c r="L4" s="31"/>
      <c r="M4" s="31"/>
      <c r="N4" s="31"/>
      <c r="O4" s="31"/>
      <c r="P4" s="10" t="s">
        <v>44</v>
      </c>
      <c r="Q4" s="10"/>
      <c r="R4" s="10"/>
    </row>
    <row r="5" ht="26" customHeight="1" spans="1:18">
      <c r="A5" s="5" t="s">
        <v>90</v>
      </c>
      <c r="B5" s="5" t="s">
        <v>91</v>
      </c>
      <c r="C5" s="5" t="s">
        <v>116</v>
      </c>
      <c r="D5" s="5" t="s">
        <v>117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6" customHeight="1" spans="1:18">
      <c r="A6" s="5"/>
      <c r="B6" s="5"/>
      <c r="C6" s="5"/>
      <c r="D6" s="5" t="s">
        <v>118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 t="s">
        <v>119</v>
      </c>
    </row>
    <row r="7" ht="26" customHeight="1" spans="1:18">
      <c r="A7" s="5"/>
      <c r="B7" s="5"/>
      <c r="C7" s="5"/>
      <c r="D7" s="5" t="s">
        <v>92</v>
      </c>
      <c r="E7" s="5" t="s">
        <v>100</v>
      </c>
      <c r="F7" s="5" t="s">
        <v>120</v>
      </c>
      <c r="G7" s="5" t="s">
        <v>121</v>
      </c>
      <c r="H7" s="5" t="s">
        <v>122</v>
      </c>
      <c r="I7" s="5" t="s">
        <v>123</v>
      </c>
      <c r="J7" s="5"/>
      <c r="K7" s="5"/>
      <c r="L7" s="5"/>
      <c r="M7" s="5"/>
      <c r="N7" s="5"/>
      <c r="O7" s="5"/>
      <c r="P7" s="5"/>
      <c r="Q7" s="5"/>
      <c r="R7" s="5"/>
    </row>
    <row r="8" ht="40.5" customHeight="1" spans="1:18">
      <c r="A8" s="5"/>
      <c r="B8" s="5"/>
      <c r="C8" s="5"/>
      <c r="D8" s="5"/>
      <c r="E8" s="5"/>
      <c r="F8" s="5"/>
      <c r="G8" s="5"/>
      <c r="H8" s="5"/>
      <c r="I8" s="5" t="s">
        <v>99</v>
      </c>
      <c r="J8" s="5" t="s">
        <v>124</v>
      </c>
      <c r="K8" s="5" t="s">
        <v>125</v>
      </c>
      <c r="L8" s="5" t="s">
        <v>126</v>
      </c>
      <c r="M8" s="5" t="s">
        <v>109</v>
      </c>
      <c r="N8" s="5" t="s">
        <v>127</v>
      </c>
      <c r="O8" s="5" t="s">
        <v>128</v>
      </c>
      <c r="P8" s="5" t="s">
        <v>129</v>
      </c>
      <c r="Q8" s="5" t="s">
        <v>102</v>
      </c>
      <c r="R8" s="5"/>
    </row>
    <row r="9" ht="26" customHeight="1" spans="1:18">
      <c r="A9" s="6"/>
      <c r="B9" s="17" t="s">
        <v>92</v>
      </c>
      <c r="C9" s="16">
        <v>7735.5078</v>
      </c>
      <c r="D9" s="16">
        <v>7735.5078</v>
      </c>
      <c r="E9" s="16">
        <v>1936.5078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ht="26" customHeight="1" spans="1:18">
      <c r="A10" s="15" t="s">
        <v>111</v>
      </c>
      <c r="B10" s="15" t="s">
        <v>112</v>
      </c>
      <c r="C10" s="16">
        <v>7735.5078</v>
      </c>
      <c r="D10" s="16">
        <v>7735.5078</v>
      </c>
      <c r="E10" s="16">
        <v>1936.5078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ht="26" customHeight="1" spans="1:18">
      <c r="A11" s="27" t="s">
        <v>113</v>
      </c>
      <c r="B11" s="27" t="s">
        <v>114</v>
      </c>
      <c r="C11" s="7">
        <v>7735.5078</v>
      </c>
      <c r="D11" s="7">
        <v>7735.5078</v>
      </c>
      <c r="E11" s="7">
        <v>1936.5078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69444444444444" bottom="0.269444444444444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$A1:$XFD1048576"/>
    </sheetView>
  </sheetViews>
  <sheetFormatPr defaultColWidth="9" defaultRowHeight="13.5"/>
  <cols>
    <col min="1" max="1" width="12.9083333333333" style="1" customWidth="1"/>
    <col min="2" max="2" width="25.5416666666667" style="1" customWidth="1"/>
    <col min="3" max="3" width="9.725" style="1" customWidth="1"/>
    <col min="4" max="4" width="12.9083333333333" style="1" customWidth="1"/>
    <col min="5" max="6" width="9.725" style="1" customWidth="1"/>
    <col min="7" max="7" width="16.45" style="1" customWidth="1"/>
    <col min="8" max="8" width="17.725" style="1" customWidth="1"/>
    <col min="9" max="9" width="14" style="1" customWidth="1"/>
    <col min="10" max="10" width="50.3666666666667" style="1" customWidth="1"/>
    <col min="11" max="11" width="9.725" style="1" customWidth="1"/>
    <col min="12" max="12" width="15.0916666666667" style="1" customWidth="1"/>
    <col min="13" max="16" width="9.725" style="1" customWidth="1"/>
    <col min="17" max="17" width="24.45" style="1" customWidth="1"/>
    <col min="18" max="18" width="15.725" style="1" customWidth="1"/>
    <col min="19" max="19" width="9.725" style="1" customWidth="1"/>
    <col min="20" max="16384" width="9" style="1"/>
  </cols>
  <sheetData>
    <row r="1" ht="42.25" customHeight="1" spans="1:18">
      <c r="A1" s="2" t="s">
        <v>1025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3.25" customHeight="1" spans="1:18">
      <c r="A2" s="3" t="s">
        <v>1026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6.4" customHeight="1" spans="1:18">
      <c r="A3" s="4"/>
      <c r="B3" s="4"/>
      <c r="C3" s="4"/>
      <c r="D3" s="4"/>
      <c r="E3" s="4"/>
      <c r="F3" s="4"/>
      <c r="G3" s="4"/>
      <c r="H3" s="4"/>
      <c r="I3" s="4"/>
      <c r="J3" s="4"/>
      <c r="Q3" s="10" t="s">
        <v>44</v>
      </c>
      <c r="R3" s="10"/>
    </row>
    <row r="4" ht="29.25" customHeight="1" spans="1:18">
      <c r="A4" s="5" t="s">
        <v>387</v>
      </c>
      <c r="B4" s="5" t="s">
        <v>804</v>
      </c>
      <c r="C4" s="5" t="s">
        <v>1027</v>
      </c>
      <c r="D4" s="5"/>
      <c r="E4" s="5"/>
      <c r="F4" s="5"/>
      <c r="G4" s="5"/>
      <c r="H4" s="5"/>
      <c r="I4" s="5"/>
      <c r="J4" s="5" t="s">
        <v>1028</v>
      </c>
      <c r="K4" s="8" t="s">
        <v>1029</v>
      </c>
      <c r="L4" s="8"/>
      <c r="M4" s="8"/>
      <c r="N4" s="8"/>
      <c r="O4" s="8"/>
      <c r="P4" s="8"/>
      <c r="Q4" s="8"/>
      <c r="R4" s="8"/>
    </row>
    <row r="5" ht="32.75" customHeight="1" spans="1:18">
      <c r="A5" s="5"/>
      <c r="B5" s="5"/>
      <c r="C5" s="5" t="s">
        <v>949</v>
      </c>
      <c r="D5" s="5" t="s">
        <v>1030</v>
      </c>
      <c r="E5" s="5"/>
      <c r="F5" s="5"/>
      <c r="G5" s="5"/>
      <c r="H5" s="5" t="s">
        <v>1031</v>
      </c>
      <c r="I5" s="5"/>
      <c r="J5" s="5"/>
      <c r="K5" s="8"/>
      <c r="L5" s="8"/>
      <c r="M5" s="8"/>
      <c r="N5" s="8"/>
      <c r="O5" s="8"/>
      <c r="P5" s="8"/>
      <c r="Q5" s="8"/>
      <c r="R5" s="8"/>
    </row>
    <row r="6" ht="38.75" customHeight="1" spans="1:18">
      <c r="A6" s="5"/>
      <c r="B6" s="5"/>
      <c r="C6" s="5"/>
      <c r="D6" s="5" t="s">
        <v>390</v>
      </c>
      <c r="E6" s="5" t="s">
        <v>865</v>
      </c>
      <c r="F6" s="5" t="s">
        <v>394</v>
      </c>
      <c r="G6" s="5" t="s">
        <v>1032</v>
      </c>
      <c r="H6" s="5" t="s">
        <v>132</v>
      </c>
      <c r="I6" s="5" t="s">
        <v>133</v>
      </c>
      <c r="J6" s="5"/>
      <c r="K6" s="5" t="s">
        <v>953</v>
      </c>
      <c r="L6" s="5" t="s">
        <v>954</v>
      </c>
      <c r="M6" s="5" t="s">
        <v>955</v>
      </c>
      <c r="N6" s="5" t="s">
        <v>960</v>
      </c>
      <c r="O6" s="5" t="s">
        <v>956</v>
      </c>
      <c r="P6" s="5" t="s">
        <v>1033</v>
      </c>
      <c r="Q6" s="5" t="s">
        <v>1034</v>
      </c>
      <c r="R6" s="5" t="s">
        <v>863</v>
      </c>
    </row>
    <row r="7" ht="26.75" customHeight="1" spans="1:18">
      <c r="A7" s="6" t="s">
        <v>961</v>
      </c>
      <c r="B7" s="6" t="s">
        <v>962</v>
      </c>
      <c r="C7" s="7">
        <v>7835.5078</v>
      </c>
      <c r="D7" s="7">
        <v>7735.5078</v>
      </c>
      <c r="E7" s="7"/>
      <c r="F7" s="7">
        <v>100</v>
      </c>
      <c r="G7" s="7"/>
      <c r="H7" s="7">
        <v>582.7978</v>
      </c>
      <c r="I7" s="7">
        <v>7252.71</v>
      </c>
      <c r="J7" s="6"/>
      <c r="K7" s="9" t="s">
        <v>969</v>
      </c>
      <c r="L7" s="9" t="s">
        <v>1035</v>
      </c>
      <c r="M7" s="6"/>
      <c r="N7" s="6"/>
      <c r="O7" s="6"/>
      <c r="P7" s="6"/>
      <c r="Q7" s="6"/>
      <c r="R7" s="6"/>
    </row>
    <row r="8" ht="26.75" customHeight="1" spans="1:18">
      <c r="A8" s="6"/>
      <c r="B8" s="6"/>
      <c r="C8" s="7"/>
      <c r="D8" s="7"/>
      <c r="E8" s="7"/>
      <c r="F8" s="7"/>
      <c r="G8" s="7"/>
      <c r="H8" s="7"/>
      <c r="I8" s="7"/>
      <c r="J8" s="6"/>
      <c r="K8" s="9"/>
      <c r="L8" s="9" t="s">
        <v>1036</v>
      </c>
      <c r="M8" s="6"/>
      <c r="N8" s="6"/>
      <c r="O8" s="6"/>
      <c r="P8" s="6"/>
      <c r="Q8" s="6"/>
      <c r="R8" s="6"/>
    </row>
    <row r="9" ht="26.75" customHeight="1" spans="1:18">
      <c r="A9" s="6"/>
      <c r="B9" s="6"/>
      <c r="C9" s="7"/>
      <c r="D9" s="7"/>
      <c r="E9" s="7"/>
      <c r="F9" s="7"/>
      <c r="G9" s="7"/>
      <c r="H9" s="7"/>
      <c r="I9" s="7"/>
      <c r="J9" s="6"/>
      <c r="K9" s="9" t="s">
        <v>964</v>
      </c>
      <c r="L9" s="9" t="s">
        <v>1037</v>
      </c>
      <c r="M9" s="6"/>
      <c r="N9" s="6"/>
      <c r="O9" s="6"/>
      <c r="P9" s="6"/>
      <c r="Q9" s="6"/>
      <c r="R9" s="6"/>
    </row>
    <row r="10" ht="26.75" customHeight="1" spans="1:18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9" t="s">
        <v>1038</v>
      </c>
      <c r="M10" s="6"/>
      <c r="N10" s="6"/>
      <c r="O10" s="6"/>
      <c r="P10" s="6"/>
      <c r="Q10" s="6"/>
      <c r="R10" s="6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opLeftCell="A77" workbookViewId="0">
      <selection activeCell="A1" sqref="$A1:$XFD1048576"/>
    </sheetView>
  </sheetViews>
  <sheetFormatPr defaultColWidth="9" defaultRowHeight="13.5" outlineLevelCol="7"/>
  <cols>
    <col min="1" max="1" width="23.1833333333333" style="1" customWidth="1"/>
    <col min="2" max="2" width="58.725" style="1" customWidth="1"/>
    <col min="3" max="3" width="19.5416666666667" style="1" customWidth="1"/>
    <col min="4" max="6" width="17.45" style="1" customWidth="1"/>
    <col min="7" max="7" width="12.3666666666667" style="1" customWidth="1"/>
    <col min="8" max="8" width="15.45" style="1" customWidth="1"/>
    <col min="9" max="9" width="9.725" style="1" customWidth="1"/>
    <col min="10" max="16384" width="9" style="1"/>
  </cols>
  <sheetData>
    <row r="1" ht="16.4" customHeight="1" spans="1:1">
      <c r="A1" s="12"/>
    </row>
    <row r="2" ht="42.25" customHeight="1" spans="1:8">
      <c r="A2" s="13" t="s">
        <v>5</v>
      </c>
      <c r="B2" s="13"/>
      <c r="C2" s="13"/>
      <c r="D2" s="13"/>
      <c r="E2" s="13"/>
      <c r="F2" s="13"/>
      <c r="G2" s="13"/>
      <c r="H2" s="13"/>
    </row>
    <row r="3" ht="33.65" customHeight="1" spans="1:8">
      <c r="A3" s="54" t="s">
        <v>43</v>
      </c>
      <c r="B3" s="54"/>
      <c r="C3" s="54"/>
      <c r="D3" s="54"/>
      <c r="E3" s="54"/>
      <c r="F3" s="54"/>
      <c r="G3" s="54"/>
      <c r="H3" s="54"/>
    </row>
    <row r="4" ht="24.15" customHeight="1" spans="6:8">
      <c r="F4" s="10" t="s">
        <v>44</v>
      </c>
      <c r="G4" s="10"/>
      <c r="H4" s="10"/>
    </row>
    <row r="5" ht="32.75" customHeight="1" spans="1:8">
      <c r="A5" s="5" t="s">
        <v>130</v>
      </c>
      <c r="B5" s="5" t="s">
        <v>131</v>
      </c>
      <c r="C5" s="5" t="s">
        <v>92</v>
      </c>
      <c r="D5" s="5" t="s">
        <v>132</v>
      </c>
      <c r="E5" s="5" t="s">
        <v>133</v>
      </c>
      <c r="F5" s="5" t="s">
        <v>134</v>
      </c>
      <c r="G5" s="5" t="s">
        <v>135</v>
      </c>
      <c r="H5" s="5" t="s">
        <v>136</v>
      </c>
    </row>
    <row r="6" ht="26" customHeight="1" spans="1:8">
      <c r="A6" s="5"/>
      <c r="B6" s="17" t="s">
        <v>92</v>
      </c>
      <c r="C6" s="16">
        <v>7835.5078</v>
      </c>
      <c r="D6" s="16">
        <v>582.7978</v>
      </c>
      <c r="E6" s="16">
        <v>7252.71</v>
      </c>
      <c r="F6" s="16"/>
      <c r="G6" s="17"/>
      <c r="H6" s="17"/>
    </row>
    <row r="7" ht="26" customHeight="1" spans="1:8">
      <c r="A7" s="15" t="s">
        <v>111</v>
      </c>
      <c r="B7" s="15" t="s">
        <v>112</v>
      </c>
      <c r="C7" s="16">
        <v>7835.5078</v>
      </c>
      <c r="D7" s="16">
        <v>582.7978</v>
      </c>
      <c r="E7" s="16">
        <v>7252.71</v>
      </c>
      <c r="F7" s="16"/>
      <c r="G7" s="17"/>
      <c r="H7" s="17"/>
    </row>
    <row r="8" ht="26" customHeight="1" spans="1:8">
      <c r="A8" s="15" t="s">
        <v>113</v>
      </c>
      <c r="B8" s="15" t="s">
        <v>114</v>
      </c>
      <c r="C8" s="16">
        <v>7835.5078</v>
      </c>
      <c r="D8" s="16">
        <v>582.7978</v>
      </c>
      <c r="E8" s="16">
        <v>7252.71</v>
      </c>
      <c r="F8" s="16"/>
      <c r="G8" s="17"/>
      <c r="H8" s="17"/>
    </row>
    <row r="9" ht="26" customHeight="1" spans="1:8">
      <c r="A9" s="15" t="s">
        <v>137</v>
      </c>
      <c r="B9" s="17" t="s">
        <v>138</v>
      </c>
      <c r="C9" s="16">
        <v>1247.3378</v>
      </c>
      <c r="D9" s="16">
        <v>511.5278</v>
      </c>
      <c r="E9" s="16">
        <v>735.81</v>
      </c>
      <c r="F9" s="16"/>
      <c r="G9" s="17"/>
      <c r="H9" s="17"/>
    </row>
    <row r="10" ht="26" customHeight="1" spans="1:8">
      <c r="A10" s="15" t="s">
        <v>139</v>
      </c>
      <c r="B10" s="17" t="s">
        <v>140</v>
      </c>
      <c r="C10" s="16">
        <v>1227.3378</v>
      </c>
      <c r="D10" s="16">
        <v>511.5278</v>
      </c>
      <c r="E10" s="16">
        <v>715.81</v>
      </c>
      <c r="F10" s="16"/>
      <c r="G10" s="17"/>
      <c r="H10" s="17"/>
    </row>
    <row r="11" ht="26" customHeight="1" spans="1:8">
      <c r="A11" s="27" t="s">
        <v>141</v>
      </c>
      <c r="B11" s="6" t="s">
        <v>142</v>
      </c>
      <c r="C11" s="7">
        <v>1127.3378</v>
      </c>
      <c r="D11" s="7">
        <v>511.5278</v>
      </c>
      <c r="E11" s="7">
        <v>615.81</v>
      </c>
      <c r="F11" s="7"/>
      <c r="G11" s="6"/>
      <c r="H11" s="6"/>
    </row>
    <row r="12" ht="26" customHeight="1" spans="1:8">
      <c r="A12" s="27" t="s">
        <v>143</v>
      </c>
      <c r="B12" s="6" t="s">
        <v>144</v>
      </c>
      <c r="C12" s="7">
        <v>100</v>
      </c>
      <c r="D12" s="7"/>
      <c r="E12" s="7">
        <v>100</v>
      </c>
      <c r="F12" s="7"/>
      <c r="G12" s="6"/>
      <c r="H12" s="6"/>
    </row>
    <row r="13" ht="26" customHeight="1" spans="1:8">
      <c r="A13" s="15" t="s">
        <v>145</v>
      </c>
      <c r="B13" s="17" t="s">
        <v>146</v>
      </c>
      <c r="C13" s="16">
        <v>20</v>
      </c>
      <c r="D13" s="16"/>
      <c r="E13" s="16">
        <v>20</v>
      </c>
      <c r="F13" s="16"/>
      <c r="G13" s="17"/>
      <c r="H13" s="17"/>
    </row>
    <row r="14" ht="26" customHeight="1" spans="1:8">
      <c r="A14" s="27" t="s">
        <v>147</v>
      </c>
      <c r="B14" s="6" t="s">
        <v>148</v>
      </c>
      <c r="C14" s="7">
        <v>20</v>
      </c>
      <c r="D14" s="7"/>
      <c r="E14" s="7">
        <v>20</v>
      </c>
      <c r="F14" s="7"/>
      <c r="G14" s="6"/>
      <c r="H14" s="6"/>
    </row>
    <row r="15" ht="26" customHeight="1" spans="1:8">
      <c r="A15" s="15" t="s">
        <v>149</v>
      </c>
      <c r="B15" s="17" t="s">
        <v>150</v>
      </c>
      <c r="C15" s="16">
        <v>50</v>
      </c>
      <c r="D15" s="16"/>
      <c r="E15" s="16">
        <v>50</v>
      </c>
      <c r="F15" s="16"/>
      <c r="G15" s="17"/>
      <c r="H15" s="17"/>
    </row>
    <row r="16" ht="26" customHeight="1" spans="1:8">
      <c r="A16" s="15" t="s">
        <v>151</v>
      </c>
      <c r="B16" s="17" t="s">
        <v>152</v>
      </c>
      <c r="C16" s="16">
        <v>50</v>
      </c>
      <c r="D16" s="16"/>
      <c r="E16" s="16">
        <v>50</v>
      </c>
      <c r="F16" s="16"/>
      <c r="G16" s="17"/>
      <c r="H16" s="17"/>
    </row>
    <row r="17" ht="26" customHeight="1" spans="1:8">
      <c r="A17" s="27" t="s">
        <v>153</v>
      </c>
      <c r="B17" s="6" t="s">
        <v>154</v>
      </c>
      <c r="C17" s="7">
        <v>50</v>
      </c>
      <c r="D17" s="7"/>
      <c r="E17" s="7">
        <v>50</v>
      </c>
      <c r="F17" s="7"/>
      <c r="G17" s="6"/>
      <c r="H17" s="6"/>
    </row>
    <row r="18" ht="26" customHeight="1" spans="1:8">
      <c r="A18" s="15" t="s">
        <v>155</v>
      </c>
      <c r="B18" s="17" t="s">
        <v>156</v>
      </c>
      <c r="C18" s="16">
        <v>336.95</v>
      </c>
      <c r="D18" s="16">
        <v>33.95</v>
      </c>
      <c r="E18" s="16">
        <v>303</v>
      </c>
      <c r="F18" s="16"/>
      <c r="G18" s="17"/>
      <c r="H18" s="17"/>
    </row>
    <row r="19" ht="26" customHeight="1" spans="1:8">
      <c r="A19" s="15" t="s">
        <v>157</v>
      </c>
      <c r="B19" s="17" t="s">
        <v>158</v>
      </c>
      <c r="C19" s="16">
        <v>5</v>
      </c>
      <c r="D19" s="16"/>
      <c r="E19" s="16">
        <v>5</v>
      </c>
      <c r="F19" s="16"/>
      <c r="G19" s="17"/>
      <c r="H19" s="17"/>
    </row>
    <row r="20" ht="26" customHeight="1" spans="1:8">
      <c r="A20" s="27" t="s">
        <v>159</v>
      </c>
      <c r="B20" s="6" t="s">
        <v>160</v>
      </c>
      <c r="C20" s="7">
        <v>5</v>
      </c>
      <c r="D20" s="7"/>
      <c r="E20" s="7">
        <v>5</v>
      </c>
      <c r="F20" s="7"/>
      <c r="G20" s="6"/>
      <c r="H20" s="6"/>
    </row>
    <row r="21" ht="26" customHeight="1" spans="1:8">
      <c r="A21" s="15" t="s">
        <v>161</v>
      </c>
      <c r="B21" s="17" t="s">
        <v>162</v>
      </c>
      <c r="C21" s="16">
        <v>215</v>
      </c>
      <c r="D21" s="16"/>
      <c r="E21" s="16">
        <v>215</v>
      </c>
      <c r="F21" s="16"/>
      <c r="G21" s="17"/>
      <c r="H21" s="17"/>
    </row>
    <row r="22" ht="26" customHeight="1" spans="1:8">
      <c r="A22" s="27" t="s">
        <v>163</v>
      </c>
      <c r="B22" s="6" t="s">
        <v>164</v>
      </c>
      <c r="C22" s="7">
        <v>215</v>
      </c>
      <c r="D22" s="7"/>
      <c r="E22" s="7">
        <v>215</v>
      </c>
      <c r="F22" s="7"/>
      <c r="G22" s="6"/>
      <c r="H22" s="6"/>
    </row>
    <row r="23" ht="26" customHeight="1" spans="1:8">
      <c r="A23" s="15" t="s">
        <v>165</v>
      </c>
      <c r="B23" s="17" t="s">
        <v>166</v>
      </c>
      <c r="C23" s="16">
        <v>33.95</v>
      </c>
      <c r="D23" s="16">
        <v>33.95</v>
      </c>
      <c r="E23" s="16"/>
      <c r="F23" s="16"/>
      <c r="G23" s="17"/>
      <c r="H23" s="17"/>
    </row>
    <row r="24" ht="26" customHeight="1" spans="1:8">
      <c r="A24" s="27" t="s">
        <v>167</v>
      </c>
      <c r="B24" s="6" t="s">
        <v>168</v>
      </c>
      <c r="C24" s="7">
        <v>33.95</v>
      </c>
      <c r="D24" s="7">
        <v>33.95</v>
      </c>
      <c r="E24" s="7"/>
      <c r="F24" s="7"/>
      <c r="G24" s="6"/>
      <c r="H24" s="6"/>
    </row>
    <row r="25" ht="26" customHeight="1" spans="1:8">
      <c r="A25" s="15" t="s">
        <v>169</v>
      </c>
      <c r="B25" s="17" t="s">
        <v>170</v>
      </c>
      <c r="C25" s="16">
        <v>33</v>
      </c>
      <c r="D25" s="16"/>
      <c r="E25" s="16">
        <v>33</v>
      </c>
      <c r="F25" s="16"/>
      <c r="G25" s="17"/>
      <c r="H25" s="17"/>
    </row>
    <row r="26" ht="26" customHeight="1" spans="1:8">
      <c r="A26" s="27" t="s">
        <v>171</v>
      </c>
      <c r="B26" s="6" t="s">
        <v>172</v>
      </c>
      <c r="C26" s="7">
        <v>33</v>
      </c>
      <c r="D26" s="7"/>
      <c r="E26" s="7">
        <v>33</v>
      </c>
      <c r="F26" s="7"/>
      <c r="G26" s="6"/>
      <c r="H26" s="6"/>
    </row>
    <row r="27" ht="26" customHeight="1" spans="1:8">
      <c r="A27" s="15" t="s">
        <v>173</v>
      </c>
      <c r="B27" s="17" t="s">
        <v>174</v>
      </c>
      <c r="C27" s="16">
        <v>30</v>
      </c>
      <c r="D27" s="16"/>
      <c r="E27" s="16">
        <v>30</v>
      </c>
      <c r="F27" s="16"/>
      <c r="G27" s="17"/>
      <c r="H27" s="17"/>
    </row>
    <row r="28" ht="26" customHeight="1" spans="1:8">
      <c r="A28" s="27" t="s">
        <v>175</v>
      </c>
      <c r="B28" s="6" t="s">
        <v>176</v>
      </c>
      <c r="C28" s="7">
        <v>30</v>
      </c>
      <c r="D28" s="7"/>
      <c r="E28" s="7">
        <v>30</v>
      </c>
      <c r="F28" s="7"/>
      <c r="G28" s="6"/>
      <c r="H28" s="6"/>
    </row>
    <row r="29" ht="26" customHeight="1" spans="1:8">
      <c r="A29" s="15" t="s">
        <v>177</v>
      </c>
      <c r="B29" s="17" t="s">
        <v>178</v>
      </c>
      <c r="C29" s="16">
        <v>10</v>
      </c>
      <c r="D29" s="16"/>
      <c r="E29" s="16">
        <v>10</v>
      </c>
      <c r="F29" s="16"/>
      <c r="G29" s="17"/>
      <c r="H29" s="17"/>
    </row>
    <row r="30" ht="26" customHeight="1" spans="1:8">
      <c r="A30" s="27" t="s">
        <v>179</v>
      </c>
      <c r="B30" s="6" t="s">
        <v>180</v>
      </c>
      <c r="C30" s="7">
        <v>10</v>
      </c>
      <c r="D30" s="7"/>
      <c r="E30" s="7">
        <v>10</v>
      </c>
      <c r="F30" s="7"/>
      <c r="G30" s="6"/>
      <c r="H30" s="6"/>
    </row>
    <row r="31" ht="26" customHeight="1" spans="1:8">
      <c r="A31" s="15" t="s">
        <v>181</v>
      </c>
      <c r="B31" s="17" t="s">
        <v>182</v>
      </c>
      <c r="C31" s="16">
        <v>10</v>
      </c>
      <c r="D31" s="16"/>
      <c r="E31" s="16">
        <v>10</v>
      </c>
      <c r="F31" s="16"/>
      <c r="G31" s="17"/>
      <c r="H31" s="17"/>
    </row>
    <row r="32" ht="26" customHeight="1" spans="1:8">
      <c r="A32" s="27" t="s">
        <v>183</v>
      </c>
      <c r="B32" s="6" t="s">
        <v>184</v>
      </c>
      <c r="C32" s="7">
        <v>10</v>
      </c>
      <c r="D32" s="7"/>
      <c r="E32" s="7">
        <v>10</v>
      </c>
      <c r="F32" s="7"/>
      <c r="G32" s="6"/>
      <c r="H32" s="6"/>
    </row>
    <row r="33" ht="26" customHeight="1" spans="1:8">
      <c r="A33" s="15" t="s">
        <v>185</v>
      </c>
      <c r="B33" s="17" t="s">
        <v>186</v>
      </c>
      <c r="C33" s="16">
        <v>41.75</v>
      </c>
      <c r="D33" s="16">
        <v>13.75</v>
      </c>
      <c r="E33" s="16">
        <v>28</v>
      </c>
      <c r="F33" s="16"/>
      <c r="G33" s="17"/>
      <c r="H33" s="17"/>
    </row>
    <row r="34" ht="26" customHeight="1" spans="1:8">
      <c r="A34" s="15" t="s">
        <v>187</v>
      </c>
      <c r="B34" s="17" t="s">
        <v>188</v>
      </c>
      <c r="C34" s="16">
        <v>10</v>
      </c>
      <c r="D34" s="16"/>
      <c r="E34" s="16">
        <v>10</v>
      </c>
      <c r="F34" s="16"/>
      <c r="G34" s="17"/>
      <c r="H34" s="17"/>
    </row>
    <row r="35" ht="26" customHeight="1" spans="1:8">
      <c r="A35" s="27" t="s">
        <v>189</v>
      </c>
      <c r="B35" s="6" t="s">
        <v>190</v>
      </c>
      <c r="C35" s="7">
        <v>10</v>
      </c>
      <c r="D35" s="7"/>
      <c r="E35" s="7">
        <v>10</v>
      </c>
      <c r="F35" s="7"/>
      <c r="G35" s="6"/>
      <c r="H35" s="6"/>
    </row>
    <row r="36" ht="26" customHeight="1" spans="1:8">
      <c r="A36" s="15" t="s">
        <v>191</v>
      </c>
      <c r="B36" s="17" t="s">
        <v>192</v>
      </c>
      <c r="C36" s="16">
        <v>8</v>
      </c>
      <c r="D36" s="16"/>
      <c r="E36" s="16">
        <v>8</v>
      </c>
      <c r="F36" s="16"/>
      <c r="G36" s="17"/>
      <c r="H36" s="17"/>
    </row>
    <row r="37" ht="26" customHeight="1" spans="1:8">
      <c r="A37" s="27" t="s">
        <v>193</v>
      </c>
      <c r="B37" s="6" t="s">
        <v>194</v>
      </c>
      <c r="C37" s="7">
        <v>8</v>
      </c>
      <c r="D37" s="7"/>
      <c r="E37" s="7">
        <v>8</v>
      </c>
      <c r="F37" s="7"/>
      <c r="G37" s="6"/>
      <c r="H37" s="6"/>
    </row>
    <row r="38" ht="26" customHeight="1" spans="1:8">
      <c r="A38" s="15" t="s">
        <v>195</v>
      </c>
      <c r="B38" s="17" t="s">
        <v>196</v>
      </c>
      <c r="C38" s="16">
        <v>13.75</v>
      </c>
      <c r="D38" s="16">
        <v>13.75</v>
      </c>
      <c r="E38" s="16"/>
      <c r="F38" s="16"/>
      <c r="G38" s="17"/>
      <c r="H38" s="17"/>
    </row>
    <row r="39" ht="26" customHeight="1" spans="1:8">
      <c r="A39" s="27" t="s">
        <v>197</v>
      </c>
      <c r="B39" s="6" t="s">
        <v>198</v>
      </c>
      <c r="C39" s="7">
        <v>13.75</v>
      </c>
      <c r="D39" s="7">
        <v>13.75</v>
      </c>
      <c r="E39" s="7"/>
      <c r="F39" s="7"/>
      <c r="G39" s="6"/>
      <c r="H39" s="6"/>
    </row>
    <row r="40" ht="26" customHeight="1" spans="1:8">
      <c r="A40" s="15" t="s">
        <v>199</v>
      </c>
      <c r="B40" s="17" t="s">
        <v>200</v>
      </c>
      <c r="C40" s="16">
        <v>10</v>
      </c>
      <c r="D40" s="16"/>
      <c r="E40" s="16">
        <v>10</v>
      </c>
      <c r="F40" s="16"/>
      <c r="G40" s="17"/>
      <c r="H40" s="17"/>
    </row>
    <row r="41" ht="26" customHeight="1" spans="1:8">
      <c r="A41" s="27" t="s">
        <v>201</v>
      </c>
      <c r="B41" s="6" t="s">
        <v>202</v>
      </c>
      <c r="C41" s="7">
        <v>10</v>
      </c>
      <c r="D41" s="7"/>
      <c r="E41" s="7">
        <v>10</v>
      </c>
      <c r="F41" s="7"/>
      <c r="G41" s="6"/>
      <c r="H41" s="6"/>
    </row>
    <row r="42" ht="26" customHeight="1" spans="1:8">
      <c r="A42" s="15" t="s">
        <v>203</v>
      </c>
      <c r="B42" s="17" t="s">
        <v>204</v>
      </c>
      <c r="C42" s="16">
        <v>130</v>
      </c>
      <c r="D42" s="16"/>
      <c r="E42" s="16">
        <v>130</v>
      </c>
      <c r="F42" s="16"/>
      <c r="G42" s="17"/>
      <c r="H42" s="17"/>
    </row>
    <row r="43" ht="26" customHeight="1" spans="1:8">
      <c r="A43" s="15" t="s">
        <v>205</v>
      </c>
      <c r="B43" s="17" t="s">
        <v>206</v>
      </c>
      <c r="C43" s="16">
        <v>130</v>
      </c>
      <c r="D43" s="16"/>
      <c r="E43" s="16">
        <v>130</v>
      </c>
      <c r="F43" s="16"/>
      <c r="G43" s="17"/>
      <c r="H43" s="17"/>
    </row>
    <row r="44" ht="26" customHeight="1" spans="1:8">
      <c r="A44" s="27" t="s">
        <v>207</v>
      </c>
      <c r="B44" s="6" t="s">
        <v>208</v>
      </c>
      <c r="C44" s="7">
        <v>130</v>
      </c>
      <c r="D44" s="7"/>
      <c r="E44" s="7">
        <v>130</v>
      </c>
      <c r="F44" s="7"/>
      <c r="G44" s="6"/>
      <c r="H44" s="6"/>
    </row>
    <row r="45" ht="26" customHeight="1" spans="1:8">
      <c r="A45" s="15" t="s">
        <v>209</v>
      </c>
      <c r="B45" s="17" t="s">
        <v>210</v>
      </c>
      <c r="C45" s="16">
        <v>200</v>
      </c>
      <c r="D45" s="16"/>
      <c r="E45" s="16">
        <v>200</v>
      </c>
      <c r="F45" s="16"/>
      <c r="G45" s="17"/>
      <c r="H45" s="17"/>
    </row>
    <row r="46" ht="26" customHeight="1" spans="1:8">
      <c r="A46" s="15" t="s">
        <v>211</v>
      </c>
      <c r="B46" s="17" t="s">
        <v>212</v>
      </c>
      <c r="C46" s="16">
        <v>200</v>
      </c>
      <c r="D46" s="16"/>
      <c r="E46" s="16">
        <v>200</v>
      </c>
      <c r="F46" s="16"/>
      <c r="G46" s="17"/>
      <c r="H46" s="17"/>
    </row>
    <row r="47" ht="26" customHeight="1" spans="1:8">
      <c r="A47" s="27" t="s">
        <v>213</v>
      </c>
      <c r="B47" s="6" t="s">
        <v>214</v>
      </c>
      <c r="C47" s="7">
        <v>200</v>
      </c>
      <c r="D47" s="7"/>
      <c r="E47" s="7">
        <v>200</v>
      </c>
      <c r="F47" s="7"/>
      <c r="G47" s="6"/>
      <c r="H47" s="6"/>
    </row>
    <row r="48" ht="26" customHeight="1" spans="1:8">
      <c r="A48" s="15" t="s">
        <v>215</v>
      </c>
      <c r="B48" s="17" t="s">
        <v>216</v>
      </c>
      <c r="C48" s="16">
        <v>4802.9</v>
      </c>
      <c r="D48" s="16"/>
      <c r="E48" s="16">
        <v>4802.9</v>
      </c>
      <c r="F48" s="16"/>
      <c r="G48" s="17"/>
      <c r="H48" s="17"/>
    </row>
    <row r="49" ht="26" customHeight="1" spans="1:8">
      <c r="A49" s="15" t="s">
        <v>217</v>
      </c>
      <c r="B49" s="17" t="s">
        <v>218</v>
      </c>
      <c r="C49" s="16">
        <v>2810</v>
      </c>
      <c r="D49" s="16"/>
      <c r="E49" s="16">
        <v>2810</v>
      </c>
      <c r="F49" s="16"/>
      <c r="G49" s="17"/>
      <c r="H49" s="17"/>
    </row>
    <row r="50" ht="26" customHeight="1" spans="1:8">
      <c r="A50" s="27" t="s">
        <v>219</v>
      </c>
      <c r="B50" s="6" t="s">
        <v>220</v>
      </c>
      <c r="C50" s="7">
        <v>20</v>
      </c>
      <c r="D50" s="7"/>
      <c r="E50" s="7">
        <v>20</v>
      </c>
      <c r="F50" s="7"/>
      <c r="G50" s="6"/>
      <c r="H50" s="6"/>
    </row>
    <row r="51" ht="26" customHeight="1" spans="1:8">
      <c r="A51" s="27" t="s">
        <v>221</v>
      </c>
      <c r="B51" s="6" t="s">
        <v>222</v>
      </c>
      <c r="C51" s="7">
        <v>760</v>
      </c>
      <c r="D51" s="7"/>
      <c r="E51" s="7">
        <v>760</v>
      </c>
      <c r="F51" s="7"/>
      <c r="G51" s="6"/>
      <c r="H51" s="6"/>
    </row>
    <row r="52" ht="26" customHeight="1" spans="1:8">
      <c r="A52" s="27" t="s">
        <v>223</v>
      </c>
      <c r="B52" s="6" t="s">
        <v>224</v>
      </c>
      <c r="C52" s="7">
        <v>800</v>
      </c>
      <c r="D52" s="7"/>
      <c r="E52" s="7">
        <v>800</v>
      </c>
      <c r="F52" s="7"/>
      <c r="G52" s="6"/>
      <c r="H52" s="6"/>
    </row>
    <row r="53" ht="26" customHeight="1" spans="1:8">
      <c r="A53" s="27" t="s">
        <v>225</v>
      </c>
      <c r="B53" s="6" t="s">
        <v>226</v>
      </c>
      <c r="C53" s="7">
        <v>1230</v>
      </c>
      <c r="D53" s="7"/>
      <c r="E53" s="7">
        <v>1230</v>
      </c>
      <c r="F53" s="7"/>
      <c r="G53" s="6"/>
      <c r="H53" s="6"/>
    </row>
    <row r="54" ht="26" customHeight="1" spans="1:8">
      <c r="A54" s="15" t="s">
        <v>227</v>
      </c>
      <c r="B54" s="17" t="s">
        <v>228</v>
      </c>
      <c r="C54" s="16">
        <v>80</v>
      </c>
      <c r="D54" s="16"/>
      <c r="E54" s="16">
        <v>80</v>
      </c>
      <c r="F54" s="16"/>
      <c r="G54" s="17"/>
      <c r="H54" s="17"/>
    </row>
    <row r="55" ht="26" customHeight="1" spans="1:8">
      <c r="A55" s="27" t="s">
        <v>229</v>
      </c>
      <c r="B55" s="6" t="s">
        <v>230</v>
      </c>
      <c r="C55" s="7">
        <v>60</v>
      </c>
      <c r="D55" s="7"/>
      <c r="E55" s="7">
        <v>60</v>
      </c>
      <c r="F55" s="7"/>
      <c r="G55" s="6"/>
      <c r="H55" s="6"/>
    </row>
    <row r="56" ht="26" customHeight="1" spans="1:8">
      <c r="A56" s="27" t="s">
        <v>231</v>
      </c>
      <c r="B56" s="6" t="s">
        <v>232</v>
      </c>
      <c r="C56" s="7">
        <v>20</v>
      </c>
      <c r="D56" s="7"/>
      <c r="E56" s="7">
        <v>20</v>
      </c>
      <c r="F56" s="7"/>
      <c r="G56" s="6"/>
      <c r="H56" s="6"/>
    </row>
    <row r="57" ht="26" customHeight="1" spans="1:8">
      <c r="A57" s="15" t="s">
        <v>233</v>
      </c>
      <c r="B57" s="17" t="s">
        <v>234</v>
      </c>
      <c r="C57" s="16">
        <v>915</v>
      </c>
      <c r="D57" s="16"/>
      <c r="E57" s="16">
        <v>915</v>
      </c>
      <c r="F57" s="16"/>
      <c r="G57" s="17"/>
      <c r="H57" s="17"/>
    </row>
    <row r="58" ht="26" customHeight="1" spans="1:8">
      <c r="A58" s="27" t="s">
        <v>235</v>
      </c>
      <c r="B58" s="6" t="s">
        <v>236</v>
      </c>
      <c r="C58" s="7">
        <v>5</v>
      </c>
      <c r="D58" s="7"/>
      <c r="E58" s="7">
        <v>5</v>
      </c>
      <c r="F58" s="7"/>
      <c r="G58" s="6"/>
      <c r="H58" s="6"/>
    </row>
    <row r="59" ht="26" customHeight="1" spans="1:8">
      <c r="A59" s="27" t="s">
        <v>237</v>
      </c>
      <c r="B59" s="6" t="s">
        <v>238</v>
      </c>
      <c r="C59" s="7">
        <v>20</v>
      </c>
      <c r="D59" s="7"/>
      <c r="E59" s="7">
        <v>20</v>
      </c>
      <c r="F59" s="7"/>
      <c r="G59" s="6"/>
      <c r="H59" s="6"/>
    </row>
    <row r="60" ht="26" customHeight="1" spans="1:8">
      <c r="A60" s="27" t="s">
        <v>239</v>
      </c>
      <c r="B60" s="6" t="s">
        <v>240</v>
      </c>
      <c r="C60" s="7">
        <v>600</v>
      </c>
      <c r="D60" s="7"/>
      <c r="E60" s="7">
        <v>600</v>
      </c>
      <c r="F60" s="7"/>
      <c r="G60" s="6"/>
      <c r="H60" s="6"/>
    </row>
    <row r="61" ht="26" customHeight="1" spans="1:8">
      <c r="A61" s="27" t="s">
        <v>241</v>
      </c>
      <c r="B61" s="6" t="s">
        <v>242</v>
      </c>
      <c r="C61" s="7">
        <v>10</v>
      </c>
      <c r="D61" s="7"/>
      <c r="E61" s="7">
        <v>10</v>
      </c>
      <c r="F61" s="7"/>
      <c r="G61" s="6"/>
      <c r="H61" s="6"/>
    </row>
    <row r="62" ht="26" customHeight="1" spans="1:8">
      <c r="A62" s="27" t="s">
        <v>243</v>
      </c>
      <c r="B62" s="6" t="s">
        <v>244</v>
      </c>
      <c r="C62" s="7">
        <v>280</v>
      </c>
      <c r="D62" s="7"/>
      <c r="E62" s="7">
        <v>280</v>
      </c>
      <c r="F62" s="7"/>
      <c r="G62" s="6"/>
      <c r="H62" s="6"/>
    </row>
    <row r="63" ht="26" customHeight="1" spans="1:8">
      <c r="A63" s="15" t="s">
        <v>245</v>
      </c>
      <c r="B63" s="17" t="s">
        <v>246</v>
      </c>
      <c r="C63" s="16">
        <v>80</v>
      </c>
      <c r="D63" s="16"/>
      <c r="E63" s="16">
        <v>80</v>
      </c>
      <c r="F63" s="16"/>
      <c r="G63" s="17"/>
      <c r="H63" s="17"/>
    </row>
    <row r="64" ht="26" customHeight="1" spans="1:8">
      <c r="A64" s="27" t="s">
        <v>247</v>
      </c>
      <c r="B64" s="6" t="s">
        <v>248</v>
      </c>
      <c r="C64" s="7">
        <v>80</v>
      </c>
      <c r="D64" s="7"/>
      <c r="E64" s="7">
        <v>80</v>
      </c>
      <c r="F64" s="7"/>
      <c r="G64" s="6"/>
      <c r="H64" s="6"/>
    </row>
    <row r="65" ht="26" customHeight="1" spans="1:8">
      <c r="A65" s="15" t="s">
        <v>249</v>
      </c>
      <c r="B65" s="17" t="s">
        <v>250</v>
      </c>
      <c r="C65" s="16">
        <v>867.9</v>
      </c>
      <c r="D65" s="16"/>
      <c r="E65" s="16">
        <v>867.9</v>
      </c>
      <c r="F65" s="16"/>
      <c r="G65" s="17"/>
      <c r="H65" s="17"/>
    </row>
    <row r="66" ht="26" customHeight="1" spans="1:8">
      <c r="A66" s="27" t="s">
        <v>251</v>
      </c>
      <c r="B66" s="6" t="s">
        <v>252</v>
      </c>
      <c r="C66" s="7">
        <v>867.9</v>
      </c>
      <c r="D66" s="7"/>
      <c r="E66" s="7">
        <v>867.9</v>
      </c>
      <c r="F66" s="7"/>
      <c r="G66" s="6"/>
      <c r="H66" s="6"/>
    </row>
    <row r="67" ht="26" customHeight="1" spans="1:8">
      <c r="A67" s="15" t="s">
        <v>253</v>
      </c>
      <c r="B67" s="17" t="s">
        <v>254</v>
      </c>
      <c r="C67" s="16">
        <v>50</v>
      </c>
      <c r="D67" s="16"/>
      <c r="E67" s="16">
        <v>50</v>
      </c>
      <c r="F67" s="16"/>
      <c r="G67" s="17"/>
      <c r="H67" s="17"/>
    </row>
    <row r="68" ht="26" customHeight="1" spans="1:8">
      <c r="A68" s="27" t="s">
        <v>255</v>
      </c>
      <c r="B68" s="6" t="s">
        <v>256</v>
      </c>
      <c r="C68" s="7">
        <v>50</v>
      </c>
      <c r="D68" s="7"/>
      <c r="E68" s="7">
        <v>50</v>
      </c>
      <c r="F68" s="7"/>
      <c r="G68" s="6"/>
      <c r="H68" s="6"/>
    </row>
    <row r="69" ht="26" customHeight="1" spans="1:8">
      <c r="A69" s="15" t="s">
        <v>257</v>
      </c>
      <c r="B69" s="17" t="s">
        <v>258</v>
      </c>
      <c r="C69" s="16">
        <v>215</v>
      </c>
      <c r="D69" s="16"/>
      <c r="E69" s="16">
        <v>215</v>
      </c>
      <c r="F69" s="16"/>
      <c r="G69" s="17"/>
      <c r="H69" s="17"/>
    </row>
    <row r="70" ht="26" customHeight="1" spans="1:8">
      <c r="A70" s="15" t="s">
        <v>259</v>
      </c>
      <c r="B70" s="17" t="s">
        <v>260</v>
      </c>
      <c r="C70" s="16">
        <v>215</v>
      </c>
      <c r="D70" s="16"/>
      <c r="E70" s="16">
        <v>215</v>
      </c>
      <c r="F70" s="16"/>
      <c r="G70" s="17"/>
      <c r="H70" s="17"/>
    </row>
    <row r="71" ht="26" customHeight="1" spans="1:8">
      <c r="A71" s="27" t="s">
        <v>261</v>
      </c>
      <c r="B71" s="6" t="s">
        <v>262</v>
      </c>
      <c r="C71" s="7">
        <v>15</v>
      </c>
      <c r="D71" s="7"/>
      <c r="E71" s="7">
        <v>15</v>
      </c>
      <c r="F71" s="7"/>
      <c r="G71" s="6"/>
      <c r="H71" s="6"/>
    </row>
    <row r="72" ht="26" customHeight="1" spans="1:8">
      <c r="A72" s="27" t="s">
        <v>263</v>
      </c>
      <c r="B72" s="6" t="s">
        <v>264</v>
      </c>
      <c r="C72" s="7">
        <v>200</v>
      </c>
      <c r="D72" s="7"/>
      <c r="E72" s="7">
        <v>200</v>
      </c>
      <c r="F72" s="7"/>
      <c r="G72" s="6"/>
      <c r="H72" s="6"/>
    </row>
    <row r="73" ht="26" customHeight="1" spans="1:8">
      <c r="A73" s="15" t="s">
        <v>265</v>
      </c>
      <c r="B73" s="17" t="s">
        <v>266</v>
      </c>
      <c r="C73" s="16">
        <v>53.57</v>
      </c>
      <c r="D73" s="16">
        <v>23.57</v>
      </c>
      <c r="E73" s="16">
        <v>30</v>
      </c>
      <c r="F73" s="16"/>
      <c r="G73" s="17"/>
      <c r="H73" s="17"/>
    </row>
    <row r="74" ht="26" customHeight="1" spans="1:8">
      <c r="A74" s="15" t="s">
        <v>267</v>
      </c>
      <c r="B74" s="17" t="s">
        <v>268</v>
      </c>
      <c r="C74" s="16">
        <v>30</v>
      </c>
      <c r="D74" s="16"/>
      <c r="E74" s="16">
        <v>30</v>
      </c>
      <c r="F74" s="16"/>
      <c r="G74" s="17"/>
      <c r="H74" s="17"/>
    </row>
    <row r="75" ht="26" customHeight="1" spans="1:8">
      <c r="A75" s="27" t="s">
        <v>269</v>
      </c>
      <c r="B75" s="6" t="s">
        <v>270</v>
      </c>
      <c r="C75" s="7">
        <v>30</v>
      </c>
      <c r="D75" s="7"/>
      <c r="E75" s="7">
        <v>30</v>
      </c>
      <c r="F75" s="7"/>
      <c r="G75" s="6"/>
      <c r="H75" s="6"/>
    </row>
    <row r="76" ht="26" customHeight="1" spans="1:8">
      <c r="A76" s="15" t="s">
        <v>271</v>
      </c>
      <c r="B76" s="17" t="s">
        <v>272</v>
      </c>
      <c r="C76" s="16">
        <v>23.57</v>
      </c>
      <c r="D76" s="16">
        <v>23.57</v>
      </c>
      <c r="E76" s="16"/>
      <c r="F76" s="16"/>
      <c r="G76" s="17"/>
      <c r="H76" s="17"/>
    </row>
    <row r="77" ht="26" customHeight="1" spans="1:8">
      <c r="A77" s="27" t="s">
        <v>273</v>
      </c>
      <c r="B77" s="6" t="s">
        <v>274</v>
      </c>
      <c r="C77" s="7">
        <v>23.57</v>
      </c>
      <c r="D77" s="7">
        <v>23.57</v>
      </c>
      <c r="E77" s="7"/>
      <c r="F77" s="7"/>
      <c r="G77" s="6"/>
      <c r="H77" s="6"/>
    </row>
    <row r="78" ht="26" customHeight="1" spans="1:8">
      <c r="A78" s="15" t="s">
        <v>275</v>
      </c>
      <c r="B78" s="17" t="s">
        <v>276</v>
      </c>
      <c r="C78" s="16">
        <v>50</v>
      </c>
      <c r="D78" s="16"/>
      <c r="E78" s="16">
        <v>50</v>
      </c>
      <c r="F78" s="16"/>
      <c r="G78" s="17"/>
      <c r="H78" s="17"/>
    </row>
    <row r="79" ht="26" customHeight="1" spans="1:8">
      <c r="A79" s="15" t="s">
        <v>277</v>
      </c>
      <c r="B79" s="17" t="s">
        <v>278</v>
      </c>
      <c r="C79" s="16">
        <v>50</v>
      </c>
      <c r="D79" s="16"/>
      <c r="E79" s="16">
        <v>50</v>
      </c>
      <c r="F79" s="16"/>
      <c r="G79" s="17"/>
      <c r="H79" s="17"/>
    </row>
    <row r="80" ht="26" customHeight="1" spans="1:8">
      <c r="A80" s="27" t="s">
        <v>279</v>
      </c>
      <c r="B80" s="6" t="s">
        <v>280</v>
      </c>
      <c r="C80" s="7">
        <v>50</v>
      </c>
      <c r="D80" s="7"/>
      <c r="E80" s="7">
        <v>50</v>
      </c>
      <c r="F80" s="7"/>
      <c r="G80" s="6"/>
      <c r="H80" s="6"/>
    </row>
    <row r="81" ht="26" customHeight="1" spans="1:8">
      <c r="A81" s="15" t="s">
        <v>281</v>
      </c>
      <c r="B81" s="17" t="s">
        <v>282</v>
      </c>
      <c r="C81" s="16">
        <v>708</v>
      </c>
      <c r="D81" s="16"/>
      <c r="E81" s="16">
        <v>708</v>
      </c>
      <c r="F81" s="16"/>
      <c r="G81" s="17"/>
      <c r="H81" s="17"/>
    </row>
    <row r="82" ht="26" customHeight="1" spans="1:8">
      <c r="A82" s="15" t="s">
        <v>283</v>
      </c>
      <c r="B82" s="17" t="s">
        <v>79</v>
      </c>
      <c r="C82" s="16">
        <v>708</v>
      </c>
      <c r="D82" s="16"/>
      <c r="E82" s="16">
        <v>708</v>
      </c>
      <c r="F82" s="16"/>
      <c r="G82" s="17"/>
      <c r="H82" s="17"/>
    </row>
    <row r="83" ht="26" customHeight="1" spans="1:8">
      <c r="A83" s="27" t="s">
        <v>284</v>
      </c>
      <c r="B83" s="6" t="s">
        <v>285</v>
      </c>
      <c r="C83" s="7">
        <v>708</v>
      </c>
      <c r="D83" s="7"/>
      <c r="E83" s="7">
        <v>708</v>
      </c>
      <c r="F83" s="7"/>
      <c r="G83" s="6"/>
      <c r="H83" s="6"/>
    </row>
  </sheetData>
  <mergeCells count="3">
    <mergeCell ref="A2:H2"/>
    <mergeCell ref="A3:H3"/>
    <mergeCell ref="F4:H4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workbookViewId="0">
      <selection activeCell="A1" sqref="$A1:$XFD1048576"/>
    </sheetView>
  </sheetViews>
  <sheetFormatPr defaultColWidth="9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6.8166666666667" style="1" customWidth="1"/>
    <col min="5" max="5" width="44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20" width="14.6333333333333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42.25" customHeight="1" spans="1:20">
      <c r="A2" s="13" t="s">
        <v>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33.6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5.9" customHeight="1" spans="16:20">
      <c r="P4" s="10" t="s">
        <v>44</v>
      </c>
      <c r="Q4" s="10"/>
      <c r="R4" s="10"/>
      <c r="S4" s="10"/>
      <c r="T4" s="10"/>
    </row>
    <row r="5" ht="27.65" customHeight="1" spans="1:20">
      <c r="A5" s="5" t="s">
        <v>286</v>
      </c>
      <c r="B5" s="5"/>
      <c r="C5" s="5"/>
      <c r="D5" s="5" t="s">
        <v>287</v>
      </c>
      <c r="E5" s="5" t="s">
        <v>288</v>
      </c>
      <c r="F5" s="5" t="s">
        <v>289</v>
      </c>
      <c r="G5" s="5" t="s">
        <v>290</v>
      </c>
      <c r="H5" s="5" t="s">
        <v>291</v>
      </c>
      <c r="I5" s="5" t="s">
        <v>292</v>
      </c>
      <c r="J5" s="5" t="s">
        <v>293</v>
      </c>
      <c r="K5" s="5" t="s">
        <v>294</v>
      </c>
      <c r="L5" s="5" t="s">
        <v>295</v>
      </c>
      <c r="M5" s="5" t="s">
        <v>296</v>
      </c>
      <c r="N5" s="5" t="s">
        <v>297</v>
      </c>
      <c r="O5" s="5" t="s">
        <v>298</v>
      </c>
      <c r="P5" s="5" t="s">
        <v>299</v>
      </c>
      <c r="Q5" s="5" t="s">
        <v>300</v>
      </c>
      <c r="R5" s="5" t="s">
        <v>301</v>
      </c>
      <c r="S5" s="5" t="s">
        <v>302</v>
      </c>
      <c r="T5" s="5" t="s">
        <v>303</v>
      </c>
    </row>
    <row r="6" ht="30.15" customHeight="1" spans="1:20">
      <c r="A6" s="5" t="s">
        <v>304</v>
      </c>
      <c r="B6" s="5" t="s">
        <v>305</v>
      </c>
      <c r="C6" s="5" t="s">
        <v>306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17"/>
      <c r="B7" s="17"/>
      <c r="C7" s="17"/>
      <c r="D7" s="17"/>
      <c r="E7" s="17" t="s">
        <v>92</v>
      </c>
      <c r="F7" s="16">
        <v>7835.5078</v>
      </c>
      <c r="G7" s="16">
        <v>955.0964</v>
      </c>
      <c r="H7" s="16">
        <v>1026.1714</v>
      </c>
      <c r="I7" s="16"/>
      <c r="J7" s="16"/>
      <c r="K7" s="16"/>
      <c r="L7" s="16"/>
      <c r="M7" s="16"/>
      <c r="N7" s="16"/>
      <c r="O7" s="16">
        <v>5.24</v>
      </c>
      <c r="P7" s="16"/>
      <c r="Q7" s="16"/>
      <c r="R7" s="16"/>
      <c r="S7" s="16"/>
      <c r="T7" s="16">
        <v>5849</v>
      </c>
    </row>
    <row r="8" ht="26" customHeight="1" spans="1:20">
      <c r="A8" s="17"/>
      <c r="B8" s="17"/>
      <c r="C8" s="17"/>
      <c r="D8" s="15" t="s">
        <v>111</v>
      </c>
      <c r="E8" s="15" t="s">
        <v>112</v>
      </c>
      <c r="F8" s="16">
        <v>7835.5078</v>
      </c>
      <c r="G8" s="16">
        <v>955.0964</v>
      </c>
      <c r="H8" s="16">
        <v>1026.1714</v>
      </c>
      <c r="I8" s="16"/>
      <c r="J8" s="16"/>
      <c r="K8" s="16"/>
      <c r="L8" s="16"/>
      <c r="M8" s="16"/>
      <c r="N8" s="16"/>
      <c r="O8" s="16">
        <v>5.24</v>
      </c>
      <c r="P8" s="16"/>
      <c r="Q8" s="16"/>
      <c r="R8" s="16"/>
      <c r="S8" s="16"/>
      <c r="T8" s="16">
        <v>5849</v>
      </c>
    </row>
    <row r="9" ht="26" customHeight="1" spans="1:20">
      <c r="A9" s="17"/>
      <c r="B9" s="17"/>
      <c r="C9" s="17"/>
      <c r="D9" s="15" t="s">
        <v>113</v>
      </c>
      <c r="E9" s="15" t="s">
        <v>114</v>
      </c>
      <c r="F9" s="16">
        <v>7835.5078</v>
      </c>
      <c r="G9" s="16">
        <v>955.0964</v>
      </c>
      <c r="H9" s="16">
        <v>1026.1714</v>
      </c>
      <c r="I9" s="16"/>
      <c r="J9" s="16"/>
      <c r="K9" s="16"/>
      <c r="L9" s="16"/>
      <c r="M9" s="16"/>
      <c r="N9" s="16"/>
      <c r="O9" s="16">
        <v>5.24</v>
      </c>
      <c r="P9" s="16"/>
      <c r="Q9" s="16"/>
      <c r="R9" s="16"/>
      <c r="S9" s="16"/>
      <c r="T9" s="16">
        <v>5849</v>
      </c>
    </row>
    <row r="10" ht="26" customHeight="1" spans="1:20">
      <c r="A10" s="9" t="s">
        <v>307</v>
      </c>
      <c r="B10" s="9" t="s">
        <v>308</v>
      </c>
      <c r="C10" s="9" t="s">
        <v>309</v>
      </c>
      <c r="D10" s="27" t="s">
        <v>310</v>
      </c>
      <c r="E10" s="6" t="s">
        <v>311</v>
      </c>
      <c r="F10" s="7">
        <v>1127.3378</v>
      </c>
      <c r="G10" s="7">
        <v>883.8264</v>
      </c>
      <c r="H10" s="7">
        <v>158.2714</v>
      </c>
      <c r="I10" s="7"/>
      <c r="J10" s="7"/>
      <c r="K10" s="7"/>
      <c r="L10" s="7"/>
      <c r="M10" s="7"/>
      <c r="N10" s="7"/>
      <c r="O10" s="7">
        <v>5.24</v>
      </c>
      <c r="P10" s="7"/>
      <c r="Q10" s="7"/>
      <c r="R10" s="7"/>
      <c r="S10" s="7"/>
      <c r="T10" s="7">
        <v>80</v>
      </c>
    </row>
    <row r="11" ht="26" customHeight="1" spans="1:20">
      <c r="A11" s="9" t="s">
        <v>312</v>
      </c>
      <c r="B11" s="9" t="s">
        <v>313</v>
      </c>
      <c r="C11" s="9" t="s">
        <v>313</v>
      </c>
      <c r="D11" s="27" t="s">
        <v>310</v>
      </c>
      <c r="E11" s="6" t="s">
        <v>314</v>
      </c>
      <c r="F11" s="7">
        <v>33.95</v>
      </c>
      <c r="G11" s="7">
        <v>33.95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9" t="s">
        <v>315</v>
      </c>
      <c r="B12" s="9" t="s">
        <v>316</v>
      </c>
      <c r="C12" s="9" t="s">
        <v>309</v>
      </c>
      <c r="D12" s="27" t="s">
        <v>310</v>
      </c>
      <c r="E12" s="6" t="s">
        <v>317</v>
      </c>
      <c r="F12" s="7">
        <v>13.75</v>
      </c>
      <c r="G12" s="7">
        <v>13.75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9" t="s">
        <v>318</v>
      </c>
      <c r="B13" s="9" t="s">
        <v>319</v>
      </c>
      <c r="C13" s="9" t="s">
        <v>309</v>
      </c>
      <c r="D13" s="27" t="s">
        <v>310</v>
      </c>
      <c r="E13" s="6" t="s">
        <v>320</v>
      </c>
      <c r="F13" s="7">
        <v>23.57</v>
      </c>
      <c r="G13" s="7">
        <v>23.57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6" customHeight="1" spans="1:20">
      <c r="A14" s="9" t="s">
        <v>321</v>
      </c>
      <c r="B14" s="9" t="s">
        <v>322</v>
      </c>
      <c r="C14" s="9" t="s">
        <v>313</v>
      </c>
      <c r="D14" s="27" t="s">
        <v>310</v>
      </c>
      <c r="E14" s="6" t="s">
        <v>323</v>
      </c>
      <c r="F14" s="7">
        <v>867.9</v>
      </c>
      <c r="G14" s="7"/>
      <c r="H14" s="7">
        <v>867.9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6" customHeight="1" spans="1:20">
      <c r="A15" s="9" t="s">
        <v>312</v>
      </c>
      <c r="B15" s="9" t="s">
        <v>324</v>
      </c>
      <c r="C15" s="9" t="s">
        <v>325</v>
      </c>
      <c r="D15" s="27" t="s">
        <v>310</v>
      </c>
      <c r="E15" s="6" t="s">
        <v>326</v>
      </c>
      <c r="F15" s="7">
        <v>33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v>33</v>
      </c>
    </row>
    <row r="16" ht="26" customHeight="1" spans="1:20">
      <c r="A16" s="9" t="s">
        <v>321</v>
      </c>
      <c r="B16" s="9" t="s">
        <v>308</v>
      </c>
      <c r="C16" s="9" t="s">
        <v>316</v>
      </c>
      <c r="D16" s="27" t="s">
        <v>310</v>
      </c>
      <c r="E16" s="6" t="s">
        <v>327</v>
      </c>
      <c r="F16" s="7">
        <v>5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v>5</v>
      </c>
    </row>
    <row r="17" ht="26" customHeight="1" spans="1:20">
      <c r="A17" s="9" t="s">
        <v>307</v>
      </c>
      <c r="B17" s="9" t="s">
        <v>308</v>
      </c>
      <c r="C17" s="9" t="s">
        <v>325</v>
      </c>
      <c r="D17" s="27" t="s">
        <v>310</v>
      </c>
      <c r="E17" s="6" t="s">
        <v>328</v>
      </c>
      <c r="F17" s="7">
        <v>100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v>100</v>
      </c>
    </row>
    <row r="18" ht="26" customHeight="1" spans="1:20">
      <c r="A18" s="9" t="s">
        <v>321</v>
      </c>
      <c r="B18" s="9" t="s">
        <v>325</v>
      </c>
      <c r="C18" s="9" t="s">
        <v>325</v>
      </c>
      <c r="D18" s="27" t="s">
        <v>310</v>
      </c>
      <c r="E18" s="6" t="s">
        <v>329</v>
      </c>
      <c r="F18" s="7">
        <v>50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v>50</v>
      </c>
    </row>
    <row r="19" ht="26" customHeight="1" spans="1:20">
      <c r="A19" s="9" t="s">
        <v>330</v>
      </c>
      <c r="B19" s="9" t="s">
        <v>325</v>
      </c>
      <c r="C19" s="9" t="s">
        <v>325</v>
      </c>
      <c r="D19" s="27" t="s">
        <v>310</v>
      </c>
      <c r="E19" s="6" t="s">
        <v>282</v>
      </c>
      <c r="F19" s="7">
        <v>708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v>708</v>
      </c>
    </row>
    <row r="20" ht="26" customHeight="1" spans="1:20">
      <c r="A20" s="9" t="s">
        <v>312</v>
      </c>
      <c r="B20" s="9" t="s">
        <v>309</v>
      </c>
      <c r="C20" s="9" t="s">
        <v>325</v>
      </c>
      <c r="D20" s="27" t="s">
        <v>310</v>
      </c>
      <c r="E20" s="6" t="s">
        <v>331</v>
      </c>
      <c r="F20" s="7">
        <v>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v>5</v>
      </c>
    </row>
    <row r="21" ht="26" customHeight="1" spans="1:20">
      <c r="A21" s="9" t="s">
        <v>321</v>
      </c>
      <c r="B21" s="9" t="s">
        <v>309</v>
      </c>
      <c r="C21" s="9" t="s">
        <v>332</v>
      </c>
      <c r="D21" s="27" t="s">
        <v>310</v>
      </c>
      <c r="E21" s="6" t="s">
        <v>333</v>
      </c>
      <c r="F21" s="7">
        <v>760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760</v>
      </c>
    </row>
    <row r="22" ht="26" customHeight="1" spans="1:20">
      <c r="A22" s="9" t="s">
        <v>307</v>
      </c>
      <c r="B22" s="9" t="s">
        <v>334</v>
      </c>
      <c r="C22" s="9" t="s">
        <v>319</v>
      </c>
      <c r="D22" s="27" t="s">
        <v>310</v>
      </c>
      <c r="E22" s="6" t="s">
        <v>335</v>
      </c>
      <c r="F22" s="7">
        <v>20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v>20</v>
      </c>
    </row>
    <row r="23" ht="26" customHeight="1" spans="1:20">
      <c r="A23" s="9" t="s">
        <v>315</v>
      </c>
      <c r="B23" s="9" t="s">
        <v>308</v>
      </c>
      <c r="C23" s="9" t="s">
        <v>325</v>
      </c>
      <c r="D23" s="27" t="s">
        <v>310</v>
      </c>
      <c r="E23" s="6" t="s">
        <v>336</v>
      </c>
      <c r="F23" s="7">
        <v>10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>
        <v>10</v>
      </c>
    </row>
    <row r="24" ht="26" customHeight="1" spans="1:20">
      <c r="A24" s="9" t="s">
        <v>321</v>
      </c>
      <c r="B24" s="9" t="s">
        <v>308</v>
      </c>
      <c r="C24" s="9" t="s">
        <v>337</v>
      </c>
      <c r="D24" s="27" t="s">
        <v>310</v>
      </c>
      <c r="E24" s="6" t="s">
        <v>338</v>
      </c>
      <c r="F24" s="7">
        <v>10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v>10</v>
      </c>
    </row>
    <row r="25" ht="26" customHeight="1" spans="1:20">
      <c r="A25" s="9" t="s">
        <v>339</v>
      </c>
      <c r="B25" s="9" t="s">
        <v>340</v>
      </c>
      <c r="C25" s="9" t="s">
        <v>309</v>
      </c>
      <c r="D25" s="27" t="s">
        <v>310</v>
      </c>
      <c r="E25" s="6" t="s">
        <v>341</v>
      </c>
      <c r="F25" s="7">
        <v>50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v>50</v>
      </c>
    </row>
    <row r="26" ht="26" customHeight="1" spans="1:20">
      <c r="A26" s="9" t="s">
        <v>342</v>
      </c>
      <c r="B26" s="9" t="s">
        <v>309</v>
      </c>
      <c r="C26" s="9" t="s">
        <v>343</v>
      </c>
      <c r="D26" s="27" t="s">
        <v>310</v>
      </c>
      <c r="E26" s="6" t="s">
        <v>344</v>
      </c>
      <c r="F26" s="7">
        <v>15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>
        <v>15</v>
      </c>
    </row>
    <row r="27" ht="26" customHeight="1" spans="1:20">
      <c r="A27" s="9" t="s">
        <v>321</v>
      </c>
      <c r="B27" s="9" t="s">
        <v>308</v>
      </c>
      <c r="C27" s="9" t="s">
        <v>345</v>
      </c>
      <c r="D27" s="27" t="s">
        <v>310</v>
      </c>
      <c r="E27" s="6" t="s">
        <v>346</v>
      </c>
      <c r="F27" s="7">
        <v>20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>
        <v>20</v>
      </c>
    </row>
    <row r="28" ht="26" customHeight="1" spans="1:20">
      <c r="A28" s="9" t="s">
        <v>342</v>
      </c>
      <c r="B28" s="9" t="s">
        <v>309</v>
      </c>
      <c r="C28" s="9" t="s">
        <v>325</v>
      </c>
      <c r="D28" s="27" t="s">
        <v>310</v>
      </c>
      <c r="E28" s="6" t="s">
        <v>347</v>
      </c>
      <c r="F28" s="7">
        <v>200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>
        <v>200</v>
      </c>
    </row>
    <row r="29" ht="26" customHeight="1" spans="1:20">
      <c r="A29" s="9" t="s">
        <v>348</v>
      </c>
      <c r="B29" s="9" t="s">
        <v>349</v>
      </c>
      <c r="C29" s="9" t="s">
        <v>319</v>
      </c>
      <c r="D29" s="27" t="s">
        <v>310</v>
      </c>
      <c r="E29" s="6" t="s">
        <v>350</v>
      </c>
      <c r="F29" s="7">
        <v>130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>
        <v>130</v>
      </c>
    </row>
    <row r="30" ht="26" customHeight="1" spans="1:20">
      <c r="A30" s="9" t="s">
        <v>315</v>
      </c>
      <c r="B30" s="9" t="s">
        <v>322</v>
      </c>
      <c r="C30" s="9" t="s">
        <v>325</v>
      </c>
      <c r="D30" s="27" t="s">
        <v>310</v>
      </c>
      <c r="E30" s="6" t="s">
        <v>351</v>
      </c>
      <c r="F30" s="7">
        <v>8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>
        <v>8</v>
      </c>
    </row>
    <row r="31" ht="26" customHeight="1" spans="1:20">
      <c r="A31" s="9" t="s">
        <v>312</v>
      </c>
      <c r="B31" s="9" t="s">
        <v>319</v>
      </c>
      <c r="C31" s="9" t="s">
        <v>325</v>
      </c>
      <c r="D31" s="27" t="s">
        <v>310</v>
      </c>
      <c r="E31" s="6" t="s">
        <v>352</v>
      </c>
      <c r="F31" s="7">
        <v>215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>
        <v>215</v>
      </c>
    </row>
    <row r="32" ht="26" customHeight="1" spans="1:20">
      <c r="A32" s="9" t="s">
        <v>321</v>
      </c>
      <c r="B32" s="9" t="s">
        <v>319</v>
      </c>
      <c r="C32" s="9" t="s">
        <v>353</v>
      </c>
      <c r="D32" s="27" t="s">
        <v>310</v>
      </c>
      <c r="E32" s="6" t="s">
        <v>354</v>
      </c>
      <c r="F32" s="7">
        <v>20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>
        <v>20</v>
      </c>
    </row>
    <row r="33" ht="26" customHeight="1" spans="1:20">
      <c r="A33" s="9" t="s">
        <v>321</v>
      </c>
      <c r="B33" s="9" t="s">
        <v>309</v>
      </c>
      <c r="C33" s="9" t="s">
        <v>325</v>
      </c>
      <c r="D33" s="27" t="s">
        <v>310</v>
      </c>
      <c r="E33" s="6" t="s">
        <v>355</v>
      </c>
      <c r="F33" s="7">
        <v>1230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>
        <v>1230</v>
      </c>
    </row>
    <row r="34" ht="26" customHeight="1" spans="1:20">
      <c r="A34" s="9" t="s">
        <v>312</v>
      </c>
      <c r="B34" s="9" t="s">
        <v>337</v>
      </c>
      <c r="C34" s="9" t="s">
        <v>319</v>
      </c>
      <c r="D34" s="27" t="s">
        <v>310</v>
      </c>
      <c r="E34" s="6" t="s">
        <v>356</v>
      </c>
      <c r="F34" s="7">
        <v>30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>
        <v>30</v>
      </c>
    </row>
    <row r="35" ht="26" customHeight="1" spans="1:20">
      <c r="A35" s="9" t="s">
        <v>318</v>
      </c>
      <c r="B35" s="9" t="s">
        <v>309</v>
      </c>
      <c r="C35" s="9" t="s">
        <v>313</v>
      </c>
      <c r="D35" s="27" t="s">
        <v>310</v>
      </c>
      <c r="E35" s="6" t="s">
        <v>357</v>
      </c>
      <c r="F35" s="7">
        <v>30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>
        <v>30</v>
      </c>
    </row>
    <row r="36" ht="26" customHeight="1" spans="1:20">
      <c r="A36" s="9" t="s">
        <v>321</v>
      </c>
      <c r="B36" s="9" t="s">
        <v>308</v>
      </c>
      <c r="C36" s="9" t="s">
        <v>358</v>
      </c>
      <c r="D36" s="27" t="s">
        <v>310</v>
      </c>
      <c r="E36" s="6" t="s">
        <v>359</v>
      </c>
      <c r="F36" s="7">
        <v>600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>
        <v>600</v>
      </c>
    </row>
    <row r="37" ht="26" customHeight="1" spans="1:20">
      <c r="A37" s="9" t="s">
        <v>321</v>
      </c>
      <c r="B37" s="9" t="s">
        <v>309</v>
      </c>
      <c r="C37" s="9" t="s">
        <v>360</v>
      </c>
      <c r="D37" s="27" t="s">
        <v>310</v>
      </c>
      <c r="E37" s="6" t="s">
        <v>361</v>
      </c>
      <c r="F37" s="7">
        <v>20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>
        <v>20</v>
      </c>
    </row>
    <row r="38" ht="26" customHeight="1" spans="1:20">
      <c r="A38" s="9" t="s">
        <v>312</v>
      </c>
      <c r="B38" s="9" t="s">
        <v>362</v>
      </c>
      <c r="C38" s="9" t="s">
        <v>363</v>
      </c>
      <c r="D38" s="27" t="s">
        <v>310</v>
      </c>
      <c r="E38" s="6" t="s">
        <v>364</v>
      </c>
      <c r="F38" s="7">
        <v>10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>
        <v>10</v>
      </c>
    </row>
    <row r="39" ht="26" customHeight="1" spans="1:20">
      <c r="A39" s="9" t="s">
        <v>321</v>
      </c>
      <c r="B39" s="9" t="s">
        <v>308</v>
      </c>
      <c r="C39" s="9" t="s">
        <v>325</v>
      </c>
      <c r="D39" s="27" t="s">
        <v>310</v>
      </c>
      <c r="E39" s="6" t="s">
        <v>365</v>
      </c>
      <c r="F39" s="7">
        <v>280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>
        <v>280</v>
      </c>
    </row>
    <row r="40" ht="26" customHeight="1" spans="1:20">
      <c r="A40" s="9" t="s">
        <v>366</v>
      </c>
      <c r="B40" s="9" t="s">
        <v>325</v>
      </c>
      <c r="C40" s="9" t="s">
        <v>325</v>
      </c>
      <c r="D40" s="27" t="s">
        <v>310</v>
      </c>
      <c r="E40" s="6" t="s">
        <v>367</v>
      </c>
      <c r="F40" s="7">
        <v>50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>
        <v>50</v>
      </c>
    </row>
    <row r="41" ht="26" customHeight="1" spans="1:20">
      <c r="A41" s="9" t="s">
        <v>321</v>
      </c>
      <c r="B41" s="9" t="s">
        <v>309</v>
      </c>
      <c r="C41" s="9" t="s">
        <v>368</v>
      </c>
      <c r="D41" s="27" t="s">
        <v>310</v>
      </c>
      <c r="E41" s="6" t="s">
        <v>369</v>
      </c>
      <c r="F41" s="7">
        <v>800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>
        <v>800</v>
      </c>
    </row>
    <row r="42" ht="26" customHeight="1" spans="1:20">
      <c r="A42" s="9" t="s">
        <v>315</v>
      </c>
      <c r="B42" s="9" t="s">
        <v>370</v>
      </c>
      <c r="C42" s="9" t="s">
        <v>325</v>
      </c>
      <c r="D42" s="27" t="s">
        <v>310</v>
      </c>
      <c r="E42" s="6" t="s">
        <v>371</v>
      </c>
      <c r="F42" s="7">
        <v>10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>
        <v>10</v>
      </c>
    </row>
    <row r="43" ht="26" customHeight="1" spans="1:20">
      <c r="A43" s="9" t="s">
        <v>372</v>
      </c>
      <c r="B43" s="9" t="s">
        <v>308</v>
      </c>
      <c r="C43" s="9" t="s">
        <v>308</v>
      </c>
      <c r="D43" s="27" t="s">
        <v>310</v>
      </c>
      <c r="E43" s="6" t="s">
        <v>373</v>
      </c>
      <c r="F43" s="7">
        <v>200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>
        <v>200</v>
      </c>
    </row>
    <row r="44" ht="26" customHeight="1" spans="1:20">
      <c r="A44" s="9" t="s">
        <v>321</v>
      </c>
      <c r="B44" s="9" t="s">
        <v>313</v>
      </c>
      <c r="C44" s="9" t="s">
        <v>349</v>
      </c>
      <c r="D44" s="27" t="s">
        <v>310</v>
      </c>
      <c r="E44" s="6" t="s">
        <v>374</v>
      </c>
      <c r="F44" s="7">
        <v>80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>
        <v>80</v>
      </c>
    </row>
    <row r="45" ht="26" customHeight="1" spans="1:20">
      <c r="A45" s="9" t="s">
        <v>312</v>
      </c>
      <c r="B45" s="9" t="s">
        <v>325</v>
      </c>
      <c r="C45" s="9" t="s">
        <v>325</v>
      </c>
      <c r="D45" s="27" t="s">
        <v>310</v>
      </c>
      <c r="E45" s="6" t="s">
        <v>375</v>
      </c>
      <c r="F45" s="7">
        <v>10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>
        <v>10</v>
      </c>
    </row>
    <row r="46" ht="26" customHeight="1" spans="1:20">
      <c r="A46" s="9" t="s">
        <v>321</v>
      </c>
      <c r="B46" s="9" t="s">
        <v>319</v>
      </c>
      <c r="C46" s="9" t="s">
        <v>313</v>
      </c>
      <c r="D46" s="27" t="s">
        <v>310</v>
      </c>
      <c r="E46" s="6" t="s">
        <v>376</v>
      </c>
      <c r="F46" s="7">
        <v>60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>
        <v>60</v>
      </c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5"/>
  <sheetViews>
    <sheetView topLeftCell="D2" workbookViewId="0">
      <selection activeCell="A1" sqref="$A1:$XFD1048576"/>
    </sheetView>
  </sheetViews>
  <sheetFormatPr defaultColWidth="9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5.1833333333333" style="1" customWidth="1"/>
    <col min="6" max="6" width="18.725" style="1" customWidth="1"/>
    <col min="7" max="10" width="17.45" style="1" customWidth="1"/>
    <col min="11" max="11" width="17.725" style="1" customWidth="1"/>
    <col min="12" max="16" width="17.45" style="1" customWidth="1"/>
    <col min="17" max="17" width="16.45" style="1" customWidth="1"/>
    <col min="18" max="18" width="12.3666666666667" style="1" customWidth="1"/>
    <col min="19" max="19" width="15.45" style="1" customWidth="1"/>
    <col min="20" max="20" width="16.725" style="1" customWidth="1"/>
    <col min="21" max="21" width="14.6333333333333" style="1" customWidth="1"/>
    <col min="22" max="23" width="9.725" style="1" customWidth="1"/>
    <col min="24" max="16384" width="9" style="1"/>
  </cols>
  <sheetData>
    <row r="1" ht="16.4" customHeight="1" spans="1:1">
      <c r="A1" s="4"/>
    </row>
    <row r="2" ht="49.15" customHeight="1" spans="1:21">
      <c r="A2" s="13" t="s">
        <v>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ht="33.65" customHeight="1" spans="1:21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26.75" customHeight="1" spans="17:21">
      <c r="Q4" s="10" t="s">
        <v>44</v>
      </c>
      <c r="R4" s="10"/>
      <c r="S4" s="10"/>
      <c r="T4" s="10"/>
      <c r="U4" s="10"/>
    </row>
    <row r="5" ht="29.25" customHeight="1" spans="1:21">
      <c r="A5" s="5" t="s">
        <v>286</v>
      </c>
      <c r="B5" s="5"/>
      <c r="C5" s="5"/>
      <c r="D5" s="5" t="s">
        <v>287</v>
      </c>
      <c r="E5" s="5" t="s">
        <v>288</v>
      </c>
      <c r="F5" s="5" t="s">
        <v>377</v>
      </c>
      <c r="G5" s="5" t="s">
        <v>132</v>
      </c>
      <c r="H5" s="5"/>
      <c r="I5" s="5"/>
      <c r="J5" s="5"/>
      <c r="K5" s="5" t="s">
        <v>133</v>
      </c>
      <c r="L5" s="5"/>
      <c r="M5" s="5"/>
      <c r="N5" s="5"/>
      <c r="O5" s="5"/>
      <c r="P5" s="5"/>
      <c r="Q5" s="5"/>
      <c r="R5" s="5"/>
      <c r="S5" s="5"/>
      <c r="T5" s="5"/>
      <c r="U5" s="5"/>
    </row>
    <row r="6" ht="44" customHeight="1" spans="1:21">
      <c r="A6" s="5" t="s">
        <v>304</v>
      </c>
      <c r="B6" s="5" t="s">
        <v>305</v>
      </c>
      <c r="C6" s="5" t="s">
        <v>306</v>
      </c>
      <c r="D6" s="5"/>
      <c r="E6" s="5"/>
      <c r="F6" s="5"/>
      <c r="G6" s="5" t="s">
        <v>92</v>
      </c>
      <c r="H6" s="5" t="s">
        <v>378</v>
      </c>
      <c r="I6" s="5" t="s">
        <v>379</v>
      </c>
      <c r="J6" s="5" t="s">
        <v>298</v>
      </c>
      <c r="K6" s="5" t="s">
        <v>92</v>
      </c>
      <c r="L6" s="5" t="s">
        <v>380</v>
      </c>
      <c r="M6" s="5" t="s">
        <v>381</v>
      </c>
      <c r="N6" s="5" t="s">
        <v>382</v>
      </c>
      <c r="O6" s="5" t="s">
        <v>300</v>
      </c>
      <c r="P6" s="5" t="s">
        <v>383</v>
      </c>
      <c r="Q6" s="5" t="s">
        <v>384</v>
      </c>
      <c r="R6" s="5" t="s">
        <v>385</v>
      </c>
      <c r="S6" s="5" t="s">
        <v>296</v>
      </c>
      <c r="T6" s="5" t="s">
        <v>299</v>
      </c>
      <c r="U6" s="5" t="s">
        <v>303</v>
      </c>
    </row>
    <row r="7" ht="28.5" customHeight="1" spans="1:21">
      <c r="A7" s="17"/>
      <c r="B7" s="17"/>
      <c r="C7" s="17"/>
      <c r="D7" s="17"/>
      <c r="E7" s="17" t="s">
        <v>92</v>
      </c>
      <c r="F7" s="16">
        <v>7835.5078</v>
      </c>
      <c r="G7" s="16">
        <v>582.7978</v>
      </c>
      <c r="H7" s="16">
        <v>419.2864</v>
      </c>
      <c r="I7" s="16">
        <v>158.2714</v>
      </c>
      <c r="J7" s="16">
        <v>5.24</v>
      </c>
      <c r="K7" s="16">
        <v>7252.71</v>
      </c>
      <c r="L7" s="16">
        <v>535.81</v>
      </c>
      <c r="M7" s="16">
        <v>867.9</v>
      </c>
      <c r="N7" s="16"/>
      <c r="O7" s="16"/>
      <c r="P7" s="16"/>
      <c r="Q7" s="16"/>
      <c r="R7" s="16"/>
      <c r="S7" s="16"/>
      <c r="T7" s="16"/>
      <c r="U7" s="16">
        <v>5849</v>
      </c>
    </row>
    <row r="8" ht="26" customHeight="1" spans="1:21">
      <c r="A8" s="17"/>
      <c r="B8" s="17"/>
      <c r="C8" s="17"/>
      <c r="D8" s="15" t="s">
        <v>111</v>
      </c>
      <c r="E8" s="15" t="s">
        <v>112</v>
      </c>
      <c r="F8" s="33">
        <v>7835.5078</v>
      </c>
      <c r="G8" s="16">
        <v>582.7978</v>
      </c>
      <c r="H8" s="16">
        <v>419.2864</v>
      </c>
      <c r="I8" s="16">
        <v>158.2714</v>
      </c>
      <c r="J8" s="16">
        <v>5.24</v>
      </c>
      <c r="K8" s="16">
        <v>7252.71</v>
      </c>
      <c r="L8" s="16">
        <v>535.81</v>
      </c>
      <c r="M8" s="16">
        <v>867.9</v>
      </c>
      <c r="N8" s="16"/>
      <c r="O8" s="16"/>
      <c r="P8" s="16"/>
      <c r="Q8" s="16"/>
      <c r="R8" s="16"/>
      <c r="S8" s="16"/>
      <c r="T8" s="16"/>
      <c r="U8" s="16">
        <v>5849</v>
      </c>
    </row>
    <row r="9" ht="26" customHeight="1" spans="1:21">
      <c r="A9" s="17"/>
      <c r="B9" s="17"/>
      <c r="C9" s="17"/>
      <c r="D9" s="15" t="s">
        <v>113</v>
      </c>
      <c r="E9" s="15" t="s">
        <v>114</v>
      </c>
      <c r="F9" s="33">
        <v>7835.5078</v>
      </c>
      <c r="G9" s="16">
        <v>582.7978</v>
      </c>
      <c r="H9" s="16">
        <v>419.2864</v>
      </c>
      <c r="I9" s="16">
        <v>158.2714</v>
      </c>
      <c r="J9" s="16">
        <v>5.24</v>
      </c>
      <c r="K9" s="16">
        <v>7252.71</v>
      </c>
      <c r="L9" s="16">
        <v>535.81</v>
      </c>
      <c r="M9" s="16">
        <v>867.9</v>
      </c>
      <c r="N9" s="16"/>
      <c r="O9" s="16"/>
      <c r="P9" s="16"/>
      <c r="Q9" s="16"/>
      <c r="R9" s="16"/>
      <c r="S9" s="16"/>
      <c r="T9" s="16"/>
      <c r="U9" s="16">
        <v>5849</v>
      </c>
    </row>
    <row r="10" ht="26" customHeight="1" spans="1:21">
      <c r="A10" s="9" t="s">
        <v>307</v>
      </c>
      <c r="B10" s="9" t="s">
        <v>308</v>
      </c>
      <c r="C10" s="9" t="s">
        <v>309</v>
      </c>
      <c r="D10" s="27" t="s">
        <v>310</v>
      </c>
      <c r="E10" s="6" t="s">
        <v>311</v>
      </c>
      <c r="F10" s="32">
        <v>1127.3378</v>
      </c>
      <c r="G10" s="7">
        <v>511.5278</v>
      </c>
      <c r="H10" s="7">
        <v>348.0164</v>
      </c>
      <c r="I10" s="7">
        <v>158.2714</v>
      </c>
      <c r="J10" s="7">
        <v>5.24</v>
      </c>
      <c r="K10" s="7">
        <v>615.81</v>
      </c>
      <c r="L10" s="7">
        <v>535.81</v>
      </c>
      <c r="M10" s="7"/>
      <c r="N10" s="7"/>
      <c r="O10" s="7"/>
      <c r="P10" s="7"/>
      <c r="Q10" s="7"/>
      <c r="R10" s="7"/>
      <c r="S10" s="7"/>
      <c r="T10" s="7"/>
      <c r="U10" s="7">
        <v>80</v>
      </c>
    </row>
    <row r="11" ht="26" customHeight="1" spans="1:21">
      <c r="A11" s="9" t="s">
        <v>312</v>
      </c>
      <c r="B11" s="9" t="s">
        <v>313</v>
      </c>
      <c r="C11" s="9" t="s">
        <v>313</v>
      </c>
      <c r="D11" s="27" t="s">
        <v>310</v>
      </c>
      <c r="E11" s="6" t="s">
        <v>314</v>
      </c>
      <c r="F11" s="32">
        <v>33.95</v>
      </c>
      <c r="G11" s="7">
        <v>33.95</v>
      </c>
      <c r="H11" s="7">
        <v>33.95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26" customHeight="1" spans="1:21">
      <c r="A12" s="9" t="s">
        <v>315</v>
      </c>
      <c r="B12" s="9" t="s">
        <v>316</v>
      </c>
      <c r="C12" s="9" t="s">
        <v>309</v>
      </c>
      <c r="D12" s="27" t="s">
        <v>310</v>
      </c>
      <c r="E12" s="6" t="s">
        <v>317</v>
      </c>
      <c r="F12" s="32">
        <v>13.75</v>
      </c>
      <c r="G12" s="7">
        <v>13.75</v>
      </c>
      <c r="H12" s="7">
        <v>13.75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26" customHeight="1" spans="1:21">
      <c r="A13" s="9" t="s">
        <v>318</v>
      </c>
      <c r="B13" s="9" t="s">
        <v>319</v>
      </c>
      <c r="C13" s="9" t="s">
        <v>309</v>
      </c>
      <c r="D13" s="27" t="s">
        <v>310</v>
      </c>
      <c r="E13" s="6" t="s">
        <v>320</v>
      </c>
      <c r="F13" s="32">
        <v>23.57</v>
      </c>
      <c r="G13" s="7">
        <v>23.57</v>
      </c>
      <c r="H13" s="7">
        <v>23.57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ht="26" customHeight="1" spans="1:21">
      <c r="A14" s="9" t="s">
        <v>321</v>
      </c>
      <c r="B14" s="9" t="s">
        <v>322</v>
      </c>
      <c r="C14" s="9" t="s">
        <v>313</v>
      </c>
      <c r="D14" s="27" t="s">
        <v>310</v>
      </c>
      <c r="E14" s="6" t="s">
        <v>323</v>
      </c>
      <c r="F14" s="32">
        <v>867.9</v>
      </c>
      <c r="G14" s="7"/>
      <c r="H14" s="7"/>
      <c r="I14" s="7"/>
      <c r="J14" s="7"/>
      <c r="K14" s="7">
        <v>867.9</v>
      </c>
      <c r="L14" s="7"/>
      <c r="M14" s="7">
        <v>867.9</v>
      </c>
      <c r="N14" s="7"/>
      <c r="O14" s="7"/>
      <c r="P14" s="7"/>
      <c r="Q14" s="7"/>
      <c r="R14" s="7"/>
      <c r="S14" s="7"/>
      <c r="T14" s="7"/>
      <c r="U14" s="7"/>
    </row>
    <row r="15" ht="26" customHeight="1" spans="1:21">
      <c r="A15" s="9" t="s">
        <v>312</v>
      </c>
      <c r="B15" s="9" t="s">
        <v>324</v>
      </c>
      <c r="C15" s="9" t="s">
        <v>325</v>
      </c>
      <c r="D15" s="27" t="s">
        <v>310</v>
      </c>
      <c r="E15" s="6" t="s">
        <v>326</v>
      </c>
      <c r="F15" s="32">
        <v>33</v>
      </c>
      <c r="G15" s="7"/>
      <c r="H15" s="7"/>
      <c r="I15" s="7"/>
      <c r="J15" s="7"/>
      <c r="K15" s="7">
        <v>33</v>
      </c>
      <c r="L15" s="7"/>
      <c r="M15" s="7"/>
      <c r="N15" s="7"/>
      <c r="O15" s="7"/>
      <c r="P15" s="7"/>
      <c r="Q15" s="7"/>
      <c r="R15" s="7"/>
      <c r="S15" s="7"/>
      <c r="T15" s="7"/>
      <c r="U15" s="7">
        <v>33</v>
      </c>
    </row>
    <row r="16" ht="26" customHeight="1" spans="1:21">
      <c r="A16" s="9" t="s">
        <v>321</v>
      </c>
      <c r="B16" s="9" t="s">
        <v>308</v>
      </c>
      <c r="C16" s="9" t="s">
        <v>316</v>
      </c>
      <c r="D16" s="27" t="s">
        <v>310</v>
      </c>
      <c r="E16" s="6" t="s">
        <v>327</v>
      </c>
      <c r="F16" s="32">
        <v>5</v>
      </c>
      <c r="G16" s="7"/>
      <c r="H16" s="7"/>
      <c r="I16" s="7"/>
      <c r="J16" s="7"/>
      <c r="K16" s="7">
        <v>5</v>
      </c>
      <c r="L16" s="7"/>
      <c r="M16" s="7"/>
      <c r="N16" s="7"/>
      <c r="O16" s="7"/>
      <c r="P16" s="7"/>
      <c r="Q16" s="7"/>
      <c r="R16" s="7"/>
      <c r="S16" s="7"/>
      <c r="T16" s="7"/>
      <c r="U16" s="7">
        <v>5</v>
      </c>
    </row>
    <row r="17" ht="26" customHeight="1" spans="1:21">
      <c r="A17" s="9" t="s">
        <v>307</v>
      </c>
      <c r="B17" s="9" t="s">
        <v>308</v>
      </c>
      <c r="C17" s="9" t="s">
        <v>325</v>
      </c>
      <c r="D17" s="27" t="s">
        <v>310</v>
      </c>
      <c r="E17" s="6" t="s">
        <v>328</v>
      </c>
      <c r="F17" s="32">
        <v>100</v>
      </c>
      <c r="G17" s="7"/>
      <c r="H17" s="7"/>
      <c r="I17" s="7"/>
      <c r="J17" s="7"/>
      <c r="K17" s="7">
        <v>100</v>
      </c>
      <c r="L17" s="7"/>
      <c r="M17" s="7"/>
      <c r="N17" s="7"/>
      <c r="O17" s="7"/>
      <c r="P17" s="7"/>
      <c r="Q17" s="7"/>
      <c r="R17" s="7"/>
      <c r="S17" s="7"/>
      <c r="T17" s="7"/>
      <c r="U17" s="7">
        <v>100</v>
      </c>
    </row>
    <row r="18" ht="26" customHeight="1" spans="1:21">
      <c r="A18" s="9" t="s">
        <v>321</v>
      </c>
      <c r="B18" s="9" t="s">
        <v>325</v>
      </c>
      <c r="C18" s="9" t="s">
        <v>325</v>
      </c>
      <c r="D18" s="27" t="s">
        <v>310</v>
      </c>
      <c r="E18" s="6" t="s">
        <v>329</v>
      </c>
      <c r="F18" s="32">
        <v>50</v>
      </c>
      <c r="G18" s="7"/>
      <c r="H18" s="7"/>
      <c r="I18" s="7"/>
      <c r="J18" s="7"/>
      <c r="K18" s="7">
        <v>50</v>
      </c>
      <c r="L18" s="7"/>
      <c r="M18" s="7"/>
      <c r="N18" s="7"/>
      <c r="O18" s="7"/>
      <c r="P18" s="7"/>
      <c r="Q18" s="7"/>
      <c r="R18" s="7"/>
      <c r="S18" s="7"/>
      <c r="T18" s="7"/>
      <c r="U18" s="7">
        <v>50</v>
      </c>
    </row>
    <row r="19" ht="26" customHeight="1" spans="1:21">
      <c r="A19" s="9" t="s">
        <v>330</v>
      </c>
      <c r="B19" s="9" t="s">
        <v>325</v>
      </c>
      <c r="C19" s="9" t="s">
        <v>325</v>
      </c>
      <c r="D19" s="27" t="s">
        <v>310</v>
      </c>
      <c r="E19" s="6" t="s">
        <v>282</v>
      </c>
      <c r="F19" s="32">
        <v>708</v>
      </c>
      <c r="G19" s="7"/>
      <c r="H19" s="7"/>
      <c r="I19" s="7"/>
      <c r="J19" s="7"/>
      <c r="K19" s="7">
        <v>708</v>
      </c>
      <c r="L19" s="7"/>
      <c r="M19" s="7"/>
      <c r="N19" s="7"/>
      <c r="O19" s="7"/>
      <c r="P19" s="7"/>
      <c r="Q19" s="7"/>
      <c r="R19" s="7"/>
      <c r="S19" s="7"/>
      <c r="T19" s="7"/>
      <c r="U19" s="7">
        <v>708</v>
      </c>
    </row>
    <row r="20" ht="26" customHeight="1" spans="1:21">
      <c r="A20" s="9" t="s">
        <v>312</v>
      </c>
      <c r="B20" s="9" t="s">
        <v>309</v>
      </c>
      <c r="C20" s="9" t="s">
        <v>325</v>
      </c>
      <c r="D20" s="27" t="s">
        <v>310</v>
      </c>
      <c r="E20" s="6" t="s">
        <v>331</v>
      </c>
      <c r="F20" s="32">
        <v>5</v>
      </c>
      <c r="G20" s="7"/>
      <c r="H20" s="7"/>
      <c r="I20" s="7"/>
      <c r="J20" s="7"/>
      <c r="K20" s="7">
        <v>5</v>
      </c>
      <c r="L20" s="7"/>
      <c r="M20" s="7"/>
      <c r="N20" s="7"/>
      <c r="O20" s="7"/>
      <c r="P20" s="7"/>
      <c r="Q20" s="7"/>
      <c r="R20" s="7"/>
      <c r="S20" s="7"/>
      <c r="T20" s="7"/>
      <c r="U20" s="7">
        <v>5</v>
      </c>
    </row>
    <row r="21" ht="26" customHeight="1" spans="1:21">
      <c r="A21" s="9" t="s">
        <v>321</v>
      </c>
      <c r="B21" s="9" t="s">
        <v>309</v>
      </c>
      <c r="C21" s="9" t="s">
        <v>332</v>
      </c>
      <c r="D21" s="27" t="s">
        <v>310</v>
      </c>
      <c r="E21" s="6" t="s">
        <v>333</v>
      </c>
      <c r="F21" s="32">
        <v>760</v>
      </c>
      <c r="G21" s="7"/>
      <c r="H21" s="7"/>
      <c r="I21" s="7"/>
      <c r="J21" s="7"/>
      <c r="K21" s="7">
        <v>760</v>
      </c>
      <c r="L21" s="7"/>
      <c r="M21" s="7"/>
      <c r="N21" s="7"/>
      <c r="O21" s="7"/>
      <c r="P21" s="7"/>
      <c r="Q21" s="7"/>
      <c r="R21" s="7"/>
      <c r="S21" s="7"/>
      <c r="T21" s="7"/>
      <c r="U21" s="7">
        <v>760</v>
      </c>
    </row>
    <row r="22" ht="26" customHeight="1" spans="1:21">
      <c r="A22" s="9" t="s">
        <v>307</v>
      </c>
      <c r="B22" s="9" t="s">
        <v>334</v>
      </c>
      <c r="C22" s="9" t="s">
        <v>319</v>
      </c>
      <c r="D22" s="27" t="s">
        <v>310</v>
      </c>
      <c r="E22" s="6" t="s">
        <v>335</v>
      </c>
      <c r="F22" s="32">
        <v>20</v>
      </c>
      <c r="G22" s="7"/>
      <c r="H22" s="7"/>
      <c r="I22" s="7"/>
      <c r="J22" s="7"/>
      <c r="K22" s="7">
        <v>20</v>
      </c>
      <c r="L22" s="7"/>
      <c r="M22" s="7"/>
      <c r="N22" s="7"/>
      <c r="O22" s="7"/>
      <c r="P22" s="7"/>
      <c r="Q22" s="7"/>
      <c r="R22" s="7"/>
      <c r="S22" s="7"/>
      <c r="T22" s="7"/>
      <c r="U22" s="7">
        <v>20</v>
      </c>
    </row>
    <row r="23" ht="26" customHeight="1" spans="1:21">
      <c r="A23" s="9" t="s">
        <v>315</v>
      </c>
      <c r="B23" s="9" t="s">
        <v>308</v>
      </c>
      <c r="C23" s="9" t="s">
        <v>325</v>
      </c>
      <c r="D23" s="27" t="s">
        <v>310</v>
      </c>
      <c r="E23" s="6" t="s">
        <v>336</v>
      </c>
      <c r="F23" s="32">
        <v>10</v>
      </c>
      <c r="G23" s="7"/>
      <c r="H23" s="7"/>
      <c r="I23" s="7"/>
      <c r="J23" s="7"/>
      <c r="K23" s="7">
        <v>10</v>
      </c>
      <c r="L23" s="7"/>
      <c r="M23" s="7"/>
      <c r="N23" s="7"/>
      <c r="O23" s="7"/>
      <c r="P23" s="7"/>
      <c r="Q23" s="7"/>
      <c r="R23" s="7"/>
      <c r="S23" s="7"/>
      <c r="T23" s="7"/>
      <c r="U23" s="7">
        <v>10</v>
      </c>
    </row>
    <row r="24" ht="26" customHeight="1" spans="1:21">
      <c r="A24" s="9" t="s">
        <v>321</v>
      </c>
      <c r="B24" s="9" t="s">
        <v>308</v>
      </c>
      <c r="C24" s="9" t="s">
        <v>337</v>
      </c>
      <c r="D24" s="27" t="s">
        <v>310</v>
      </c>
      <c r="E24" s="6" t="s">
        <v>338</v>
      </c>
      <c r="F24" s="32">
        <v>10</v>
      </c>
      <c r="G24" s="7"/>
      <c r="H24" s="7"/>
      <c r="I24" s="7"/>
      <c r="J24" s="7"/>
      <c r="K24" s="7">
        <v>10</v>
      </c>
      <c r="L24" s="7"/>
      <c r="M24" s="7"/>
      <c r="N24" s="7"/>
      <c r="O24" s="7"/>
      <c r="P24" s="7"/>
      <c r="Q24" s="7"/>
      <c r="R24" s="7"/>
      <c r="S24" s="7"/>
      <c r="T24" s="7"/>
      <c r="U24" s="7">
        <v>10</v>
      </c>
    </row>
    <row r="25" ht="26" customHeight="1" spans="1:21">
      <c r="A25" s="9" t="s">
        <v>339</v>
      </c>
      <c r="B25" s="9" t="s">
        <v>340</v>
      </c>
      <c r="C25" s="9" t="s">
        <v>309</v>
      </c>
      <c r="D25" s="27" t="s">
        <v>310</v>
      </c>
      <c r="E25" s="6" t="s">
        <v>341</v>
      </c>
      <c r="F25" s="32">
        <v>50</v>
      </c>
      <c r="G25" s="7"/>
      <c r="H25" s="7"/>
      <c r="I25" s="7"/>
      <c r="J25" s="7"/>
      <c r="K25" s="7">
        <v>50</v>
      </c>
      <c r="L25" s="7"/>
      <c r="M25" s="7"/>
      <c r="N25" s="7"/>
      <c r="O25" s="7"/>
      <c r="P25" s="7"/>
      <c r="Q25" s="7"/>
      <c r="R25" s="7"/>
      <c r="S25" s="7"/>
      <c r="T25" s="7"/>
      <c r="U25" s="7">
        <v>50</v>
      </c>
    </row>
    <row r="26" ht="26" customHeight="1" spans="1:21">
      <c r="A26" s="9" t="s">
        <v>342</v>
      </c>
      <c r="B26" s="9" t="s">
        <v>309</v>
      </c>
      <c r="C26" s="9" t="s">
        <v>343</v>
      </c>
      <c r="D26" s="27" t="s">
        <v>310</v>
      </c>
      <c r="E26" s="6" t="s">
        <v>344</v>
      </c>
      <c r="F26" s="32">
        <v>15</v>
      </c>
      <c r="G26" s="7"/>
      <c r="H26" s="7"/>
      <c r="I26" s="7"/>
      <c r="J26" s="7"/>
      <c r="K26" s="7">
        <v>15</v>
      </c>
      <c r="L26" s="7"/>
      <c r="M26" s="7"/>
      <c r="N26" s="7"/>
      <c r="O26" s="7"/>
      <c r="P26" s="7"/>
      <c r="Q26" s="7"/>
      <c r="R26" s="7"/>
      <c r="S26" s="7"/>
      <c r="T26" s="7"/>
      <c r="U26" s="7">
        <v>15</v>
      </c>
    </row>
    <row r="27" ht="26" customHeight="1" spans="1:21">
      <c r="A27" s="9" t="s">
        <v>321</v>
      </c>
      <c r="B27" s="9" t="s">
        <v>308</v>
      </c>
      <c r="C27" s="9" t="s">
        <v>345</v>
      </c>
      <c r="D27" s="27" t="s">
        <v>310</v>
      </c>
      <c r="E27" s="6" t="s">
        <v>346</v>
      </c>
      <c r="F27" s="32">
        <v>20</v>
      </c>
      <c r="G27" s="7"/>
      <c r="H27" s="7"/>
      <c r="I27" s="7"/>
      <c r="J27" s="7"/>
      <c r="K27" s="7">
        <v>20</v>
      </c>
      <c r="L27" s="7"/>
      <c r="M27" s="7"/>
      <c r="N27" s="7"/>
      <c r="O27" s="7"/>
      <c r="P27" s="7"/>
      <c r="Q27" s="7"/>
      <c r="R27" s="7"/>
      <c r="S27" s="7"/>
      <c r="T27" s="7"/>
      <c r="U27" s="7">
        <v>20</v>
      </c>
    </row>
    <row r="28" ht="26" customHeight="1" spans="1:21">
      <c r="A28" s="9" t="s">
        <v>342</v>
      </c>
      <c r="B28" s="9" t="s">
        <v>309</v>
      </c>
      <c r="C28" s="9" t="s">
        <v>325</v>
      </c>
      <c r="D28" s="27" t="s">
        <v>310</v>
      </c>
      <c r="E28" s="6" t="s">
        <v>347</v>
      </c>
      <c r="F28" s="32">
        <v>200</v>
      </c>
      <c r="G28" s="7"/>
      <c r="H28" s="7"/>
      <c r="I28" s="7"/>
      <c r="J28" s="7"/>
      <c r="K28" s="7">
        <v>200</v>
      </c>
      <c r="L28" s="7"/>
      <c r="M28" s="7"/>
      <c r="N28" s="7"/>
      <c r="O28" s="7"/>
      <c r="P28" s="7"/>
      <c r="Q28" s="7"/>
      <c r="R28" s="7"/>
      <c r="S28" s="7"/>
      <c r="T28" s="7"/>
      <c r="U28" s="7">
        <v>200</v>
      </c>
    </row>
    <row r="29" ht="26" customHeight="1" spans="1:21">
      <c r="A29" s="9" t="s">
        <v>348</v>
      </c>
      <c r="B29" s="9" t="s">
        <v>349</v>
      </c>
      <c r="C29" s="9" t="s">
        <v>319</v>
      </c>
      <c r="D29" s="27" t="s">
        <v>310</v>
      </c>
      <c r="E29" s="6" t="s">
        <v>350</v>
      </c>
      <c r="F29" s="32">
        <v>130</v>
      </c>
      <c r="G29" s="7"/>
      <c r="H29" s="7"/>
      <c r="I29" s="7"/>
      <c r="J29" s="7"/>
      <c r="K29" s="7">
        <v>130</v>
      </c>
      <c r="L29" s="7"/>
      <c r="M29" s="7"/>
      <c r="N29" s="7"/>
      <c r="O29" s="7"/>
      <c r="P29" s="7"/>
      <c r="Q29" s="7"/>
      <c r="R29" s="7"/>
      <c r="S29" s="7"/>
      <c r="T29" s="7"/>
      <c r="U29" s="7">
        <v>130</v>
      </c>
    </row>
    <row r="30" ht="26" customHeight="1" spans="1:21">
      <c r="A30" s="9" t="s">
        <v>315</v>
      </c>
      <c r="B30" s="9" t="s">
        <v>322</v>
      </c>
      <c r="C30" s="9" t="s">
        <v>325</v>
      </c>
      <c r="D30" s="27" t="s">
        <v>310</v>
      </c>
      <c r="E30" s="6" t="s">
        <v>351</v>
      </c>
      <c r="F30" s="32">
        <v>8</v>
      </c>
      <c r="G30" s="7"/>
      <c r="H30" s="7"/>
      <c r="I30" s="7"/>
      <c r="J30" s="7"/>
      <c r="K30" s="7">
        <v>8</v>
      </c>
      <c r="L30" s="7"/>
      <c r="M30" s="7"/>
      <c r="N30" s="7"/>
      <c r="O30" s="7"/>
      <c r="P30" s="7"/>
      <c r="Q30" s="7"/>
      <c r="R30" s="7"/>
      <c r="S30" s="7"/>
      <c r="T30" s="7"/>
      <c r="U30" s="7">
        <v>8</v>
      </c>
    </row>
    <row r="31" ht="26" customHeight="1" spans="1:21">
      <c r="A31" s="9" t="s">
        <v>312</v>
      </c>
      <c r="B31" s="9" t="s">
        <v>319</v>
      </c>
      <c r="C31" s="9" t="s">
        <v>325</v>
      </c>
      <c r="D31" s="27" t="s">
        <v>310</v>
      </c>
      <c r="E31" s="6" t="s">
        <v>352</v>
      </c>
      <c r="F31" s="32">
        <v>215</v>
      </c>
      <c r="G31" s="7"/>
      <c r="H31" s="7"/>
      <c r="I31" s="7"/>
      <c r="J31" s="7"/>
      <c r="K31" s="7">
        <v>215</v>
      </c>
      <c r="L31" s="7"/>
      <c r="M31" s="7"/>
      <c r="N31" s="7"/>
      <c r="O31" s="7"/>
      <c r="P31" s="7"/>
      <c r="Q31" s="7"/>
      <c r="R31" s="7"/>
      <c r="S31" s="7"/>
      <c r="T31" s="7"/>
      <c r="U31" s="7">
        <v>215</v>
      </c>
    </row>
    <row r="32" ht="26" customHeight="1" spans="1:21">
      <c r="A32" s="9" t="s">
        <v>321</v>
      </c>
      <c r="B32" s="9" t="s">
        <v>319</v>
      </c>
      <c r="C32" s="9" t="s">
        <v>353</v>
      </c>
      <c r="D32" s="27" t="s">
        <v>310</v>
      </c>
      <c r="E32" s="6" t="s">
        <v>354</v>
      </c>
      <c r="F32" s="32">
        <v>20</v>
      </c>
      <c r="G32" s="7"/>
      <c r="H32" s="7"/>
      <c r="I32" s="7"/>
      <c r="J32" s="7"/>
      <c r="K32" s="7">
        <v>20</v>
      </c>
      <c r="L32" s="7"/>
      <c r="M32" s="7"/>
      <c r="N32" s="7"/>
      <c r="O32" s="7"/>
      <c r="P32" s="7"/>
      <c r="Q32" s="7"/>
      <c r="R32" s="7"/>
      <c r="S32" s="7"/>
      <c r="T32" s="7"/>
      <c r="U32" s="7">
        <v>20</v>
      </c>
    </row>
    <row r="33" ht="26" customHeight="1" spans="1:21">
      <c r="A33" s="9" t="s">
        <v>321</v>
      </c>
      <c r="B33" s="9" t="s">
        <v>309</v>
      </c>
      <c r="C33" s="9" t="s">
        <v>325</v>
      </c>
      <c r="D33" s="27" t="s">
        <v>310</v>
      </c>
      <c r="E33" s="6" t="s">
        <v>355</v>
      </c>
      <c r="F33" s="32">
        <v>1230</v>
      </c>
      <c r="G33" s="7"/>
      <c r="H33" s="7"/>
      <c r="I33" s="7"/>
      <c r="J33" s="7"/>
      <c r="K33" s="7">
        <v>1230</v>
      </c>
      <c r="L33" s="7"/>
      <c r="M33" s="7"/>
      <c r="N33" s="7"/>
      <c r="O33" s="7"/>
      <c r="P33" s="7"/>
      <c r="Q33" s="7"/>
      <c r="R33" s="7"/>
      <c r="S33" s="7"/>
      <c r="T33" s="7"/>
      <c r="U33" s="7">
        <v>1230</v>
      </c>
    </row>
    <row r="34" ht="26" customHeight="1" spans="1:21">
      <c r="A34" s="9" t="s">
        <v>312</v>
      </c>
      <c r="B34" s="9" t="s">
        <v>337</v>
      </c>
      <c r="C34" s="9" t="s">
        <v>319</v>
      </c>
      <c r="D34" s="27" t="s">
        <v>310</v>
      </c>
      <c r="E34" s="6" t="s">
        <v>356</v>
      </c>
      <c r="F34" s="32">
        <v>30</v>
      </c>
      <c r="G34" s="7"/>
      <c r="H34" s="7"/>
      <c r="I34" s="7"/>
      <c r="J34" s="7"/>
      <c r="K34" s="7">
        <v>30</v>
      </c>
      <c r="L34" s="7"/>
      <c r="M34" s="7"/>
      <c r="N34" s="7"/>
      <c r="O34" s="7"/>
      <c r="P34" s="7"/>
      <c r="Q34" s="7"/>
      <c r="R34" s="7"/>
      <c r="S34" s="7"/>
      <c r="T34" s="7"/>
      <c r="U34" s="7">
        <v>30</v>
      </c>
    </row>
    <row r="35" ht="26" customHeight="1" spans="1:21">
      <c r="A35" s="9" t="s">
        <v>318</v>
      </c>
      <c r="B35" s="9" t="s">
        <v>309</v>
      </c>
      <c r="C35" s="9" t="s">
        <v>313</v>
      </c>
      <c r="D35" s="27" t="s">
        <v>310</v>
      </c>
      <c r="E35" s="6" t="s">
        <v>357</v>
      </c>
      <c r="F35" s="32">
        <v>30</v>
      </c>
      <c r="G35" s="7"/>
      <c r="H35" s="7"/>
      <c r="I35" s="7"/>
      <c r="J35" s="7"/>
      <c r="K35" s="7">
        <v>30</v>
      </c>
      <c r="L35" s="7"/>
      <c r="M35" s="7"/>
      <c r="N35" s="7"/>
      <c r="O35" s="7"/>
      <c r="P35" s="7"/>
      <c r="Q35" s="7"/>
      <c r="R35" s="7"/>
      <c r="S35" s="7"/>
      <c r="T35" s="7"/>
      <c r="U35" s="7">
        <v>30</v>
      </c>
    </row>
    <row r="36" ht="26" customHeight="1" spans="1:21">
      <c r="A36" s="9" t="s">
        <v>321</v>
      </c>
      <c r="B36" s="9" t="s">
        <v>308</v>
      </c>
      <c r="C36" s="9" t="s">
        <v>358</v>
      </c>
      <c r="D36" s="27" t="s">
        <v>310</v>
      </c>
      <c r="E36" s="6" t="s">
        <v>359</v>
      </c>
      <c r="F36" s="32">
        <v>600</v>
      </c>
      <c r="G36" s="7"/>
      <c r="H36" s="7"/>
      <c r="I36" s="7"/>
      <c r="J36" s="7"/>
      <c r="K36" s="7">
        <v>600</v>
      </c>
      <c r="L36" s="7"/>
      <c r="M36" s="7"/>
      <c r="N36" s="7"/>
      <c r="O36" s="7"/>
      <c r="P36" s="7"/>
      <c r="Q36" s="7"/>
      <c r="R36" s="7"/>
      <c r="S36" s="7"/>
      <c r="T36" s="7"/>
      <c r="U36" s="7">
        <v>600</v>
      </c>
    </row>
    <row r="37" ht="26" customHeight="1" spans="1:21">
      <c r="A37" s="9" t="s">
        <v>321</v>
      </c>
      <c r="B37" s="9" t="s">
        <v>309</v>
      </c>
      <c r="C37" s="9" t="s">
        <v>360</v>
      </c>
      <c r="D37" s="27" t="s">
        <v>310</v>
      </c>
      <c r="E37" s="6" t="s">
        <v>361</v>
      </c>
      <c r="F37" s="32">
        <v>20</v>
      </c>
      <c r="G37" s="7"/>
      <c r="H37" s="7"/>
      <c r="I37" s="7"/>
      <c r="J37" s="7"/>
      <c r="K37" s="7">
        <v>20</v>
      </c>
      <c r="L37" s="7"/>
      <c r="M37" s="7"/>
      <c r="N37" s="7"/>
      <c r="O37" s="7"/>
      <c r="P37" s="7"/>
      <c r="Q37" s="7"/>
      <c r="R37" s="7"/>
      <c r="S37" s="7"/>
      <c r="T37" s="7"/>
      <c r="U37" s="7">
        <v>20</v>
      </c>
    </row>
    <row r="38" ht="26" customHeight="1" spans="1:21">
      <c r="A38" s="9" t="s">
        <v>312</v>
      </c>
      <c r="B38" s="9" t="s">
        <v>362</v>
      </c>
      <c r="C38" s="9" t="s">
        <v>363</v>
      </c>
      <c r="D38" s="27" t="s">
        <v>310</v>
      </c>
      <c r="E38" s="6" t="s">
        <v>364</v>
      </c>
      <c r="F38" s="32">
        <v>10</v>
      </c>
      <c r="G38" s="7"/>
      <c r="H38" s="7"/>
      <c r="I38" s="7"/>
      <c r="J38" s="7"/>
      <c r="K38" s="7">
        <v>10</v>
      </c>
      <c r="L38" s="7"/>
      <c r="M38" s="7"/>
      <c r="N38" s="7"/>
      <c r="O38" s="7"/>
      <c r="P38" s="7"/>
      <c r="Q38" s="7"/>
      <c r="R38" s="7"/>
      <c r="S38" s="7"/>
      <c r="T38" s="7"/>
      <c r="U38" s="7">
        <v>10</v>
      </c>
    </row>
    <row r="39" ht="26" customHeight="1" spans="1:21">
      <c r="A39" s="9" t="s">
        <v>321</v>
      </c>
      <c r="B39" s="9" t="s">
        <v>308</v>
      </c>
      <c r="C39" s="9" t="s">
        <v>325</v>
      </c>
      <c r="D39" s="27" t="s">
        <v>310</v>
      </c>
      <c r="E39" s="6" t="s">
        <v>365</v>
      </c>
      <c r="F39" s="32">
        <v>280</v>
      </c>
      <c r="G39" s="7"/>
      <c r="H39" s="7"/>
      <c r="I39" s="7"/>
      <c r="J39" s="7"/>
      <c r="K39" s="7">
        <v>280</v>
      </c>
      <c r="L39" s="7"/>
      <c r="M39" s="7"/>
      <c r="N39" s="7"/>
      <c r="O39" s="7"/>
      <c r="P39" s="7"/>
      <c r="Q39" s="7"/>
      <c r="R39" s="7"/>
      <c r="S39" s="7"/>
      <c r="T39" s="7"/>
      <c r="U39" s="7">
        <v>280</v>
      </c>
    </row>
    <row r="40" ht="26" customHeight="1" spans="1:21">
      <c r="A40" s="9" t="s">
        <v>366</v>
      </c>
      <c r="B40" s="9" t="s">
        <v>325</v>
      </c>
      <c r="C40" s="9" t="s">
        <v>325</v>
      </c>
      <c r="D40" s="27" t="s">
        <v>310</v>
      </c>
      <c r="E40" s="6" t="s">
        <v>367</v>
      </c>
      <c r="F40" s="32">
        <v>50</v>
      </c>
      <c r="G40" s="7"/>
      <c r="H40" s="7"/>
      <c r="I40" s="7"/>
      <c r="J40" s="7"/>
      <c r="K40" s="7">
        <v>50</v>
      </c>
      <c r="L40" s="7"/>
      <c r="M40" s="7"/>
      <c r="N40" s="7"/>
      <c r="O40" s="7"/>
      <c r="P40" s="7"/>
      <c r="Q40" s="7"/>
      <c r="R40" s="7"/>
      <c r="S40" s="7"/>
      <c r="T40" s="7"/>
      <c r="U40" s="7">
        <v>50</v>
      </c>
    </row>
    <row r="41" ht="26" customHeight="1" spans="1:21">
      <c r="A41" s="9" t="s">
        <v>321</v>
      </c>
      <c r="B41" s="9" t="s">
        <v>309</v>
      </c>
      <c r="C41" s="9" t="s">
        <v>368</v>
      </c>
      <c r="D41" s="27" t="s">
        <v>310</v>
      </c>
      <c r="E41" s="6" t="s">
        <v>369</v>
      </c>
      <c r="F41" s="32">
        <v>800</v>
      </c>
      <c r="G41" s="7"/>
      <c r="H41" s="7"/>
      <c r="I41" s="7"/>
      <c r="J41" s="7"/>
      <c r="K41" s="7">
        <v>800</v>
      </c>
      <c r="L41" s="7"/>
      <c r="M41" s="7"/>
      <c r="N41" s="7"/>
      <c r="O41" s="7"/>
      <c r="P41" s="7"/>
      <c r="Q41" s="7"/>
      <c r="R41" s="7"/>
      <c r="S41" s="7"/>
      <c r="T41" s="7"/>
      <c r="U41" s="7">
        <v>800</v>
      </c>
    </row>
    <row r="42" ht="26" customHeight="1" spans="1:21">
      <c r="A42" s="9" t="s">
        <v>315</v>
      </c>
      <c r="B42" s="9" t="s">
        <v>370</v>
      </c>
      <c r="C42" s="9" t="s">
        <v>325</v>
      </c>
      <c r="D42" s="27" t="s">
        <v>310</v>
      </c>
      <c r="E42" s="6" t="s">
        <v>371</v>
      </c>
      <c r="F42" s="32">
        <v>10</v>
      </c>
      <c r="G42" s="7"/>
      <c r="H42" s="7"/>
      <c r="I42" s="7"/>
      <c r="J42" s="7"/>
      <c r="K42" s="7">
        <v>10</v>
      </c>
      <c r="L42" s="7"/>
      <c r="M42" s="7"/>
      <c r="N42" s="7"/>
      <c r="O42" s="7"/>
      <c r="P42" s="7"/>
      <c r="Q42" s="7"/>
      <c r="R42" s="7"/>
      <c r="S42" s="7"/>
      <c r="T42" s="7"/>
      <c r="U42" s="7">
        <v>10</v>
      </c>
    </row>
    <row r="43" ht="26" customHeight="1" spans="1:21">
      <c r="A43" s="9" t="s">
        <v>372</v>
      </c>
      <c r="B43" s="9" t="s">
        <v>308</v>
      </c>
      <c r="C43" s="9" t="s">
        <v>308</v>
      </c>
      <c r="D43" s="27" t="s">
        <v>310</v>
      </c>
      <c r="E43" s="6" t="s">
        <v>373</v>
      </c>
      <c r="F43" s="32">
        <v>200</v>
      </c>
      <c r="G43" s="7"/>
      <c r="H43" s="7"/>
      <c r="I43" s="7"/>
      <c r="J43" s="7"/>
      <c r="K43" s="7">
        <v>200</v>
      </c>
      <c r="L43" s="7"/>
      <c r="M43" s="7"/>
      <c r="N43" s="7"/>
      <c r="O43" s="7"/>
      <c r="P43" s="7"/>
      <c r="Q43" s="7"/>
      <c r="R43" s="7"/>
      <c r="S43" s="7"/>
      <c r="T43" s="7"/>
      <c r="U43" s="7">
        <v>200</v>
      </c>
    </row>
    <row r="44" ht="26" customHeight="1" spans="1:21">
      <c r="A44" s="9" t="s">
        <v>321</v>
      </c>
      <c r="B44" s="9" t="s">
        <v>313</v>
      </c>
      <c r="C44" s="9" t="s">
        <v>349</v>
      </c>
      <c r="D44" s="27" t="s">
        <v>310</v>
      </c>
      <c r="E44" s="6" t="s">
        <v>374</v>
      </c>
      <c r="F44" s="32">
        <v>80</v>
      </c>
      <c r="G44" s="7"/>
      <c r="H44" s="7"/>
      <c r="I44" s="7"/>
      <c r="J44" s="7"/>
      <c r="K44" s="7">
        <v>80</v>
      </c>
      <c r="L44" s="7"/>
      <c r="M44" s="7"/>
      <c r="N44" s="7"/>
      <c r="O44" s="7"/>
      <c r="P44" s="7"/>
      <c r="Q44" s="7"/>
      <c r="R44" s="7"/>
      <c r="S44" s="7"/>
      <c r="T44" s="7"/>
      <c r="U44" s="7">
        <v>80</v>
      </c>
    </row>
    <row r="45" ht="26" customHeight="1" spans="1:21">
      <c r="A45" s="9" t="s">
        <v>312</v>
      </c>
      <c r="B45" s="9" t="s">
        <v>325</v>
      </c>
      <c r="C45" s="9" t="s">
        <v>325</v>
      </c>
      <c r="D45" s="27" t="s">
        <v>310</v>
      </c>
      <c r="E45" s="6" t="s">
        <v>375</v>
      </c>
      <c r="F45" s="32">
        <v>10</v>
      </c>
      <c r="G45" s="7"/>
      <c r="H45" s="7"/>
      <c r="I45" s="7"/>
      <c r="J45" s="7"/>
      <c r="K45" s="7">
        <v>10</v>
      </c>
      <c r="L45" s="7"/>
      <c r="M45" s="7"/>
      <c r="N45" s="7"/>
      <c r="O45" s="7"/>
      <c r="P45" s="7"/>
      <c r="Q45" s="7"/>
      <c r="R45" s="7"/>
      <c r="S45" s="7"/>
      <c r="T45" s="7"/>
      <c r="U45" s="7">
        <v>10</v>
      </c>
    </row>
    <row r="46" ht="26" customHeight="1" spans="1:21">
      <c r="A46" s="9" t="s">
        <v>321</v>
      </c>
      <c r="B46" s="9" t="s">
        <v>319</v>
      </c>
      <c r="C46" s="9" t="s">
        <v>313</v>
      </c>
      <c r="D46" s="27" t="s">
        <v>310</v>
      </c>
      <c r="E46" s="6" t="s">
        <v>376</v>
      </c>
      <c r="F46" s="32">
        <v>60</v>
      </c>
      <c r="G46" s="7"/>
      <c r="H46" s="7"/>
      <c r="I46" s="7"/>
      <c r="J46" s="7"/>
      <c r="K46" s="7">
        <v>60</v>
      </c>
      <c r="L46" s="7"/>
      <c r="M46" s="7"/>
      <c r="N46" s="7"/>
      <c r="O46" s="7"/>
      <c r="P46" s="7"/>
      <c r="Q46" s="7"/>
      <c r="R46" s="7"/>
      <c r="S46" s="7"/>
      <c r="T46" s="7"/>
      <c r="U46" s="7">
        <v>60</v>
      </c>
    </row>
    <row r="47" ht="16.4" customHeight="1"/>
    <row r="48" ht="16.4" customHeight="1"/>
    <row r="49" ht="16.4" customHeight="1"/>
    <row r="50" ht="26" customHeight="1" spans="8:9">
      <c r="H50" s="4"/>
      <c r="I50" s="53"/>
    </row>
    <row r="51" ht="26" customHeight="1" spans="8:9">
      <c r="H51" s="4"/>
      <c r="I51" s="53"/>
    </row>
    <row r="52" ht="26" customHeight="1" spans="8:9">
      <c r="H52" s="4"/>
      <c r="I52" s="53"/>
    </row>
    <row r="53" ht="26" customHeight="1" spans="8:9">
      <c r="H53" s="4"/>
      <c r="I53" s="53"/>
    </row>
    <row r="54" ht="26" customHeight="1" spans="8:9">
      <c r="H54" s="4"/>
      <c r="I54" s="53"/>
    </row>
    <row r="55" ht="26" customHeight="1" spans="8:9">
      <c r="H55" s="4"/>
      <c r="I55" s="53"/>
    </row>
    <row r="56" ht="26" customHeight="1" spans="8:9">
      <c r="H56" s="4"/>
      <c r="I56" s="53"/>
    </row>
    <row r="57" ht="26" customHeight="1" spans="8:9">
      <c r="H57" s="4"/>
      <c r="I57" s="53"/>
    </row>
    <row r="58" ht="26" customHeight="1" spans="8:9">
      <c r="H58" s="4"/>
      <c r="I58" s="53"/>
    </row>
    <row r="59" ht="26" customHeight="1" spans="8:9">
      <c r="H59" s="4"/>
      <c r="I59" s="53"/>
    </row>
    <row r="60" ht="26" customHeight="1" spans="8:9">
      <c r="H60" s="4"/>
      <c r="I60" s="53"/>
    </row>
    <row r="61" ht="26" customHeight="1" spans="8:9">
      <c r="H61" s="4"/>
      <c r="I61" s="53"/>
    </row>
    <row r="62" ht="26" customHeight="1" spans="8:9">
      <c r="H62" s="4"/>
      <c r="I62" s="53"/>
    </row>
    <row r="63" ht="26" customHeight="1" spans="8:9">
      <c r="H63" s="4"/>
      <c r="I63" s="53"/>
    </row>
    <row r="64" ht="26" customHeight="1" spans="8:9">
      <c r="H64" s="4"/>
      <c r="I64" s="53"/>
    </row>
    <row r="65" ht="16.4" customHeight="1" spans="8:9">
      <c r="H65" s="4"/>
      <c r="I65" s="4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A1" sqref="$A1:$XFD1048576"/>
    </sheetView>
  </sheetViews>
  <sheetFormatPr defaultColWidth="9" defaultRowHeight="13.5"/>
  <cols>
    <col min="1" max="1" width="14.3666666666667" style="1" customWidth="1"/>
    <col min="2" max="2" width="17.45" style="1" customWidth="1"/>
    <col min="3" max="3" width="41.2666666666667" style="1" customWidth="1"/>
    <col min="4" max="4" width="12.9083333333333" style="1" customWidth="1"/>
    <col min="5" max="15" width="13.2666666666667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40.5" customHeight="1" spans="2:20">
      <c r="B2" s="13" t="s">
        <v>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9.75" customHeight="1" spans="16:20">
      <c r="P4" s="10" t="s">
        <v>44</v>
      </c>
      <c r="Q4" s="10"/>
      <c r="R4" s="10"/>
      <c r="S4" s="10"/>
      <c r="T4" s="10"/>
    </row>
    <row r="5" ht="26.75" customHeight="1" spans="1:20">
      <c r="A5" s="5" t="s">
        <v>386</v>
      </c>
      <c r="B5" s="5" t="s">
        <v>387</v>
      </c>
      <c r="C5" s="5" t="s">
        <v>388</v>
      </c>
      <c r="D5" s="5" t="s">
        <v>92</v>
      </c>
      <c r="E5" s="5" t="s">
        <v>389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119</v>
      </c>
    </row>
    <row r="6" ht="24.15" customHeight="1" spans="1:20">
      <c r="A6" s="5"/>
      <c r="B6" s="5"/>
      <c r="C6" s="5"/>
      <c r="D6" s="5"/>
      <c r="E6" s="5" t="s">
        <v>390</v>
      </c>
      <c r="F6" s="5"/>
      <c r="G6" s="5"/>
      <c r="H6" s="5"/>
      <c r="I6" s="5"/>
      <c r="J6" s="5"/>
      <c r="L6" s="5" t="s">
        <v>391</v>
      </c>
      <c r="M6" s="5" t="s">
        <v>392</v>
      </c>
      <c r="N6" s="5" t="s">
        <v>393</v>
      </c>
      <c r="O6" s="5" t="s">
        <v>394</v>
      </c>
      <c r="P6" s="5" t="s">
        <v>395</v>
      </c>
      <c r="Q6" s="5"/>
      <c r="R6" s="5"/>
      <c r="S6" s="5" t="s">
        <v>396</v>
      </c>
      <c r="T6" s="5"/>
    </row>
    <row r="7" ht="38.75" customHeight="1" spans="1:20">
      <c r="A7" s="5"/>
      <c r="B7" s="5"/>
      <c r="C7" s="5"/>
      <c r="D7" s="5"/>
      <c r="E7" s="5" t="s">
        <v>99</v>
      </c>
      <c r="F7" s="5" t="s">
        <v>100</v>
      </c>
      <c r="G7" s="5" t="s">
        <v>397</v>
      </c>
      <c r="H7" s="5" t="s">
        <v>398</v>
      </c>
      <c r="I7" s="5" t="s">
        <v>121</v>
      </c>
      <c r="J7" s="5" t="s">
        <v>122</v>
      </c>
      <c r="K7" s="5" t="s">
        <v>102</v>
      </c>
      <c r="L7" s="5"/>
      <c r="M7" s="5"/>
      <c r="N7" s="5"/>
      <c r="O7" s="5"/>
      <c r="P7" s="5" t="s">
        <v>399</v>
      </c>
      <c r="Q7" s="5" t="s">
        <v>400</v>
      </c>
      <c r="R7" s="5" t="s">
        <v>401</v>
      </c>
      <c r="S7" s="5"/>
      <c r="T7" s="5"/>
    </row>
    <row r="8" ht="22.4" customHeight="1" spans="1:20">
      <c r="A8" s="5"/>
      <c r="B8" s="5"/>
      <c r="C8" s="5" t="s">
        <v>92</v>
      </c>
      <c r="D8" s="33">
        <v>582.7978</v>
      </c>
      <c r="E8" s="33">
        <v>582.7978</v>
      </c>
      <c r="F8" s="33">
        <v>582.7978</v>
      </c>
      <c r="G8" s="33"/>
      <c r="H8" s="33"/>
      <c r="I8" s="33"/>
      <c r="J8" s="33"/>
      <c r="K8" s="33">
        <v>0</v>
      </c>
      <c r="L8" s="33"/>
      <c r="M8" s="33"/>
      <c r="N8" s="33"/>
      <c r="O8" s="33"/>
      <c r="P8" s="33"/>
      <c r="Q8" s="33"/>
      <c r="R8" s="33"/>
      <c r="S8" s="33"/>
      <c r="T8" s="33"/>
    </row>
    <row r="9" ht="26" customHeight="1" spans="1:20">
      <c r="A9" s="6"/>
      <c r="B9" s="15" t="s">
        <v>111</v>
      </c>
      <c r="C9" s="15" t="s">
        <v>112</v>
      </c>
      <c r="D9" s="33">
        <v>582.7978</v>
      </c>
      <c r="E9" s="33">
        <v>582.7978</v>
      </c>
      <c r="F9" s="33">
        <v>582.7978</v>
      </c>
      <c r="G9" s="33"/>
      <c r="H9" s="33"/>
      <c r="I9" s="33"/>
      <c r="J9" s="33"/>
      <c r="K9" s="33">
        <v>0</v>
      </c>
      <c r="L9" s="33"/>
      <c r="M9" s="33"/>
      <c r="N9" s="33"/>
      <c r="O9" s="33"/>
      <c r="P9" s="33"/>
      <c r="Q9" s="33"/>
      <c r="R9" s="33"/>
      <c r="S9" s="33"/>
      <c r="T9" s="33"/>
    </row>
    <row r="10" ht="26" customHeight="1" spans="1:20">
      <c r="A10" s="17"/>
      <c r="B10" s="15" t="s">
        <v>113</v>
      </c>
      <c r="C10" s="15" t="s">
        <v>114</v>
      </c>
      <c r="D10" s="33">
        <v>582.7978</v>
      </c>
      <c r="E10" s="33">
        <v>582.7978</v>
      </c>
      <c r="F10" s="33">
        <v>582.7978</v>
      </c>
      <c r="G10" s="33"/>
      <c r="H10" s="33"/>
      <c r="I10" s="33"/>
      <c r="J10" s="33"/>
      <c r="K10" s="33">
        <v>0</v>
      </c>
      <c r="L10" s="33"/>
      <c r="M10" s="33"/>
      <c r="N10" s="33"/>
      <c r="O10" s="33"/>
      <c r="P10" s="33"/>
      <c r="Q10" s="33"/>
      <c r="R10" s="33"/>
      <c r="S10" s="33"/>
      <c r="T10" s="33"/>
    </row>
    <row r="11" ht="26" customHeight="1" spans="1:20">
      <c r="A11" s="6" t="s">
        <v>402</v>
      </c>
      <c r="B11" s="27" t="s">
        <v>310</v>
      </c>
      <c r="C11" s="6" t="s">
        <v>403</v>
      </c>
      <c r="D11" s="7">
        <v>5.24</v>
      </c>
      <c r="E11" s="7">
        <v>5.24</v>
      </c>
      <c r="F11" s="7">
        <v>5.24</v>
      </c>
      <c r="G11" s="7"/>
      <c r="H11" s="7"/>
      <c r="I11" s="7"/>
      <c r="J11" s="7"/>
      <c r="K11" s="7">
        <v>0</v>
      </c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6" t="s">
        <v>402</v>
      </c>
      <c r="B12" s="27" t="s">
        <v>310</v>
      </c>
      <c r="C12" s="6" t="s">
        <v>404</v>
      </c>
      <c r="D12" s="7">
        <v>301.5164</v>
      </c>
      <c r="E12" s="7">
        <v>301.5164</v>
      </c>
      <c r="F12" s="7">
        <v>301.5164</v>
      </c>
      <c r="G12" s="7"/>
      <c r="H12" s="7"/>
      <c r="I12" s="7"/>
      <c r="J12" s="7"/>
      <c r="K12" s="7">
        <v>0</v>
      </c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6" t="s">
        <v>402</v>
      </c>
      <c r="B13" s="27" t="s">
        <v>310</v>
      </c>
      <c r="C13" s="6" t="s">
        <v>405</v>
      </c>
      <c r="D13" s="7">
        <v>41.11</v>
      </c>
      <c r="E13" s="7">
        <v>41.11</v>
      </c>
      <c r="F13" s="7">
        <v>41.11</v>
      </c>
      <c r="G13" s="7"/>
      <c r="H13" s="7"/>
      <c r="I13" s="7"/>
      <c r="J13" s="7"/>
      <c r="K13" s="7">
        <v>0</v>
      </c>
      <c r="L13" s="7"/>
      <c r="M13" s="7"/>
      <c r="N13" s="7"/>
      <c r="O13" s="7"/>
      <c r="P13" s="7"/>
      <c r="Q13" s="7"/>
      <c r="R13" s="7"/>
      <c r="S13" s="7"/>
      <c r="T13" s="7"/>
    </row>
    <row r="14" ht="26" customHeight="1" spans="1:20">
      <c r="A14" s="6" t="s">
        <v>402</v>
      </c>
      <c r="B14" s="27" t="s">
        <v>310</v>
      </c>
      <c r="C14" s="6" t="s">
        <v>406</v>
      </c>
      <c r="D14" s="7">
        <v>53.09</v>
      </c>
      <c r="E14" s="7">
        <v>53.09</v>
      </c>
      <c r="F14" s="7">
        <v>53.09</v>
      </c>
      <c r="G14" s="7"/>
      <c r="H14" s="7"/>
      <c r="I14" s="7"/>
      <c r="J14" s="7"/>
      <c r="K14" s="7">
        <v>0</v>
      </c>
      <c r="L14" s="7"/>
      <c r="M14" s="7"/>
      <c r="N14" s="7"/>
      <c r="O14" s="7"/>
      <c r="P14" s="7"/>
      <c r="Q14" s="7"/>
      <c r="R14" s="7"/>
      <c r="S14" s="7"/>
      <c r="T14" s="7"/>
    </row>
    <row r="15" ht="26" customHeight="1" spans="1:20">
      <c r="A15" s="6" t="s">
        <v>402</v>
      </c>
      <c r="B15" s="27" t="s">
        <v>310</v>
      </c>
      <c r="C15" s="6" t="s">
        <v>320</v>
      </c>
      <c r="D15" s="7">
        <v>23.57</v>
      </c>
      <c r="E15" s="7">
        <v>23.57</v>
      </c>
      <c r="F15" s="7">
        <v>23.57</v>
      </c>
      <c r="G15" s="7"/>
      <c r="H15" s="7"/>
      <c r="I15" s="7"/>
      <c r="J15" s="7"/>
      <c r="K15" s="7">
        <v>0</v>
      </c>
      <c r="L15" s="7"/>
      <c r="M15" s="7"/>
      <c r="N15" s="7"/>
      <c r="O15" s="7"/>
      <c r="P15" s="7"/>
      <c r="Q15" s="7"/>
      <c r="R15" s="7"/>
      <c r="S15" s="7"/>
      <c r="T15" s="7"/>
    </row>
    <row r="16" ht="26" customHeight="1" spans="1:20">
      <c r="A16" s="6" t="s">
        <v>407</v>
      </c>
      <c r="B16" s="27" t="s">
        <v>310</v>
      </c>
      <c r="C16" s="6" t="s">
        <v>408</v>
      </c>
      <c r="D16" s="7">
        <v>158.2714</v>
      </c>
      <c r="E16" s="7">
        <v>158.2714</v>
      </c>
      <c r="F16" s="7">
        <v>158.2714</v>
      </c>
      <c r="G16" s="7"/>
      <c r="H16" s="7"/>
      <c r="I16" s="7"/>
      <c r="J16" s="7"/>
      <c r="K16" s="7">
        <v>0</v>
      </c>
      <c r="L16" s="7"/>
      <c r="M16" s="7"/>
      <c r="N16" s="7"/>
      <c r="O16" s="7"/>
      <c r="P16" s="7"/>
      <c r="Q16" s="7"/>
      <c r="R16" s="7"/>
      <c r="S16" s="7"/>
      <c r="T16" s="7"/>
    </row>
    <row r="17" s="1" customFormat="1" ht="16.4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75"/>
  <sheetViews>
    <sheetView workbookViewId="0">
      <selection activeCell="A1" sqref="$A1:$XFD1048576"/>
    </sheetView>
  </sheetViews>
  <sheetFormatPr defaultColWidth="9" defaultRowHeight="13.5"/>
  <cols>
    <col min="1" max="1" width="8.63333333333333" style="1" customWidth="1"/>
    <col min="2" max="2" width="8.45" style="1" customWidth="1"/>
    <col min="3" max="3" width="10.45" style="1" customWidth="1"/>
    <col min="4" max="4" width="14.3666666666667" style="1" customWidth="1"/>
    <col min="5" max="5" width="43" style="1" customWidth="1"/>
    <col min="6" max="7" width="13.1833333333333" style="1" customWidth="1"/>
    <col min="8" max="8" width="18.8166666666667" style="1" customWidth="1"/>
    <col min="9" max="9" width="11.9083333333333" style="1" customWidth="1"/>
    <col min="10" max="12" width="16.5416666666667" style="1" customWidth="1"/>
    <col min="13" max="13" width="21" style="1" customWidth="1"/>
    <col min="14" max="14" width="13.2666666666667" style="1" customWidth="1"/>
    <col min="15" max="16" width="19.8166666666667" style="1" customWidth="1"/>
    <col min="17" max="19" width="13.2666666666667" style="1" customWidth="1"/>
    <col min="20" max="20" width="11.3666666666667" style="1" customWidth="1"/>
    <col min="21" max="22" width="12.3666666666667" style="1" customWidth="1"/>
    <col min="23" max="23" width="13.2666666666667" style="1" customWidth="1"/>
    <col min="24" max="24" width="11.5416666666667" style="1" customWidth="1"/>
    <col min="25" max="25" width="10.8166666666667" style="1" customWidth="1"/>
    <col min="26" max="26" width="11.9083333333333" style="1" customWidth="1"/>
    <col min="27" max="27" width="16.45" style="1" customWidth="1"/>
    <col min="28" max="31" width="13.2666666666667" style="1" customWidth="1"/>
    <col min="32" max="33" width="9.725" style="1" customWidth="1"/>
    <col min="34" max="16384" width="9" style="1"/>
  </cols>
  <sheetData>
    <row r="1" ht="16.4" customHeight="1" spans="1:4">
      <c r="A1" s="4"/>
      <c r="D1" s="4"/>
    </row>
    <row r="2" ht="39.65" customHeight="1" spans="4:27">
      <c r="D2" s="13" t="s">
        <v>9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ht="33.65" customHeight="1" spans="1:31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19" customHeight="1" spans="28:31">
      <c r="AB4" s="10" t="s">
        <v>44</v>
      </c>
      <c r="AC4" s="10"/>
      <c r="AD4" s="10"/>
      <c r="AE4" s="10"/>
    </row>
    <row r="5" ht="26.75" customHeight="1" spans="1:31">
      <c r="A5" s="5" t="s">
        <v>286</v>
      </c>
      <c r="B5" s="5"/>
      <c r="C5" s="5"/>
      <c r="D5" s="5" t="s">
        <v>387</v>
      </c>
      <c r="E5" s="5" t="s">
        <v>388</v>
      </c>
      <c r="F5" s="5" t="s">
        <v>409</v>
      </c>
      <c r="G5" s="5" t="s">
        <v>410</v>
      </c>
      <c r="H5" s="5" t="s">
        <v>411</v>
      </c>
      <c r="I5" s="5" t="s">
        <v>412</v>
      </c>
      <c r="J5" s="5" t="s">
        <v>413</v>
      </c>
      <c r="K5" s="5" t="s">
        <v>414</v>
      </c>
      <c r="L5" s="5" t="s">
        <v>415</v>
      </c>
      <c r="M5" s="5" t="s">
        <v>416</v>
      </c>
      <c r="N5" s="5"/>
      <c r="O5" s="5" t="s">
        <v>389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119</v>
      </c>
    </row>
    <row r="6" ht="24.15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116</v>
      </c>
      <c r="N6" s="5" t="s">
        <v>417</v>
      </c>
      <c r="O6" s="5" t="s">
        <v>99</v>
      </c>
      <c r="P6" s="5" t="s">
        <v>390</v>
      </c>
      <c r="Q6" s="5"/>
      <c r="R6" s="5"/>
      <c r="S6" s="5"/>
      <c r="T6" s="5"/>
      <c r="U6" s="5"/>
      <c r="W6" s="5" t="s">
        <v>391</v>
      </c>
      <c r="X6" s="5" t="s">
        <v>392</v>
      </c>
      <c r="Y6" s="5" t="s">
        <v>393</v>
      </c>
      <c r="Z6" s="5" t="s">
        <v>394</v>
      </c>
      <c r="AA6" s="5" t="s">
        <v>395</v>
      </c>
      <c r="AB6" s="5"/>
      <c r="AC6" s="5"/>
      <c r="AD6" s="5" t="s">
        <v>396</v>
      </c>
      <c r="AE6" s="5"/>
    </row>
    <row r="7" ht="39.65" customHeight="1" spans="1:31">
      <c r="A7" s="5" t="s">
        <v>304</v>
      </c>
      <c r="B7" s="5" t="s">
        <v>305</v>
      </c>
      <c r="C7" s="5" t="s">
        <v>306</v>
      </c>
      <c r="D7" s="5"/>
      <c r="E7" s="5"/>
      <c r="F7" s="5"/>
      <c r="G7" s="5"/>
      <c r="H7" s="5"/>
      <c r="I7" s="5"/>
      <c r="J7" s="5"/>
      <c r="K7" s="5"/>
      <c r="L7" s="5"/>
      <c r="M7" s="5"/>
      <c r="N7" s="52" t="s">
        <v>418</v>
      </c>
      <c r="O7" s="5"/>
      <c r="P7" s="5" t="s">
        <v>99</v>
      </c>
      <c r="Q7" s="5" t="s">
        <v>100</v>
      </c>
      <c r="R7" s="5" t="s">
        <v>397</v>
      </c>
      <c r="S7" s="5" t="s">
        <v>120</v>
      </c>
      <c r="T7" s="5" t="s">
        <v>121</v>
      </c>
      <c r="U7" s="5" t="s">
        <v>122</v>
      </c>
      <c r="V7" s="5" t="s">
        <v>102</v>
      </c>
      <c r="W7" s="5"/>
      <c r="X7" s="5"/>
      <c r="Y7" s="5"/>
      <c r="Z7" s="5"/>
      <c r="AA7" s="5" t="s">
        <v>399</v>
      </c>
      <c r="AB7" s="5" t="s">
        <v>400</v>
      </c>
      <c r="AC7" s="5" t="s">
        <v>401</v>
      </c>
      <c r="AD7" s="5"/>
      <c r="AE7" s="5"/>
    </row>
    <row r="8" ht="32.75" customHeight="1" spans="1:31">
      <c r="A8" s="6"/>
      <c r="B8" s="6"/>
      <c r="C8" s="6"/>
      <c r="D8" s="17"/>
      <c r="E8" s="17" t="s">
        <v>92</v>
      </c>
      <c r="F8" s="17"/>
      <c r="G8" s="17"/>
      <c r="H8" s="17"/>
      <c r="I8" s="17"/>
      <c r="J8" s="17"/>
      <c r="K8" s="17"/>
      <c r="L8" s="17"/>
      <c r="M8" s="33">
        <v>7252.71</v>
      </c>
      <c r="N8" s="33"/>
      <c r="O8" s="33">
        <v>7252.71</v>
      </c>
      <c r="P8" s="33">
        <v>7152.71</v>
      </c>
      <c r="Q8" s="33">
        <v>1353.71</v>
      </c>
      <c r="R8" s="33"/>
      <c r="S8" s="33"/>
      <c r="T8" s="33"/>
      <c r="U8" s="33"/>
      <c r="V8" s="33">
        <v>5799</v>
      </c>
      <c r="W8" s="33">
        <v>0</v>
      </c>
      <c r="X8" s="33"/>
      <c r="Y8" s="33"/>
      <c r="Z8" s="33">
        <v>100</v>
      </c>
      <c r="AA8" s="33"/>
      <c r="AB8" s="33"/>
      <c r="AC8" s="33"/>
      <c r="AD8" s="33"/>
      <c r="AE8" s="33"/>
    </row>
    <row r="9" ht="26" customHeight="1" spans="1:31">
      <c r="A9" s="6"/>
      <c r="B9" s="6"/>
      <c r="C9" s="6"/>
      <c r="D9" s="15" t="s">
        <v>419</v>
      </c>
      <c r="E9" s="15" t="s">
        <v>420</v>
      </c>
      <c r="F9" s="6"/>
      <c r="G9" s="6"/>
      <c r="H9" s="6"/>
      <c r="I9" s="6"/>
      <c r="J9" s="6"/>
      <c r="K9" s="6"/>
      <c r="L9" s="6"/>
      <c r="M9" s="33">
        <v>7252.71</v>
      </c>
      <c r="N9" s="33"/>
      <c r="O9" s="33">
        <v>7252.71</v>
      </c>
      <c r="P9" s="16">
        <v>7152.71</v>
      </c>
      <c r="Q9" s="16">
        <v>1353.71</v>
      </c>
      <c r="R9" s="16"/>
      <c r="S9" s="16"/>
      <c r="T9" s="16"/>
      <c r="U9" s="16"/>
      <c r="V9" s="33">
        <v>5799</v>
      </c>
      <c r="W9" s="16"/>
      <c r="X9" s="16"/>
      <c r="Y9" s="16"/>
      <c r="Z9" s="16">
        <v>100</v>
      </c>
      <c r="AA9" s="16"/>
      <c r="AB9" s="16"/>
      <c r="AC9" s="16"/>
      <c r="AD9" s="16"/>
      <c r="AE9" s="16"/>
    </row>
    <row r="10" ht="26" customHeight="1" spans="1:31">
      <c r="A10" s="6"/>
      <c r="B10" s="6"/>
      <c r="C10" s="6"/>
      <c r="D10" s="15" t="s">
        <v>421</v>
      </c>
      <c r="E10" s="15" t="s">
        <v>422</v>
      </c>
      <c r="F10" s="6"/>
      <c r="G10" s="6"/>
      <c r="H10" s="6"/>
      <c r="I10" s="6"/>
      <c r="J10" s="6"/>
      <c r="K10" s="6"/>
      <c r="L10" s="6"/>
      <c r="M10" s="33">
        <v>7252.71</v>
      </c>
      <c r="N10" s="33"/>
      <c r="O10" s="33">
        <v>7252.71</v>
      </c>
      <c r="P10" s="16">
        <v>7152.71</v>
      </c>
      <c r="Q10" s="16">
        <v>1353.71</v>
      </c>
      <c r="R10" s="16"/>
      <c r="S10" s="16"/>
      <c r="T10" s="16"/>
      <c r="U10" s="16"/>
      <c r="V10" s="33">
        <v>5799</v>
      </c>
      <c r="W10" s="16"/>
      <c r="X10" s="16"/>
      <c r="Y10" s="16"/>
      <c r="Z10" s="16">
        <v>100</v>
      </c>
      <c r="AA10" s="16"/>
      <c r="AB10" s="16"/>
      <c r="AC10" s="16"/>
      <c r="AD10" s="16"/>
      <c r="AE10" s="16"/>
    </row>
    <row r="11" ht="30.15" customHeight="1" spans="1:31">
      <c r="A11" s="9" t="s">
        <v>321</v>
      </c>
      <c r="B11" s="9" t="s">
        <v>322</v>
      </c>
      <c r="C11" s="9" t="s">
        <v>313</v>
      </c>
      <c r="D11" s="27" t="s">
        <v>310</v>
      </c>
      <c r="E11" s="6" t="s">
        <v>423</v>
      </c>
      <c r="F11" s="27" t="s">
        <v>424</v>
      </c>
      <c r="G11" s="27" t="s">
        <v>425</v>
      </c>
      <c r="H11" s="27" t="s">
        <v>426</v>
      </c>
      <c r="I11" s="27" t="s">
        <v>427</v>
      </c>
      <c r="J11" s="27"/>
      <c r="K11" s="27"/>
      <c r="L11" s="27"/>
      <c r="M11" s="32">
        <v>867.9</v>
      </c>
      <c r="N11" s="7"/>
      <c r="O11" s="7">
        <v>867.9</v>
      </c>
      <c r="P11" s="7">
        <v>867.9</v>
      </c>
      <c r="Q11" s="7">
        <v>867.9</v>
      </c>
      <c r="R11" s="7"/>
      <c r="S11" s="7"/>
      <c r="T11" s="7"/>
      <c r="U11" s="7"/>
      <c r="V11" s="7">
        <v>0</v>
      </c>
      <c r="W11" s="7">
        <v>0</v>
      </c>
      <c r="X11" s="7"/>
      <c r="Y11" s="7"/>
      <c r="Z11" s="7"/>
      <c r="AA11" s="7"/>
      <c r="AB11" s="7"/>
      <c r="AC11" s="7"/>
      <c r="AD11" s="7"/>
      <c r="AE11" s="7"/>
    </row>
    <row r="12" ht="30.15" customHeight="1" spans="1:31">
      <c r="A12" s="9" t="s">
        <v>307</v>
      </c>
      <c r="B12" s="9" t="s">
        <v>308</v>
      </c>
      <c r="C12" s="9" t="s">
        <v>309</v>
      </c>
      <c r="D12" s="27" t="s">
        <v>310</v>
      </c>
      <c r="E12" s="6" t="s">
        <v>428</v>
      </c>
      <c r="F12" s="27" t="s">
        <v>424</v>
      </c>
      <c r="G12" s="27" t="s">
        <v>429</v>
      </c>
      <c r="H12" s="27" t="s">
        <v>430</v>
      </c>
      <c r="I12" s="27" t="s">
        <v>427</v>
      </c>
      <c r="J12" s="27"/>
      <c r="K12" s="27"/>
      <c r="L12" s="27"/>
      <c r="M12" s="32">
        <v>485.81</v>
      </c>
      <c r="N12" s="7"/>
      <c r="O12" s="7">
        <v>485.81</v>
      </c>
      <c r="P12" s="7">
        <v>485.81</v>
      </c>
      <c r="Q12" s="7">
        <v>485.81</v>
      </c>
      <c r="R12" s="7"/>
      <c r="S12" s="7"/>
      <c r="T12" s="7"/>
      <c r="U12" s="7"/>
      <c r="V12" s="7">
        <v>0</v>
      </c>
      <c r="W12" s="7">
        <v>0</v>
      </c>
      <c r="X12" s="7"/>
      <c r="Y12" s="7"/>
      <c r="Z12" s="7"/>
      <c r="AA12" s="7"/>
      <c r="AB12" s="7"/>
      <c r="AC12" s="7"/>
      <c r="AD12" s="7"/>
      <c r="AE12" s="7"/>
    </row>
    <row r="13" ht="30.15" customHeight="1" spans="1:31">
      <c r="A13" s="9" t="s">
        <v>312</v>
      </c>
      <c r="B13" s="9" t="s">
        <v>324</v>
      </c>
      <c r="C13" s="9" t="s">
        <v>325</v>
      </c>
      <c r="D13" s="27" t="s">
        <v>310</v>
      </c>
      <c r="E13" s="6" t="s">
        <v>431</v>
      </c>
      <c r="F13" s="27" t="s">
        <v>432</v>
      </c>
      <c r="G13" s="27" t="s">
        <v>433</v>
      </c>
      <c r="H13" s="27" t="s">
        <v>434</v>
      </c>
      <c r="I13" s="27"/>
      <c r="J13" s="27"/>
      <c r="K13" s="27"/>
      <c r="L13" s="27"/>
      <c r="M13" s="32">
        <v>18</v>
      </c>
      <c r="N13" s="7"/>
      <c r="O13" s="7">
        <v>18</v>
      </c>
      <c r="P13" s="7">
        <v>18</v>
      </c>
      <c r="Q13" s="7"/>
      <c r="R13" s="7"/>
      <c r="S13" s="7"/>
      <c r="T13" s="7"/>
      <c r="U13" s="7"/>
      <c r="V13" s="7">
        <v>18</v>
      </c>
      <c r="W13" s="7">
        <v>0</v>
      </c>
      <c r="X13" s="7"/>
      <c r="Y13" s="7"/>
      <c r="Z13" s="7"/>
      <c r="AA13" s="7"/>
      <c r="AB13" s="7"/>
      <c r="AC13" s="7"/>
      <c r="AD13" s="7"/>
      <c r="AE13" s="7"/>
    </row>
    <row r="14" ht="30.15" customHeight="1" spans="1:31">
      <c r="A14" s="9" t="s">
        <v>321</v>
      </c>
      <c r="B14" s="9" t="s">
        <v>308</v>
      </c>
      <c r="C14" s="9" t="s">
        <v>316</v>
      </c>
      <c r="D14" s="27" t="s">
        <v>310</v>
      </c>
      <c r="E14" s="6" t="s">
        <v>435</v>
      </c>
      <c r="F14" s="27" t="s">
        <v>432</v>
      </c>
      <c r="G14" s="27" t="s">
        <v>436</v>
      </c>
      <c r="H14" s="27" t="s">
        <v>437</v>
      </c>
      <c r="I14" s="27"/>
      <c r="J14" s="27"/>
      <c r="K14" s="27"/>
      <c r="L14" s="27"/>
      <c r="M14" s="32">
        <v>5</v>
      </c>
      <c r="N14" s="7"/>
      <c r="O14" s="7">
        <v>5</v>
      </c>
      <c r="P14" s="7">
        <v>5</v>
      </c>
      <c r="Q14" s="7"/>
      <c r="R14" s="7"/>
      <c r="S14" s="7"/>
      <c r="T14" s="7"/>
      <c r="U14" s="7"/>
      <c r="V14" s="7">
        <v>5</v>
      </c>
      <c r="W14" s="7">
        <v>0</v>
      </c>
      <c r="X14" s="7"/>
      <c r="Y14" s="7"/>
      <c r="Z14" s="7"/>
      <c r="AA14" s="7"/>
      <c r="AB14" s="7"/>
      <c r="AC14" s="7"/>
      <c r="AD14" s="7"/>
      <c r="AE14" s="7"/>
    </row>
    <row r="15" ht="30.15" customHeight="1" spans="1:31">
      <c r="A15" s="9" t="s">
        <v>307</v>
      </c>
      <c r="B15" s="9" t="s">
        <v>308</v>
      </c>
      <c r="C15" s="9" t="s">
        <v>325</v>
      </c>
      <c r="D15" s="27" t="s">
        <v>310</v>
      </c>
      <c r="E15" s="6" t="s">
        <v>438</v>
      </c>
      <c r="F15" s="27" t="s">
        <v>432</v>
      </c>
      <c r="G15" s="27" t="s">
        <v>439</v>
      </c>
      <c r="H15" s="27" t="s">
        <v>440</v>
      </c>
      <c r="I15" s="27"/>
      <c r="J15" s="27"/>
      <c r="K15" s="27"/>
      <c r="L15" s="27"/>
      <c r="M15" s="32">
        <v>100</v>
      </c>
      <c r="N15" s="7"/>
      <c r="O15" s="7">
        <v>100</v>
      </c>
      <c r="P15" s="7"/>
      <c r="Q15" s="7"/>
      <c r="R15" s="7"/>
      <c r="S15" s="7"/>
      <c r="T15" s="7"/>
      <c r="U15" s="7"/>
      <c r="V15" s="7">
        <v>0</v>
      </c>
      <c r="W15" s="7">
        <v>0</v>
      </c>
      <c r="X15" s="7"/>
      <c r="Y15" s="7"/>
      <c r="Z15" s="7">
        <v>100</v>
      </c>
      <c r="AA15" s="7"/>
      <c r="AB15" s="7"/>
      <c r="AC15" s="7"/>
      <c r="AD15" s="7"/>
      <c r="AE15" s="7"/>
    </row>
    <row r="16" ht="30.15" customHeight="1" spans="1:31">
      <c r="A16" s="9" t="s">
        <v>321</v>
      </c>
      <c r="B16" s="9" t="s">
        <v>325</v>
      </c>
      <c r="C16" s="9" t="s">
        <v>325</v>
      </c>
      <c r="D16" s="27" t="s">
        <v>310</v>
      </c>
      <c r="E16" s="6" t="s">
        <v>441</v>
      </c>
      <c r="F16" s="27" t="s">
        <v>432</v>
      </c>
      <c r="G16" s="27" t="s">
        <v>442</v>
      </c>
      <c r="H16" s="27" t="s">
        <v>443</v>
      </c>
      <c r="I16" s="27"/>
      <c r="J16" s="27"/>
      <c r="K16" s="27"/>
      <c r="L16" s="27"/>
      <c r="M16" s="32">
        <v>50</v>
      </c>
      <c r="N16" s="7"/>
      <c r="O16" s="7">
        <v>50</v>
      </c>
      <c r="P16" s="7">
        <v>50</v>
      </c>
      <c r="Q16" s="7"/>
      <c r="R16" s="7"/>
      <c r="S16" s="7"/>
      <c r="T16" s="7"/>
      <c r="U16" s="7"/>
      <c r="V16" s="7">
        <v>50</v>
      </c>
      <c r="W16" s="7">
        <v>0</v>
      </c>
      <c r="X16" s="7"/>
      <c r="Y16" s="7"/>
      <c r="Z16" s="7"/>
      <c r="AA16" s="7"/>
      <c r="AB16" s="7"/>
      <c r="AC16" s="7"/>
      <c r="AD16" s="7"/>
      <c r="AE16" s="7"/>
    </row>
    <row r="17" ht="30.15" customHeight="1" spans="1:31">
      <c r="A17" s="9" t="s">
        <v>330</v>
      </c>
      <c r="B17" s="9" t="s">
        <v>325</v>
      </c>
      <c r="C17" s="9" t="s">
        <v>325</v>
      </c>
      <c r="D17" s="27" t="s">
        <v>310</v>
      </c>
      <c r="E17" s="6" t="s">
        <v>444</v>
      </c>
      <c r="F17" s="27" t="s">
        <v>432</v>
      </c>
      <c r="G17" s="27" t="s">
        <v>445</v>
      </c>
      <c r="H17" s="27" t="s">
        <v>303</v>
      </c>
      <c r="I17" s="27"/>
      <c r="J17" s="27"/>
      <c r="K17" s="27"/>
      <c r="L17" s="27"/>
      <c r="M17" s="32">
        <v>20</v>
      </c>
      <c r="N17" s="7"/>
      <c r="O17" s="7">
        <v>20</v>
      </c>
      <c r="P17" s="7">
        <v>20</v>
      </c>
      <c r="Q17" s="7"/>
      <c r="R17" s="7"/>
      <c r="S17" s="7"/>
      <c r="T17" s="7"/>
      <c r="U17" s="7"/>
      <c r="V17" s="7">
        <v>20</v>
      </c>
      <c r="W17" s="7">
        <v>0</v>
      </c>
      <c r="X17" s="7"/>
      <c r="Y17" s="7"/>
      <c r="Z17" s="7"/>
      <c r="AA17" s="7"/>
      <c r="AB17" s="7"/>
      <c r="AC17" s="7"/>
      <c r="AD17" s="7"/>
      <c r="AE17" s="7"/>
    </row>
    <row r="18" ht="30.15" customHeight="1" spans="1:31">
      <c r="A18" s="9" t="s">
        <v>330</v>
      </c>
      <c r="B18" s="9" t="s">
        <v>325</v>
      </c>
      <c r="C18" s="9" t="s">
        <v>325</v>
      </c>
      <c r="D18" s="27" t="s">
        <v>310</v>
      </c>
      <c r="E18" s="6" t="s">
        <v>446</v>
      </c>
      <c r="F18" s="27" t="s">
        <v>432</v>
      </c>
      <c r="G18" s="27" t="s">
        <v>445</v>
      </c>
      <c r="H18" s="27" t="s">
        <v>303</v>
      </c>
      <c r="I18" s="27"/>
      <c r="J18" s="27"/>
      <c r="K18" s="27"/>
      <c r="L18" s="27"/>
      <c r="M18" s="32">
        <v>100</v>
      </c>
      <c r="N18" s="7"/>
      <c r="O18" s="7">
        <v>100</v>
      </c>
      <c r="P18" s="7">
        <v>100</v>
      </c>
      <c r="Q18" s="7"/>
      <c r="R18" s="7"/>
      <c r="S18" s="7"/>
      <c r="T18" s="7"/>
      <c r="U18" s="7"/>
      <c r="V18" s="7">
        <v>100</v>
      </c>
      <c r="W18" s="7">
        <v>0</v>
      </c>
      <c r="X18" s="7"/>
      <c r="Y18" s="7"/>
      <c r="Z18" s="7"/>
      <c r="AA18" s="7"/>
      <c r="AB18" s="7"/>
      <c r="AC18" s="7"/>
      <c r="AD18" s="7"/>
      <c r="AE18" s="7"/>
    </row>
    <row r="19" ht="30.15" customHeight="1" spans="1:31">
      <c r="A19" s="9" t="s">
        <v>312</v>
      </c>
      <c r="B19" s="9" t="s">
        <v>309</v>
      </c>
      <c r="C19" s="9" t="s">
        <v>325</v>
      </c>
      <c r="D19" s="27" t="s">
        <v>310</v>
      </c>
      <c r="E19" s="6" t="s">
        <v>447</v>
      </c>
      <c r="F19" s="27" t="s">
        <v>432</v>
      </c>
      <c r="G19" s="27" t="s">
        <v>448</v>
      </c>
      <c r="H19" s="27" t="s">
        <v>449</v>
      </c>
      <c r="I19" s="27"/>
      <c r="J19" s="27"/>
      <c r="K19" s="27"/>
      <c r="L19" s="27"/>
      <c r="M19" s="32">
        <v>5</v>
      </c>
      <c r="N19" s="7"/>
      <c r="O19" s="7">
        <v>5</v>
      </c>
      <c r="P19" s="7">
        <v>5</v>
      </c>
      <c r="Q19" s="7"/>
      <c r="R19" s="7"/>
      <c r="S19" s="7"/>
      <c r="T19" s="7"/>
      <c r="U19" s="7"/>
      <c r="V19" s="7">
        <v>5</v>
      </c>
      <c r="W19" s="7">
        <v>0</v>
      </c>
      <c r="X19" s="7"/>
      <c r="Y19" s="7"/>
      <c r="Z19" s="7"/>
      <c r="AA19" s="7"/>
      <c r="AB19" s="7"/>
      <c r="AC19" s="7"/>
      <c r="AD19" s="7"/>
      <c r="AE19" s="7"/>
    </row>
    <row r="20" ht="30.15" customHeight="1" spans="1:31">
      <c r="A20" s="9" t="s">
        <v>321</v>
      </c>
      <c r="B20" s="9" t="s">
        <v>309</v>
      </c>
      <c r="C20" s="9" t="s">
        <v>332</v>
      </c>
      <c r="D20" s="27" t="s">
        <v>310</v>
      </c>
      <c r="E20" s="6" t="s">
        <v>450</v>
      </c>
      <c r="F20" s="27" t="s">
        <v>432</v>
      </c>
      <c r="G20" s="27" t="s">
        <v>451</v>
      </c>
      <c r="H20" s="27" t="s">
        <v>452</v>
      </c>
      <c r="I20" s="27"/>
      <c r="J20" s="27"/>
      <c r="K20" s="27"/>
      <c r="L20" s="27"/>
      <c r="M20" s="32">
        <v>80</v>
      </c>
      <c r="N20" s="7"/>
      <c r="O20" s="7">
        <v>80</v>
      </c>
      <c r="P20" s="7">
        <v>80</v>
      </c>
      <c r="Q20" s="7"/>
      <c r="R20" s="7"/>
      <c r="S20" s="7"/>
      <c r="T20" s="7"/>
      <c r="U20" s="7"/>
      <c r="V20" s="7">
        <v>80</v>
      </c>
      <c r="W20" s="7">
        <v>0</v>
      </c>
      <c r="X20" s="7"/>
      <c r="Y20" s="7"/>
      <c r="Z20" s="7"/>
      <c r="AA20" s="7"/>
      <c r="AB20" s="7"/>
      <c r="AC20" s="7"/>
      <c r="AD20" s="7"/>
      <c r="AE20" s="7"/>
    </row>
    <row r="21" ht="30.15" customHeight="1" spans="1:31">
      <c r="A21" s="9" t="s">
        <v>307</v>
      </c>
      <c r="B21" s="9" t="s">
        <v>334</v>
      </c>
      <c r="C21" s="9" t="s">
        <v>319</v>
      </c>
      <c r="D21" s="27" t="s">
        <v>310</v>
      </c>
      <c r="E21" s="6" t="s">
        <v>453</v>
      </c>
      <c r="F21" s="27" t="s">
        <v>432</v>
      </c>
      <c r="G21" s="27" t="s">
        <v>454</v>
      </c>
      <c r="H21" s="27" t="s">
        <v>455</v>
      </c>
      <c r="I21" s="27"/>
      <c r="J21" s="27"/>
      <c r="K21" s="27"/>
      <c r="L21" s="27"/>
      <c r="M21" s="32">
        <v>20</v>
      </c>
      <c r="N21" s="7"/>
      <c r="O21" s="7">
        <v>20</v>
      </c>
      <c r="P21" s="7">
        <v>20</v>
      </c>
      <c r="Q21" s="7"/>
      <c r="R21" s="7"/>
      <c r="S21" s="7"/>
      <c r="T21" s="7"/>
      <c r="U21" s="7"/>
      <c r="V21" s="7">
        <v>20</v>
      </c>
      <c r="W21" s="7">
        <v>0</v>
      </c>
      <c r="X21" s="7"/>
      <c r="Y21" s="7"/>
      <c r="Z21" s="7"/>
      <c r="AA21" s="7"/>
      <c r="AB21" s="7"/>
      <c r="AC21" s="7"/>
      <c r="AD21" s="7"/>
      <c r="AE21" s="7"/>
    </row>
    <row r="22" ht="30.15" customHeight="1" spans="1:31">
      <c r="A22" s="9" t="s">
        <v>315</v>
      </c>
      <c r="B22" s="9" t="s">
        <v>308</v>
      </c>
      <c r="C22" s="9" t="s">
        <v>325</v>
      </c>
      <c r="D22" s="27" t="s">
        <v>310</v>
      </c>
      <c r="E22" s="6" t="s">
        <v>456</v>
      </c>
      <c r="F22" s="27" t="s">
        <v>432</v>
      </c>
      <c r="G22" s="27" t="s">
        <v>457</v>
      </c>
      <c r="H22" s="27" t="s">
        <v>458</v>
      </c>
      <c r="I22" s="27"/>
      <c r="J22" s="27"/>
      <c r="K22" s="27"/>
      <c r="L22" s="27"/>
      <c r="M22" s="32">
        <v>10</v>
      </c>
      <c r="N22" s="7"/>
      <c r="O22" s="7">
        <v>10</v>
      </c>
      <c r="P22" s="7">
        <v>10</v>
      </c>
      <c r="Q22" s="7"/>
      <c r="R22" s="7"/>
      <c r="S22" s="7"/>
      <c r="T22" s="7"/>
      <c r="U22" s="7"/>
      <c r="V22" s="7">
        <v>10</v>
      </c>
      <c r="W22" s="7">
        <v>0</v>
      </c>
      <c r="X22" s="7"/>
      <c r="Y22" s="7"/>
      <c r="Z22" s="7"/>
      <c r="AA22" s="7"/>
      <c r="AB22" s="7"/>
      <c r="AC22" s="7"/>
      <c r="AD22" s="7"/>
      <c r="AE22" s="7"/>
    </row>
    <row r="23" ht="30.15" customHeight="1" spans="1:31">
      <c r="A23" s="9" t="s">
        <v>321</v>
      </c>
      <c r="B23" s="9" t="s">
        <v>308</v>
      </c>
      <c r="C23" s="9" t="s">
        <v>337</v>
      </c>
      <c r="D23" s="27" t="s">
        <v>310</v>
      </c>
      <c r="E23" s="6" t="s">
        <v>459</v>
      </c>
      <c r="F23" s="27" t="s">
        <v>432</v>
      </c>
      <c r="G23" s="27" t="s">
        <v>460</v>
      </c>
      <c r="H23" s="27" t="s">
        <v>461</v>
      </c>
      <c r="I23" s="27"/>
      <c r="J23" s="27"/>
      <c r="K23" s="27"/>
      <c r="L23" s="27"/>
      <c r="M23" s="32">
        <v>10</v>
      </c>
      <c r="N23" s="7"/>
      <c r="O23" s="7">
        <v>10</v>
      </c>
      <c r="P23" s="7">
        <v>10</v>
      </c>
      <c r="Q23" s="7"/>
      <c r="R23" s="7"/>
      <c r="S23" s="7"/>
      <c r="T23" s="7"/>
      <c r="U23" s="7"/>
      <c r="V23" s="7">
        <v>10</v>
      </c>
      <c r="W23" s="7">
        <v>0</v>
      </c>
      <c r="X23" s="7"/>
      <c r="Y23" s="7"/>
      <c r="Z23" s="7"/>
      <c r="AA23" s="7"/>
      <c r="AB23" s="7"/>
      <c r="AC23" s="7"/>
      <c r="AD23" s="7"/>
      <c r="AE23" s="7"/>
    </row>
    <row r="24" ht="30.15" customHeight="1" spans="1:31">
      <c r="A24" s="9" t="s">
        <v>339</v>
      </c>
      <c r="B24" s="9" t="s">
        <v>340</v>
      </c>
      <c r="C24" s="9" t="s">
        <v>309</v>
      </c>
      <c r="D24" s="27" t="s">
        <v>310</v>
      </c>
      <c r="E24" s="6" t="s">
        <v>341</v>
      </c>
      <c r="F24" s="27" t="s">
        <v>432</v>
      </c>
      <c r="G24" s="27" t="s">
        <v>462</v>
      </c>
      <c r="H24" s="27" t="s">
        <v>463</v>
      </c>
      <c r="I24" s="27"/>
      <c r="J24" s="27"/>
      <c r="K24" s="27"/>
      <c r="L24" s="27"/>
      <c r="M24" s="32">
        <v>50</v>
      </c>
      <c r="N24" s="7"/>
      <c r="O24" s="7">
        <v>50</v>
      </c>
      <c r="P24" s="7">
        <v>50</v>
      </c>
      <c r="Q24" s="7"/>
      <c r="R24" s="7"/>
      <c r="S24" s="7"/>
      <c r="T24" s="7"/>
      <c r="U24" s="7"/>
      <c r="V24" s="7">
        <v>50</v>
      </c>
      <c r="W24" s="7">
        <v>0</v>
      </c>
      <c r="X24" s="7"/>
      <c r="Y24" s="7"/>
      <c r="Z24" s="7"/>
      <c r="AA24" s="7"/>
      <c r="AB24" s="7"/>
      <c r="AC24" s="7"/>
      <c r="AD24" s="7"/>
      <c r="AE24" s="7"/>
    </row>
    <row r="25" ht="30.15" customHeight="1" spans="1:31">
      <c r="A25" s="9" t="s">
        <v>342</v>
      </c>
      <c r="B25" s="9" t="s">
        <v>309</v>
      </c>
      <c r="C25" s="9" t="s">
        <v>343</v>
      </c>
      <c r="D25" s="27" t="s">
        <v>310</v>
      </c>
      <c r="E25" s="6" t="s">
        <v>464</v>
      </c>
      <c r="F25" s="27" t="s">
        <v>432</v>
      </c>
      <c r="G25" s="27" t="s">
        <v>465</v>
      </c>
      <c r="H25" s="27" t="s">
        <v>466</v>
      </c>
      <c r="I25" s="27"/>
      <c r="J25" s="27"/>
      <c r="K25" s="27"/>
      <c r="L25" s="27"/>
      <c r="M25" s="32">
        <v>15</v>
      </c>
      <c r="N25" s="7"/>
      <c r="O25" s="7">
        <v>15</v>
      </c>
      <c r="P25" s="7">
        <v>15</v>
      </c>
      <c r="Q25" s="7"/>
      <c r="R25" s="7"/>
      <c r="S25" s="7"/>
      <c r="T25" s="7"/>
      <c r="U25" s="7"/>
      <c r="V25" s="7">
        <v>15</v>
      </c>
      <c r="W25" s="7">
        <v>0</v>
      </c>
      <c r="X25" s="7"/>
      <c r="Y25" s="7"/>
      <c r="Z25" s="7"/>
      <c r="AA25" s="7"/>
      <c r="AB25" s="7"/>
      <c r="AC25" s="7"/>
      <c r="AD25" s="7"/>
      <c r="AE25" s="7"/>
    </row>
    <row r="26" ht="30.15" customHeight="1" spans="1:31">
      <c r="A26" s="9" t="s">
        <v>321</v>
      </c>
      <c r="B26" s="9" t="s">
        <v>308</v>
      </c>
      <c r="C26" s="9" t="s">
        <v>345</v>
      </c>
      <c r="D26" s="27" t="s">
        <v>310</v>
      </c>
      <c r="E26" s="6" t="s">
        <v>467</v>
      </c>
      <c r="F26" s="27" t="s">
        <v>432</v>
      </c>
      <c r="G26" s="27" t="s">
        <v>468</v>
      </c>
      <c r="H26" s="27" t="s">
        <v>469</v>
      </c>
      <c r="I26" s="27"/>
      <c r="J26" s="27"/>
      <c r="K26" s="27"/>
      <c r="L26" s="27"/>
      <c r="M26" s="32">
        <v>20</v>
      </c>
      <c r="N26" s="7"/>
      <c r="O26" s="7">
        <v>20</v>
      </c>
      <c r="P26" s="7">
        <v>20</v>
      </c>
      <c r="Q26" s="7"/>
      <c r="R26" s="7"/>
      <c r="S26" s="7"/>
      <c r="T26" s="7"/>
      <c r="U26" s="7"/>
      <c r="V26" s="7">
        <v>20</v>
      </c>
      <c r="W26" s="7">
        <v>0</v>
      </c>
      <c r="X26" s="7"/>
      <c r="Y26" s="7"/>
      <c r="Z26" s="7"/>
      <c r="AA26" s="7"/>
      <c r="AB26" s="7"/>
      <c r="AC26" s="7"/>
      <c r="AD26" s="7"/>
      <c r="AE26" s="7"/>
    </row>
    <row r="27" ht="30.15" customHeight="1" spans="1:31">
      <c r="A27" s="9" t="s">
        <v>330</v>
      </c>
      <c r="B27" s="9" t="s">
        <v>325</v>
      </c>
      <c r="C27" s="9" t="s">
        <v>325</v>
      </c>
      <c r="D27" s="27" t="s">
        <v>310</v>
      </c>
      <c r="E27" s="6" t="s">
        <v>470</v>
      </c>
      <c r="F27" s="27" t="s">
        <v>432</v>
      </c>
      <c r="G27" s="27" t="s">
        <v>445</v>
      </c>
      <c r="H27" s="27" t="s">
        <v>303</v>
      </c>
      <c r="I27" s="27"/>
      <c r="J27" s="27"/>
      <c r="K27" s="27"/>
      <c r="L27" s="27"/>
      <c r="M27" s="32">
        <v>100</v>
      </c>
      <c r="N27" s="7"/>
      <c r="O27" s="7">
        <v>100</v>
      </c>
      <c r="P27" s="7">
        <v>100</v>
      </c>
      <c r="Q27" s="7"/>
      <c r="R27" s="7"/>
      <c r="S27" s="7"/>
      <c r="T27" s="7"/>
      <c r="U27" s="7"/>
      <c r="V27" s="7">
        <v>100</v>
      </c>
      <c r="W27" s="7">
        <v>0</v>
      </c>
      <c r="X27" s="7"/>
      <c r="Y27" s="7"/>
      <c r="Z27" s="7"/>
      <c r="AA27" s="7"/>
      <c r="AB27" s="7"/>
      <c r="AC27" s="7"/>
      <c r="AD27" s="7"/>
      <c r="AE27" s="7"/>
    </row>
    <row r="28" ht="30.15" customHeight="1" spans="1:31">
      <c r="A28" s="9" t="s">
        <v>330</v>
      </c>
      <c r="B28" s="9" t="s">
        <v>325</v>
      </c>
      <c r="C28" s="9" t="s">
        <v>325</v>
      </c>
      <c r="D28" s="27" t="s">
        <v>310</v>
      </c>
      <c r="E28" s="6" t="s">
        <v>471</v>
      </c>
      <c r="F28" s="27" t="s">
        <v>432</v>
      </c>
      <c r="G28" s="27" t="s">
        <v>445</v>
      </c>
      <c r="H28" s="27" t="s">
        <v>303</v>
      </c>
      <c r="I28" s="27"/>
      <c r="J28" s="27"/>
      <c r="K28" s="27"/>
      <c r="L28" s="27"/>
      <c r="M28" s="32">
        <v>20</v>
      </c>
      <c r="N28" s="7"/>
      <c r="O28" s="7">
        <v>20</v>
      </c>
      <c r="P28" s="7">
        <v>20</v>
      </c>
      <c r="Q28" s="7"/>
      <c r="R28" s="7"/>
      <c r="S28" s="7"/>
      <c r="T28" s="7"/>
      <c r="U28" s="7"/>
      <c r="V28" s="7">
        <v>20</v>
      </c>
      <c r="W28" s="7">
        <v>0</v>
      </c>
      <c r="X28" s="7"/>
      <c r="Y28" s="7"/>
      <c r="Z28" s="7"/>
      <c r="AA28" s="7"/>
      <c r="AB28" s="7"/>
      <c r="AC28" s="7"/>
      <c r="AD28" s="7"/>
      <c r="AE28" s="7"/>
    </row>
    <row r="29" ht="30.15" customHeight="1" spans="1:31">
      <c r="A29" s="9" t="s">
        <v>330</v>
      </c>
      <c r="B29" s="9" t="s">
        <v>325</v>
      </c>
      <c r="C29" s="9" t="s">
        <v>325</v>
      </c>
      <c r="D29" s="27" t="s">
        <v>310</v>
      </c>
      <c r="E29" s="6" t="s">
        <v>472</v>
      </c>
      <c r="F29" s="27" t="s">
        <v>432</v>
      </c>
      <c r="G29" s="27" t="s">
        <v>445</v>
      </c>
      <c r="H29" s="27" t="s">
        <v>303</v>
      </c>
      <c r="I29" s="27"/>
      <c r="J29" s="27"/>
      <c r="K29" s="27"/>
      <c r="L29" s="27"/>
      <c r="M29" s="32">
        <v>20</v>
      </c>
      <c r="N29" s="7"/>
      <c r="O29" s="7">
        <v>20</v>
      </c>
      <c r="P29" s="7">
        <v>20</v>
      </c>
      <c r="Q29" s="7"/>
      <c r="R29" s="7"/>
      <c r="S29" s="7"/>
      <c r="T29" s="7"/>
      <c r="U29" s="7"/>
      <c r="V29" s="7">
        <v>20</v>
      </c>
      <c r="W29" s="7">
        <v>0</v>
      </c>
      <c r="X29" s="7"/>
      <c r="Y29" s="7"/>
      <c r="Z29" s="7"/>
      <c r="AA29" s="7"/>
      <c r="AB29" s="7"/>
      <c r="AC29" s="7"/>
      <c r="AD29" s="7"/>
      <c r="AE29" s="7"/>
    </row>
    <row r="30" ht="30.15" customHeight="1" spans="1:31">
      <c r="A30" s="9" t="s">
        <v>342</v>
      </c>
      <c r="B30" s="9" t="s">
        <v>309</v>
      </c>
      <c r="C30" s="9" t="s">
        <v>325</v>
      </c>
      <c r="D30" s="27" t="s">
        <v>310</v>
      </c>
      <c r="E30" s="6" t="s">
        <v>473</v>
      </c>
      <c r="F30" s="27" t="s">
        <v>432</v>
      </c>
      <c r="G30" s="27" t="s">
        <v>474</v>
      </c>
      <c r="H30" s="27" t="s">
        <v>475</v>
      </c>
      <c r="I30" s="27"/>
      <c r="J30" s="27"/>
      <c r="K30" s="27"/>
      <c r="L30" s="27"/>
      <c r="M30" s="32">
        <v>150</v>
      </c>
      <c r="N30" s="7"/>
      <c r="O30" s="7">
        <v>150</v>
      </c>
      <c r="P30" s="7">
        <v>150</v>
      </c>
      <c r="Q30" s="7"/>
      <c r="R30" s="7"/>
      <c r="S30" s="7"/>
      <c r="T30" s="7"/>
      <c r="U30" s="7"/>
      <c r="V30" s="7">
        <v>150</v>
      </c>
      <c r="W30" s="7">
        <v>0</v>
      </c>
      <c r="X30" s="7"/>
      <c r="Y30" s="7"/>
      <c r="Z30" s="7"/>
      <c r="AA30" s="7"/>
      <c r="AB30" s="7"/>
      <c r="AC30" s="7"/>
      <c r="AD30" s="7"/>
      <c r="AE30" s="7"/>
    </row>
    <row r="31" ht="30.15" customHeight="1" spans="1:31">
      <c r="A31" s="9" t="s">
        <v>348</v>
      </c>
      <c r="B31" s="9" t="s">
        <v>349</v>
      </c>
      <c r="C31" s="9" t="s">
        <v>319</v>
      </c>
      <c r="D31" s="27" t="s">
        <v>310</v>
      </c>
      <c r="E31" s="6" t="s">
        <v>476</v>
      </c>
      <c r="F31" s="27" t="s">
        <v>432</v>
      </c>
      <c r="G31" s="27" t="s">
        <v>477</v>
      </c>
      <c r="H31" s="27" t="s">
        <v>478</v>
      </c>
      <c r="I31" s="27"/>
      <c r="J31" s="27"/>
      <c r="K31" s="27"/>
      <c r="L31" s="27"/>
      <c r="M31" s="32">
        <v>80</v>
      </c>
      <c r="N31" s="7"/>
      <c r="O31" s="7">
        <v>80</v>
      </c>
      <c r="P31" s="7">
        <v>80</v>
      </c>
      <c r="Q31" s="7"/>
      <c r="R31" s="7"/>
      <c r="S31" s="7"/>
      <c r="T31" s="7"/>
      <c r="U31" s="7"/>
      <c r="V31" s="7">
        <v>80</v>
      </c>
      <c r="W31" s="7">
        <v>0</v>
      </c>
      <c r="X31" s="7"/>
      <c r="Y31" s="7"/>
      <c r="Z31" s="7"/>
      <c r="AA31" s="7"/>
      <c r="AB31" s="7"/>
      <c r="AC31" s="7"/>
      <c r="AD31" s="7"/>
      <c r="AE31" s="7"/>
    </row>
    <row r="32" ht="30.15" customHeight="1" spans="1:31">
      <c r="A32" s="9" t="s">
        <v>315</v>
      </c>
      <c r="B32" s="9" t="s">
        <v>322</v>
      </c>
      <c r="C32" s="9" t="s">
        <v>325</v>
      </c>
      <c r="D32" s="27" t="s">
        <v>310</v>
      </c>
      <c r="E32" s="6" t="s">
        <v>479</v>
      </c>
      <c r="F32" s="27" t="s">
        <v>432</v>
      </c>
      <c r="G32" s="27" t="s">
        <v>480</v>
      </c>
      <c r="H32" s="27" t="s">
        <v>481</v>
      </c>
      <c r="I32" s="27"/>
      <c r="J32" s="27"/>
      <c r="K32" s="27"/>
      <c r="L32" s="27"/>
      <c r="M32" s="32">
        <v>8</v>
      </c>
      <c r="N32" s="7"/>
      <c r="O32" s="7">
        <v>8</v>
      </c>
      <c r="P32" s="7">
        <v>8</v>
      </c>
      <c r="Q32" s="7"/>
      <c r="R32" s="7"/>
      <c r="S32" s="7"/>
      <c r="T32" s="7"/>
      <c r="U32" s="7"/>
      <c r="V32" s="7">
        <v>8</v>
      </c>
      <c r="W32" s="7">
        <v>0</v>
      </c>
      <c r="X32" s="7"/>
      <c r="Y32" s="7"/>
      <c r="Z32" s="7"/>
      <c r="AA32" s="7"/>
      <c r="AB32" s="7"/>
      <c r="AC32" s="7"/>
      <c r="AD32" s="7"/>
      <c r="AE32" s="7"/>
    </row>
    <row r="33" ht="30.15" customHeight="1" spans="1:31">
      <c r="A33" s="9" t="s">
        <v>312</v>
      </c>
      <c r="B33" s="9" t="s">
        <v>319</v>
      </c>
      <c r="C33" s="9" t="s">
        <v>325</v>
      </c>
      <c r="D33" s="27" t="s">
        <v>310</v>
      </c>
      <c r="E33" s="6" t="s">
        <v>482</v>
      </c>
      <c r="F33" s="27" t="s">
        <v>432</v>
      </c>
      <c r="G33" s="27" t="s">
        <v>483</v>
      </c>
      <c r="H33" s="27" t="s">
        <v>484</v>
      </c>
      <c r="I33" s="27"/>
      <c r="J33" s="27"/>
      <c r="K33" s="27"/>
      <c r="L33" s="27"/>
      <c r="M33" s="32">
        <v>20</v>
      </c>
      <c r="N33" s="7"/>
      <c r="O33" s="7">
        <v>20</v>
      </c>
      <c r="P33" s="7">
        <v>20</v>
      </c>
      <c r="Q33" s="7"/>
      <c r="R33" s="7"/>
      <c r="S33" s="7"/>
      <c r="T33" s="7"/>
      <c r="U33" s="7"/>
      <c r="V33" s="7">
        <v>20</v>
      </c>
      <c r="W33" s="7">
        <v>0</v>
      </c>
      <c r="X33" s="7"/>
      <c r="Y33" s="7"/>
      <c r="Z33" s="7"/>
      <c r="AA33" s="7"/>
      <c r="AB33" s="7"/>
      <c r="AC33" s="7"/>
      <c r="AD33" s="7"/>
      <c r="AE33" s="7"/>
    </row>
    <row r="34" ht="30.15" customHeight="1" spans="1:31">
      <c r="A34" s="9" t="s">
        <v>312</v>
      </c>
      <c r="B34" s="9" t="s">
        <v>319</v>
      </c>
      <c r="C34" s="9" t="s">
        <v>325</v>
      </c>
      <c r="D34" s="27" t="s">
        <v>310</v>
      </c>
      <c r="E34" s="6" t="s">
        <v>485</v>
      </c>
      <c r="F34" s="27" t="s">
        <v>432</v>
      </c>
      <c r="G34" s="27" t="s">
        <v>483</v>
      </c>
      <c r="H34" s="27" t="s">
        <v>484</v>
      </c>
      <c r="I34" s="27"/>
      <c r="J34" s="27"/>
      <c r="K34" s="27"/>
      <c r="L34" s="27"/>
      <c r="M34" s="32">
        <v>80</v>
      </c>
      <c r="N34" s="7"/>
      <c r="O34" s="7">
        <v>80</v>
      </c>
      <c r="P34" s="7">
        <v>80</v>
      </c>
      <c r="Q34" s="7"/>
      <c r="R34" s="7"/>
      <c r="S34" s="7"/>
      <c r="T34" s="7"/>
      <c r="U34" s="7"/>
      <c r="V34" s="7">
        <v>80</v>
      </c>
      <c r="W34" s="7">
        <v>0</v>
      </c>
      <c r="X34" s="7"/>
      <c r="Y34" s="7"/>
      <c r="Z34" s="7"/>
      <c r="AA34" s="7"/>
      <c r="AB34" s="7"/>
      <c r="AC34" s="7"/>
      <c r="AD34" s="7"/>
      <c r="AE34" s="7"/>
    </row>
    <row r="35" ht="30.15" customHeight="1" spans="1:31">
      <c r="A35" s="9" t="s">
        <v>321</v>
      </c>
      <c r="B35" s="9" t="s">
        <v>319</v>
      </c>
      <c r="C35" s="9" t="s">
        <v>353</v>
      </c>
      <c r="D35" s="27" t="s">
        <v>310</v>
      </c>
      <c r="E35" s="6" t="s">
        <v>486</v>
      </c>
      <c r="F35" s="27" t="s">
        <v>432</v>
      </c>
      <c r="G35" s="27" t="s">
        <v>487</v>
      </c>
      <c r="H35" s="27" t="s">
        <v>488</v>
      </c>
      <c r="I35" s="27"/>
      <c r="J35" s="27"/>
      <c r="K35" s="27"/>
      <c r="L35" s="27"/>
      <c r="M35" s="32">
        <v>20</v>
      </c>
      <c r="N35" s="7"/>
      <c r="O35" s="7">
        <v>20</v>
      </c>
      <c r="P35" s="7">
        <v>20</v>
      </c>
      <c r="Q35" s="7"/>
      <c r="R35" s="7"/>
      <c r="S35" s="7"/>
      <c r="T35" s="7"/>
      <c r="U35" s="7"/>
      <c r="V35" s="7">
        <v>20</v>
      </c>
      <c r="W35" s="7">
        <v>0</v>
      </c>
      <c r="X35" s="7"/>
      <c r="Y35" s="7"/>
      <c r="Z35" s="7"/>
      <c r="AA35" s="7"/>
      <c r="AB35" s="7"/>
      <c r="AC35" s="7"/>
      <c r="AD35" s="7"/>
      <c r="AE35" s="7"/>
    </row>
    <row r="36" ht="30.15" customHeight="1" spans="1:31">
      <c r="A36" s="9" t="s">
        <v>330</v>
      </c>
      <c r="B36" s="9" t="s">
        <v>325</v>
      </c>
      <c r="C36" s="9" t="s">
        <v>325</v>
      </c>
      <c r="D36" s="27" t="s">
        <v>310</v>
      </c>
      <c r="E36" s="6" t="s">
        <v>489</v>
      </c>
      <c r="F36" s="27" t="s">
        <v>432</v>
      </c>
      <c r="G36" s="27" t="s">
        <v>445</v>
      </c>
      <c r="H36" s="27" t="s">
        <v>303</v>
      </c>
      <c r="I36" s="27"/>
      <c r="J36" s="27"/>
      <c r="K36" s="27"/>
      <c r="L36" s="27"/>
      <c r="M36" s="32">
        <v>5</v>
      </c>
      <c r="N36" s="7"/>
      <c r="O36" s="7">
        <v>5</v>
      </c>
      <c r="P36" s="7">
        <v>5</v>
      </c>
      <c r="Q36" s="7"/>
      <c r="R36" s="7"/>
      <c r="S36" s="7"/>
      <c r="T36" s="7"/>
      <c r="U36" s="7"/>
      <c r="V36" s="7">
        <v>5</v>
      </c>
      <c r="W36" s="7">
        <v>0</v>
      </c>
      <c r="X36" s="7"/>
      <c r="Y36" s="7"/>
      <c r="Z36" s="7"/>
      <c r="AA36" s="7"/>
      <c r="AB36" s="7"/>
      <c r="AC36" s="7"/>
      <c r="AD36" s="7"/>
      <c r="AE36" s="7"/>
    </row>
    <row r="37" ht="30.15" customHeight="1" spans="1:31">
      <c r="A37" s="9" t="s">
        <v>330</v>
      </c>
      <c r="B37" s="9" t="s">
        <v>325</v>
      </c>
      <c r="C37" s="9" t="s">
        <v>325</v>
      </c>
      <c r="D37" s="27" t="s">
        <v>310</v>
      </c>
      <c r="E37" s="6" t="s">
        <v>490</v>
      </c>
      <c r="F37" s="27" t="s">
        <v>432</v>
      </c>
      <c r="G37" s="27" t="s">
        <v>445</v>
      </c>
      <c r="H37" s="27" t="s">
        <v>303</v>
      </c>
      <c r="I37" s="27"/>
      <c r="J37" s="27"/>
      <c r="K37" s="27"/>
      <c r="L37" s="27"/>
      <c r="M37" s="32">
        <v>5</v>
      </c>
      <c r="N37" s="7"/>
      <c r="O37" s="7">
        <v>5</v>
      </c>
      <c r="P37" s="7">
        <v>5</v>
      </c>
      <c r="Q37" s="7"/>
      <c r="R37" s="7"/>
      <c r="S37" s="7"/>
      <c r="T37" s="7"/>
      <c r="U37" s="7"/>
      <c r="V37" s="7">
        <v>5</v>
      </c>
      <c r="W37" s="7">
        <v>0</v>
      </c>
      <c r="X37" s="7"/>
      <c r="Y37" s="7"/>
      <c r="Z37" s="7"/>
      <c r="AA37" s="7"/>
      <c r="AB37" s="7"/>
      <c r="AC37" s="7"/>
      <c r="AD37" s="7"/>
      <c r="AE37" s="7"/>
    </row>
    <row r="38" ht="30.15" customHeight="1" spans="1:31">
      <c r="A38" s="9" t="s">
        <v>321</v>
      </c>
      <c r="B38" s="9" t="s">
        <v>309</v>
      </c>
      <c r="C38" s="9" t="s">
        <v>325</v>
      </c>
      <c r="D38" s="27" t="s">
        <v>310</v>
      </c>
      <c r="E38" s="6" t="s">
        <v>491</v>
      </c>
      <c r="F38" s="27" t="s">
        <v>432</v>
      </c>
      <c r="G38" s="27" t="s">
        <v>492</v>
      </c>
      <c r="H38" s="27" t="s">
        <v>493</v>
      </c>
      <c r="I38" s="27"/>
      <c r="J38" s="27"/>
      <c r="K38" s="27"/>
      <c r="L38" s="27"/>
      <c r="M38" s="32">
        <v>150</v>
      </c>
      <c r="N38" s="7"/>
      <c r="O38" s="7">
        <v>150</v>
      </c>
      <c r="P38" s="7">
        <v>150</v>
      </c>
      <c r="Q38" s="7"/>
      <c r="R38" s="7"/>
      <c r="S38" s="7"/>
      <c r="T38" s="7"/>
      <c r="U38" s="7"/>
      <c r="V38" s="7">
        <v>150</v>
      </c>
      <c r="W38" s="7">
        <v>0</v>
      </c>
      <c r="X38" s="7"/>
      <c r="Y38" s="7"/>
      <c r="Z38" s="7"/>
      <c r="AA38" s="7"/>
      <c r="AB38" s="7"/>
      <c r="AC38" s="7"/>
      <c r="AD38" s="7"/>
      <c r="AE38" s="7"/>
    </row>
    <row r="39" ht="30.15" customHeight="1" spans="1:31">
      <c r="A39" s="9" t="s">
        <v>312</v>
      </c>
      <c r="B39" s="9" t="s">
        <v>319</v>
      </c>
      <c r="C39" s="9" t="s">
        <v>325</v>
      </c>
      <c r="D39" s="27" t="s">
        <v>310</v>
      </c>
      <c r="E39" s="6" t="s">
        <v>494</v>
      </c>
      <c r="F39" s="27" t="s">
        <v>432</v>
      </c>
      <c r="G39" s="27" t="s">
        <v>483</v>
      </c>
      <c r="H39" s="27" t="s">
        <v>484</v>
      </c>
      <c r="I39" s="27"/>
      <c r="J39" s="27"/>
      <c r="K39" s="27"/>
      <c r="L39" s="27"/>
      <c r="M39" s="32">
        <v>35</v>
      </c>
      <c r="N39" s="7"/>
      <c r="O39" s="7">
        <v>35</v>
      </c>
      <c r="P39" s="7">
        <v>35</v>
      </c>
      <c r="Q39" s="7"/>
      <c r="R39" s="7"/>
      <c r="S39" s="7"/>
      <c r="T39" s="7"/>
      <c r="U39" s="7"/>
      <c r="V39" s="7">
        <v>35</v>
      </c>
      <c r="W39" s="7">
        <v>0</v>
      </c>
      <c r="X39" s="7"/>
      <c r="Y39" s="7"/>
      <c r="Z39" s="7"/>
      <c r="AA39" s="7"/>
      <c r="AB39" s="7"/>
      <c r="AC39" s="7"/>
      <c r="AD39" s="7"/>
      <c r="AE39" s="7"/>
    </row>
    <row r="40" ht="30.15" customHeight="1" spans="1:31">
      <c r="A40" s="9" t="s">
        <v>312</v>
      </c>
      <c r="B40" s="9" t="s">
        <v>319</v>
      </c>
      <c r="C40" s="9" t="s">
        <v>325</v>
      </c>
      <c r="D40" s="27" t="s">
        <v>310</v>
      </c>
      <c r="E40" s="6" t="s">
        <v>495</v>
      </c>
      <c r="F40" s="27" t="s">
        <v>432</v>
      </c>
      <c r="G40" s="27" t="s">
        <v>483</v>
      </c>
      <c r="H40" s="27" t="s">
        <v>484</v>
      </c>
      <c r="I40" s="27"/>
      <c r="J40" s="27"/>
      <c r="K40" s="27"/>
      <c r="L40" s="27"/>
      <c r="M40" s="32">
        <v>80</v>
      </c>
      <c r="N40" s="7"/>
      <c r="O40" s="7">
        <v>80</v>
      </c>
      <c r="P40" s="7">
        <v>80</v>
      </c>
      <c r="Q40" s="7"/>
      <c r="R40" s="7"/>
      <c r="S40" s="7"/>
      <c r="T40" s="7"/>
      <c r="U40" s="7"/>
      <c r="V40" s="7">
        <v>80</v>
      </c>
      <c r="W40" s="7">
        <v>0</v>
      </c>
      <c r="X40" s="7"/>
      <c r="Y40" s="7"/>
      <c r="Z40" s="7"/>
      <c r="AA40" s="7"/>
      <c r="AB40" s="7"/>
      <c r="AC40" s="7"/>
      <c r="AD40" s="7"/>
      <c r="AE40" s="7"/>
    </row>
    <row r="41" ht="30.15" customHeight="1" spans="1:31">
      <c r="A41" s="9" t="s">
        <v>330</v>
      </c>
      <c r="B41" s="9" t="s">
        <v>325</v>
      </c>
      <c r="C41" s="9" t="s">
        <v>325</v>
      </c>
      <c r="D41" s="27" t="s">
        <v>310</v>
      </c>
      <c r="E41" s="6" t="s">
        <v>496</v>
      </c>
      <c r="F41" s="27" t="s">
        <v>432</v>
      </c>
      <c r="G41" s="27" t="s">
        <v>445</v>
      </c>
      <c r="H41" s="27" t="s">
        <v>303</v>
      </c>
      <c r="I41" s="27"/>
      <c r="J41" s="27"/>
      <c r="K41" s="27"/>
      <c r="L41" s="27"/>
      <c r="M41" s="32">
        <v>20</v>
      </c>
      <c r="N41" s="7"/>
      <c r="O41" s="7">
        <v>20</v>
      </c>
      <c r="P41" s="7">
        <v>20</v>
      </c>
      <c r="Q41" s="7"/>
      <c r="R41" s="7"/>
      <c r="S41" s="7"/>
      <c r="T41" s="7"/>
      <c r="U41" s="7"/>
      <c r="V41" s="7">
        <v>20</v>
      </c>
      <c r="W41" s="7">
        <v>0</v>
      </c>
      <c r="X41" s="7"/>
      <c r="Y41" s="7"/>
      <c r="Z41" s="7"/>
      <c r="AA41" s="7"/>
      <c r="AB41" s="7"/>
      <c r="AC41" s="7"/>
      <c r="AD41" s="7"/>
      <c r="AE41" s="7"/>
    </row>
    <row r="42" ht="30.15" customHeight="1" spans="1:31">
      <c r="A42" s="9" t="s">
        <v>321</v>
      </c>
      <c r="B42" s="9" t="s">
        <v>309</v>
      </c>
      <c r="C42" s="9" t="s">
        <v>332</v>
      </c>
      <c r="D42" s="27" t="s">
        <v>310</v>
      </c>
      <c r="E42" s="6" t="s">
        <v>497</v>
      </c>
      <c r="F42" s="27" t="s">
        <v>432</v>
      </c>
      <c r="G42" s="27" t="s">
        <v>451</v>
      </c>
      <c r="H42" s="27" t="s">
        <v>452</v>
      </c>
      <c r="I42" s="27"/>
      <c r="J42" s="27"/>
      <c r="K42" s="27"/>
      <c r="L42" s="27"/>
      <c r="M42" s="32">
        <v>380</v>
      </c>
      <c r="N42" s="7"/>
      <c r="O42" s="7">
        <v>380</v>
      </c>
      <c r="P42" s="7">
        <v>380</v>
      </c>
      <c r="Q42" s="7"/>
      <c r="R42" s="7"/>
      <c r="S42" s="7"/>
      <c r="T42" s="7"/>
      <c r="U42" s="7"/>
      <c r="V42" s="7">
        <v>380</v>
      </c>
      <c r="W42" s="7">
        <v>0</v>
      </c>
      <c r="X42" s="7"/>
      <c r="Y42" s="7"/>
      <c r="Z42" s="7"/>
      <c r="AA42" s="7"/>
      <c r="AB42" s="7"/>
      <c r="AC42" s="7"/>
      <c r="AD42" s="7"/>
      <c r="AE42" s="7"/>
    </row>
    <row r="43" ht="30.15" customHeight="1" spans="1:31">
      <c r="A43" s="9" t="s">
        <v>348</v>
      </c>
      <c r="B43" s="9" t="s">
        <v>349</v>
      </c>
      <c r="C43" s="9" t="s">
        <v>319</v>
      </c>
      <c r="D43" s="27" t="s">
        <v>310</v>
      </c>
      <c r="E43" s="6" t="s">
        <v>498</v>
      </c>
      <c r="F43" s="27" t="s">
        <v>432</v>
      </c>
      <c r="G43" s="27" t="s">
        <v>477</v>
      </c>
      <c r="H43" s="27" t="s">
        <v>478</v>
      </c>
      <c r="I43" s="27"/>
      <c r="J43" s="27"/>
      <c r="K43" s="27"/>
      <c r="L43" s="27"/>
      <c r="M43" s="32">
        <v>50</v>
      </c>
      <c r="N43" s="7"/>
      <c r="O43" s="7">
        <v>50</v>
      </c>
      <c r="P43" s="7">
        <v>50</v>
      </c>
      <c r="Q43" s="7"/>
      <c r="R43" s="7"/>
      <c r="S43" s="7"/>
      <c r="T43" s="7"/>
      <c r="U43" s="7"/>
      <c r="V43" s="7">
        <v>50</v>
      </c>
      <c r="W43" s="7">
        <v>0</v>
      </c>
      <c r="X43" s="7"/>
      <c r="Y43" s="7"/>
      <c r="Z43" s="7"/>
      <c r="AA43" s="7"/>
      <c r="AB43" s="7"/>
      <c r="AC43" s="7"/>
      <c r="AD43" s="7"/>
      <c r="AE43" s="7"/>
    </row>
    <row r="44" ht="30.15" customHeight="1" spans="1:31">
      <c r="A44" s="9" t="s">
        <v>312</v>
      </c>
      <c r="B44" s="9" t="s">
        <v>337</v>
      </c>
      <c r="C44" s="9" t="s">
        <v>319</v>
      </c>
      <c r="D44" s="27" t="s">
        <v>310</v>
      </c>
      <c r="E44" s="6" t="s">
        <v>499</v>
      </c>
      <c r="F44" s="27" t="s">
        <v>432</v>
      </c>
      <c r="G44" s="27" t="s">
        <v>500</v>
      </c>
      <c r="H44" s="27" t="s">
        <v>501</v>
      </c>
      <c r="I44" s="27"/>
      <c r="J44" s="27"/>
      <c r="K44" s="27"/>
      <c r="L44" s="27"/>
      <c r="M44" s="32">
        <v>30</v>
      </c>
      <c r="N44" s="7"/>
      <c r="O44" s="7">
        <v>30</v>
      </c>
      <c r="P44" s="7">
        <v>30</v>
      </c>
      <c r="Q44" s="7"/>
      <c r="R44" s="7"/>
      <c r="S44" s="7"/>
      <c r="T44" s="7"/>
      <c r="U44" s="7"/>
      <c r="V44" s="7">
        <v>30</v>
      </c>
      <c r="W44" s="7">
        <v>0</v>
      </c>
      <c r="X44" s="7"/>
      <c r="Y44" s="7"/>
      <c r="Z44" s="7"/>
      <c r="AA44" s="7"/>
      <c r="AB44" s="7"/>
      <c r="AC44" s="7"/>
      <c r="AD44" s="7"/>
      <c r="AE44" s="7"/>
    </row>
    <row r="45" ht="30.15" customHeight="1" spans="1:31">
      <c r="A45" s="9" t="s">
        <v>318</v>
      </c>
      <c r="B45" s="9" t="s">
        <v>309</v>
      </c>
      <c r="C45" s="9" t="s">
        <v>313</v>
      </c>
      <c r="D45" s="27" t="s">
        <v>310</v>
      </c>
      <c r="E45" s="6" t="s">
        <v>357</v>
      </c>
      <c r="F45" s="27" t="s">
        <v>432</v>
      </c>
      <c r="G45" s="27" t="s">
        <v>502</v>
      </c>
      <c r="H45" s="27" t="s">
        <v>503</v>
      </c>
      <c r="I45" s="27"/>
      <c r="J45" s="27"/>
      <c r="K45" s="27"/>
      <c r="L45" s="27"/>
      <c r="M45" s="32">
        <v>30</v>
      </c>
      <c r="N45" s="7"/>
      <c r="O45" s="7">
        <v>30</v>
      </c>
      <c r="P45" s="7">
        <v>30</v>
      </c>
      <c r="Q45" s="7"/>
      <c r="R45" s="7"/>
      <c r="S45" s="7"/>
      <c r="T45" s="7"/>
      <c r="U45" s="7"/>
      <c r="V45" s="7">
        <v>30</v>
      </c>
      <c r="W45" s="7">
        <v>0</v>
      </c>
      <c r="X45" s="7"/>
      <c r="Y45" s="7"/>
      <c r="Z45" s="7"/>
      <c r="AA45" s="7"/>
      <c r="AB45" s="7"/>
      <c r="AC45" s="7"/>
      <c r="AD45" s="7"/>
      <c r="AE45" s="7"/>
    </row>
    <row r="46" ht="30.15" customHeight="1" spans="1:31">
      <c r="A46" s="9" t="s">
        <v>321</v>
      </c>
      <c r="B46" s="9" t="s">
        <v>308</v>
      </c>
      <c r="C46" s="9" t="s">
        <v>358</v>
      </c>
      <c r="D46" s="27" t="s">
        <v>310</v>
      </c>
      <c r="E46" s="6" t="s">
        <v>504</v>
      </c>
      <c r="F46" s="27" t="s">
        <v>432</v>
      </c>
      <c r="G46" s="27" t="s">
        <v>505</v>
      </c>
      <c r="H46" s="27" t="s">
        <v>506</v>
      </c>
      <c r="I46" s="27"/>
      <c r="J46" s="27"/>
      <c r="K46" s="27"/>
      <c r="L46" s="27"/>
      <c r="M46" s="32">
        <v>500</v>
      </c>
      <c r="N46" s="7"/>
      <c r="O46" s="7">
        <v>500</v>
      </c>
      <c r="P46" s="7">
        <v>500</v>
      </c>
      <c r="Q46" s="7"/>
      <c r="R46" s="7"/>
      <c r="S46" s="7"/>
      <c r="T46" s="7"/>
      <c r="U46" s="7"/>
      <c r="V46" s="7">
        <v>500</v>
      </c>
      <c r="W46" s="7">
        <v>0</v>
      </c>
      <c r="X46" s="7"/>
      <c r="Y46" s="7"/>
      <c r="Z46" s="7"/>
      <c r="AA46" s="7"/>
      <c r="AB46" s="7"/>
      <c r="AC46" s="7"/>
      <c r="AD46" s="7"/>
      <c r="AE46" s="7"/>
    </row>
    <row r="47" ht="30.15" customHeight="1" spans="1:31">
      <c r="A47" s="9" t="s">
        <v>321</v>
      </c>
      <c r="B47" s="9" t="s">
        <v>309</v>
      </c>
      <c r="C47" s="9" t="s">
        <v>360</v>
      </c>
      <c r="D47" s="27" t="s">
        <v>310</v>
      </c>
      <c r="E47" s="6" t="s">
        <v>507</v>
      </c>
      <c r="F47" s="27" t="s">
        <v>432</v>
      </c>
      <c r="G47" s="27" t="s">
        <v>508</v>
      </c>
      <c r="H47" s="27" t="s">
        <v>509</v>
      </c>
      <c r="I47" s="27"/>
      <c r="J47" s="27"/>
      <c r="K47" s="27"/>
      <c r="L47" s="27"/>
      <c r="M47" s="32">
        <v>20</v>
      </c>
      <c r="N47" s="7"/>
      <c r="O47" s="7">
        <v>20</v>
      </c>
      <c r="P47" s="7">
        <v>20</v>
      </c>
      <c r="Q47" s="7"/>
      <c r="R47" s="7"/>
      <c r="S47" s="7"/>
      <c r="T47" s="7"/>
      <c r="U47" s="7"/>
      <c r="V47" s="7">
        <v>20</v>
      </c>
      <c r="W47" s="7">
        <v>0</v>
      </c>
      <c r="X47" s="7"/>
      <c r="Y47" s="7"/>
      <c r="Z47" s="7"/>
      <c r="AA47" s="7"/>
      <c r="AB47" s="7"/>
      <c r="AC47" s="7"/>
      <c r="AD47" s="7"/>
      <c r="AE47" s="7"/>
    </row>
    <row r="48" ht="30.15" customHeight="1" spans="1:31">
      <c r="A48" s="9" t="s">
        <v>321</v>
      </c>
      <c r="B48" s="9" t="s">
        <v>309</v>
      </c>
      <c r="C48" s="9" t="s">
        <v>332</v>
      </c>
      <c r="D48" s="27" t="s">
        <v>310</v>
      </c>
      <c r="E48" s="6" t="s">
        <v>510</v>
      </c>
      <c r="F48" s="27" t="s">
        <v>432</v>
      </c>
      <c r="G48" s="27" t="s">
        <v>451</v>
      </c>
      <c r="H48" s="27" t="s">
        <v>452</v>
      </c>
      <c r="I48" s="27"/>
      <c r="J48" s="27"/>
      <c r="K48" s="27"/>
      <c r="L48" s="27"/>
      <c r="M48" s="32">
        <v>300</v>
      </c>
      <c r="N48" s="7"/>
      <c r="O48" s="7">
        <v>300</v>
      </c>
      <c r="P48" s="7">
        <v>300</v>
      </c>
      <c r="Q48" s="7"/>
      <c r="R48" s="7"/>
      <c r="S48" s="7"/>
      <c r="T48" s="7"/>
      <c r="U48" s="7"/>
      <c r="V48" s="7">
        <v>300</v>
      </c>
      <c r="W48" s="7">
        <v>0</v>
      </c>
      <c r="X48" s="7"/>
      <c r="Y48" s="7"/>
      <c r="Z48" s="7"/>
      <c r="AA48" s="7"/>
      <c r="AB48" s="7"/>
      <c r="AC48" s="7"/>
      <c r="AD48" s="7"/>
      <c r="AE48" s="7"/>
    </row>
    <row r="49" ht="30.15" customHeight="1" spans="1:31">
      <c r="A49" s="9" t="s">
        <v>321</v>
      </c>
      <c r="B49" s="9" t="s">
        <v>308</v>
      </c>
      <c r="C49" s="9" t="s">
        <v>358</v>
      </c>
      <c r="D49" s="27" t="s">
        <v>310</v>
      </c>
      <c r="E49" s="6" t="s">
        <v>510</v>
      </c>
      <c r="F49" s="27" t="s">
        <v>432</v>
      </c>
      <c r="G49" s="27" t="s">
        <v>505</v>
      </c>
      <c r="H49" s="27" t="s">
        <v>506</v>
      </c>
      <c r="I49" s="27"/>
      <c r="J49" s="27"/>
      <c r="K49" s="27"/>
      <c r="L49" s="27"/>
      <c r="M49" s="32">
        <v>100</v>
      </c>
      <c r="N49" s="7"/>
      <c r="O49" s="7">
        <v>100</v>
      </c>
      <c r="P49" s="7">
        <v>100</v>
      </c>
      <c r="Q49" s="7"/>
      <c r="R49" s="7"/>
      <c r="S49" s="7"/>
      <c r="T49" s="7"/>
      <c r="U49" s="7"/>
      <c r="V49" s="7">
        <v>100</v>
      </c>
      <c r="W49" s="7">
        <v>0</v>
      </c>
      <c r="X49" s="7"/>
      <c r="Y49" s="7"/>
      <c r="Z49" s="7"/>
      <c r="AA49" s="7"/>
      <c r="AB49" s="7"/>
      <c r="AC49" s="7"/>
      <c r="AD49" s="7"/>
      <c r="AE49" s="7"/>
    </row>
    <row r="50" ht="30.15" customHeight="1" spans="1:31">
      <c r="A50" s="9" t="s">
        <v>312</v>
      </c>
      <c r="B50" s="9" t="s">
        <v>362</v>
      </c>
      <c r="C50" s="9" t="s">
        <v>363</v>
      </c>
      <c r="D50" s="27" t="s">
        <v>310</v>
      </c>
      <c r="E50" s="6" t="s">
        <v>511</v>
      </c>
      <c r="F50" s="27" t="s">
        <v>432</v>
      </c>
      <c r="G50" s="27" t="s">
        <v>512</v>
      </c>
      <c r="H50" s="27" t="s">
        <v>513</v>
      </c>
      <c r="I50" s="27"/>
      <c r="J50" s="27"/>
      <c r="K50" s="27"/>
      <c r="L50" s="27"/>
      <c r="M50" s="32">
        <v>10</v>
      </c>
      <c r="N50" s="7"/>
      <c r="O50" s="7">
        <v>10</v>
      </c>
      <c r="P50" s="7">
        <v>10</v>
      </c>
      <c r="Q50" s="7"/>
      <c r="R50" s="7"/>
      <c r="S50" s="7"/>
      <c r="T50" s="7"/>
      <c r="U50" s="7"/>
      <c r="V50" s="7">
        <v>10</v>
      </c>
      <c r="W50" s="7">
        <v>0</v>
      </c>
      <c r="X50" s="7"/>
      <c r="Y50" s="7"/>
      <c r="Z50" s="7"/>
      <c r="AA50" s="7"/>
      <c r="AB50" s="7"/>
      <c r="AC50" s="7"/>
      <c r="AD50" s="7"/>
      <c r="AE50" s="7"/>
    </row>
    <row r="51" ht="30.15" customHeight="1" spans="1:31">
      <c r="A51" s="9" t="s">
        <v>330</v>
      </c>
      <c r="B51" s="9" t="s">
        <v>325</v>
      </c>
      <c r="C51" s="9" t="s">
        <v>325</v>
      </c>
      <c r="D51" s="27" t="s">
        <v>310</v>
      </c>
      <c r="E51" s="6" t="s">
        <v>514</v>
      </c>
      <c r="F51" s="27" t="s">
        <v>432</v>
      </c>
      <c r="G51" s="27" t="s">
        <v>445</v>
      </c>
      <c r="H51" s="27" t="s">
        <v>303</v>
      </c>
      <c r="I51" s="27"/>
      <c r="J51" s="27"/>
      <c r="K51" s="27"/>
      <c r="L51" s="27"/>
      <c r="M51" s="32">
        <v>50</v>
      </c>
      <c r="N51" s="7"/>
      <c r="O51" s="7">
        <v>50</v>
      </c>
      <c r="P51" s="7">
        <v>50</v>
      </c>
      <c r="Q51" s="7"/>
      <c r="R51" s="7"/>
      <c r="S51" s="7"/>
      <c r="T51" s="7"/>
      <c r="U51" s="7"/>
      <c r="V51" s="7">
        <v>50</v>
      </c>
      <c r="W51" s="7">
        <v>0</v>
      </c>
      <c r="X51" s="7"/>
      <c r="Y51" s="7"/>
      <c r="Z51" s="7"/>
      <c r="AA51" s="7"/>
      <c r="AB51" s="7"/>
      <c r="AC51" s="7"/>
      <c r="AD51" s="7"/>
      <c r="AE51" s="7"/>
    </row>
    <row r="52" ht="30.15" customHeight="1" spans="1:31">
      <c r="A52" s="9" t="s">
        <v>307</v>
      </c>
      <c r="B52" s="9" t="s">
        <v>308</v>
      </c>
      <c r="C52" s="9" t="s">
        <v>309</v>
      </c>
      <c r="D52" s="27" t="s">
        <v>310</v>
      </c>
      <c r="E52" s="6" t="s">
        <v>515</v>
      </c>
      <c r="F52" s="27" t="s">
        <v>432</v>
      </c>
      <c r="G52" s="27" t="s">
        <v>429</v>
      </c>
      <c r="H52" s="27" t="s">
        <v>430</v>
      </c>
      <c r="I52" s="27"/>
      <c r="J52" s="27"/>
      <c r="K52" s="27"/>
      <c r="L52" s="27"/>
      <c r="M52" s="32">
        <v>50</v>
      </c>
      <c r="N52" s="7"/>
      <c r="O52" s="7">
        <v>50</v>
      </c>
      <c r="P52" s="7">
        <v>50</v>
      </c>
      <c r="Q52" s="7"/>
      <c r="R52" s="7"/>
      <c r="S52" s="7"/>
      <c r="T52" s="7"/>
      <c r="U52" s="7"/>
      <c r="V52" s="7">
        <v>50</v>
      </c>
      <c r="W52" s="7">
        <v>0</v>
      </c>
      <c r="X52" s="7"/>
      <c r="Y52" s="7"/>
      <c r="Z52" s="7"/>
      <c r="AA52" s="7"/>
      <c r="AB52" s="7"/>
      <c r="AC52" s="7"/>
      <c r="AD52" s="7"/>
      <c r="AE52" s="7"/>
    </row>
    <row r="53" ht="30.15" customHeight="1" spans="1:31">
      <c r="A53" s="9" t="s">
        <v>307</v>
      </c>
      <c r="B53" s="9" t="s">
        <v>308</v>
      </c>
      <c r="C53" s="9" t="s">
        <v>309</v>
      </c>
      <c r="D53" s="27" t="s">
        <v>310</v>
      </c>
      <c r="E53" s="6" t="s">
        <v>516</v>
      </c>
      <c r="F53" s="27" t="s">
        <v>432</v>
      </c>
      <c r="G53" s="27" t="s">
        <v>429</v>
      </c>
      <c r="H53" s="27" t="s">
        <v>430</v>
      </c>
      <c r="I53" s="27"/>
      <c r="J53" s="27"/>
      <c r="K53" s="27"/>
      <c r="L53" s="27"/>
      <c r="M53" s="32">
        <v>80</v>
      </c>
      <c r="N53" s="7"/>
      <c r="O53" s="7">
        <v>80</v>
      </c>
      <c r="P53" s="7">
        <v>80</v>
      </c>
      <c r="Q53" s="7"/>
      <c r="R53" s="7"/>
      <c r="S53" s="7"/>
      <c r="T53" s="7"/>
      <c r="U53" s="7"/>
      <c r="V53" s="7">
        <v>80</v>
      </c>
      <c r="W53" s="7">
        <v>0</v>
      </c>
      <c r="X53" s="7"/>
      <c r="Y53" s="7"/>
      <c r="Z53" s="7"/>
      <c r="AA53" s="7"/>
      <c r="AB53" s="7"/>
      <c r="AC53" s="7"/>
      <c r="AD53" s="7"/>
      <c r="AE53" s="7"/>
    </row>
    <row r="54" ht="30.15" customHeight="1" spans="1:31">
      <c r="A54" s="9" t="s">
        <v>330</v>
      </c>
      <c r="B54" s="9" t="s">
        <v>325</v>
      </c>
      <c r="C54" s="9" t="s">
        <v>325</v>
      </c>
      <c r="D54" s="27" t="s">
        <v>310</v>
      </c>
      <c r="E54" s="6" t="s">
        <v>516</v>
      </c>
      <c r="F54" s="27" t="s">
        <v>432</v>
      </c>
      <c r="G54" s="27" t="s">
        <v>445</v>
      </c>
      <c r="H54" s="27" t="s">
        <v>303</v>
      </c>
      <c r="I54" s="27"/>
      <c r="J54" s="27"/>
      <c r="K54" s="27"/>
      <c r="L54" s="27"/>
      <c r="M54" s="32">
        <v>20</v>
      </c>
      <c r="N54" s="7"/>
      <c r="O54" s="7">
        <v>20</v>
      </c>
      <c r="P54" s="7">
        <v>20</v>
      </c>
      <c r="Q54" s="7"/>
      <c r="R54" s="7"/>
      <c r="S54" s="7"/>
      <c r="T54" s="7"/>
      <c r="U54" s="7"/>
      <c r="V54" s="7">
        <v>20</v>
      </c>
      <c r="W54" s="7">
        <v>0</v>
      </c>
      <c r="X54" s="7"/>
      <c r="Y54" s="7"/>
      <c r="Z54" s="7"/>
      <c r="AA54" s="7"/>
      <c r="AB54" s="7"/>
      <c r="AC54" s="7"/>
      <c r="AD54" s="7"/>
      <c r="AE54" s="7"/>
    </row>
    <row r="55" ht="30.15" customHeight="1" spans="1:31">
      <c r="A55" s="9" t="s">
        <v>330</v>
      </c>
      <c r="B55" s="9" t="s">
        <v>325</v>
      </c>
      <c r="C55" s="9" t="s">
        <v>325</v>
      </c>
      <c r="D55" s="27" t="s">
        <v>310</v>
      </c>
      <c r="E55" s="6" t="s">
        <v>517</v>
      </c>
      <c r="F55" s="27" t="s">
        <v>432</v>
      </c>
      <c r="G55" s="27" t="s">
        <v>445</v>
      </c>
      <c r="H55" s="27" t="s">
        <v>303</v>
      </c>
      <c r="I55" s="27"/>
      <c r="J55" s="27"/>
      <c r="K55" s="27"/>
      <c r="L55" s="27"/>
      <c r="M55" s="32">
        <v>5</v>
      </c>
      <c r="N55" s="7"/>
      <c r="O55" s="7">
        <v>5</v>
      </c>
      <c r="P55" s="7">
        <v>5</v>
      </c>
      <c r="Q55" s="7"/>
      <c r="R55" s="7"/>
      <c r="S55" s="7"/>
      <c r="T55" s="7"/>
      <c r="U55" s="7"/>
      <c r="V55" s="7">
        <v>5</v>
      </c>
      <c r="W55" s="7">
        <v>0</v>
      </c>
      <c r="X55" s="7"/>
      <c r="Y55" s="7"/>
      <c r="Z55" s="7"/>
      <c r="AA55" s="7"/>
      <c r="AB55" s="7"/>
      <c r="AC55" s="7"/>
      <c r="AD55" s="7"/>
      <c r="AE55" s="7"/>
    </row>
    <row r="56" ht="30.15" customHeight="1" spans="1:31">
      <c r="A56" s="9" t="s">
        <v>321</v>
      </c>
      <c r="B56" s="9" t="s">
        <v>308</v>
      </c>
      <c r="C56" s="9" t="s">
        <v>325</v>
      </c>
      <c r="D56" s="27" t="s">
        <v>310</v>
      </c>
      <c r="E56" s="6" t="s">
        <v>518</v>
      </c>
      <c r="F56" s="27" t="s">
        <v>432</v>
      </c>
      <c r="G56" s="27" t="s">
        <v>519</v>
      </c>
      <c r="H56" s="27" t="s">
        <v>520</v>
      </c>
      <c r="I56" s="27"/>
      <c r="J56" s="27"/>
      <c r="K56" s="27"/>
      <c r="L56" s="27"/>
      <c r="M56" s="32">
        <v>80</v>
      </c>
      <c r="N56" s="7"/>
      <c r="O56" s="7">
        <v>80</v>
      </c>
      <c r="P56" s="7">
        <v>80</v>
      </c>
      <c r="Q56" s="7"/>
      <c r="R56" s="7"/>
      <c r="S56" s="7"/>
      <c r="T56" s="7"/>
      <c r="U56" s="7"/>
      <c r="V56" s="7">
        <v>80</v>
      </c>
      <c r="W56" s="7">
        <v>0</v>
      </c>
      <c r="X56" s="7"/>
      <c r="Y56" s="7"/>
      <c r="Z56" s="7"/>
      <c r="AA56" s="7"/>
      <c r="AB56" s="7"/>
      <c r="AC56" s="7"/>
      <c r="AD56" s="7"/>
      <c r="AE56" s="7"/>
    </row>
    <row r="57" ht="30.15" customHeight="1" spans="1:31">
      <c r="A57" s="9" t="s">
        <v>321</v>
      </c>
      <c r="B57" s="9" t="s">
        <v>308</v>
      </c>
      <c r="C57" s="9" t="s">
        <v>325</v>
      </c>
      <c r="D57" s="27" t="s">
        <v>310</v>
      </c>
      <c r="E57" s="6" t="s">
        <v>521</v>
      </c>
      <c r="F57" s="27" t="s">
        <v>432</v>
      </c>
      <c r="G57" s="27" t="s">
        <v>519</v>
      </c>
      <c r="H57" s="27" t="s">
        <v>520</v>
      </c>
      <c r="I57" s="27"/>
      <c r="J57" s="27"/>
      <c r="K57" s="27"/>
      <c r="L57" s="27"/>
      <c r="M57" s="32">
        <v>200</v>
      </c>
      <c r="N57" s="7"/>
      <c r="O57" s="7">
        <v>200</v>
      </c>
      <c r="P57" s="7">
        <v>200</v>
      </c>
      <c r="Q57" s="7"/>
      <c r="R57" s="7"/>
      <c r="S57" s="7"/>
      <c r="T57" s="7"/>
      <c r="U57" s="7"/>
      <c r="V57" s="7">
        <v>200</v>
      </c>
      <c r="W57" s="7">
        <v>0</v>
      </c>
      <c r="X57" s="7"/>
      <c r="Y57" s="7"/>
      <c r="Z57" s="7"/>
      <c r="AA57" s="7"/>
      <c r="AB57" s="7"/>
      <c r="AC57" s="7"/>
      <c r="AD57" s="7"/>
      <c r="AE57" s="7"/>
    </row>
    <row r="58" ht="30.15" customHeight="1" spans="1:31">
      <c r="A58" s="9" t="s">
        <v>330</v>
      </c>
      <c r="B58" s="9" t="s">
        <v>325</v>
      </c>
      <c r="C58" s="9" t="s">
        <v>325</v>
      </c>
      <c r="D58" s="27" t="s">
        <v>310</v>
      </c>
      <c r="E58" s="6" t="s">
        <v>522</v>
      </c>
      <c r="F58" s="27" t="s">
        <v>432</v>
      </c>
      <c r="G58" s="27" t="s">
        <v>445</v>
      </c>
      <c r="H58" s="27" t="s">
        <v>303</v>
      </c>
      <c r="I58" s="27"/>
      <c r="J58" s="27"/>
      <c r="K58" s="27"/>
      <c r="L58" s="27"/>
      <c r="M58" s="32">
        <v>3</v>
      </c>
      <c r="N58" s="7"/>
      <c r="O58" s="7">
        <v>3</v>
      </c>
      <c r="P58" s="7">
        <v>3</v>
      </c>
      <c r="Q58" s="7"/>
      <c r="R58" s="7"/>
      <c r="S58" s="7"/>
      <c r="T58" s="7"/>
      <c r="U58" s="7"/>
      <c r="V58" s="7">
        <v>3</v>
      </c>
      <c r="W58" s="7">
        <v>0</v>
      </c>
      <c r="X58" s="7"/>
      <c r="Y58" s="7"/>
      <c r="Z58" s="7"/>
      <c r="AA58" s="7"/>
      <c r="AB58" s="7"/>
      <c r="AC58" s="7"/>
      <c r="AD58" s="7"/>
      <c r="AE58" s="7"/>
    </row>
    <row r="59" ht="30.15" customHeight="1" spans="1:31">
      <c r="A59" s="9" t="s">
        <v>366</v>
      </c>
      <c r="B59" s="9" t="s">
        <v>325</v>
      </c>
      <c r="C59" s="9" t="s">
        <v>325</v>
      </c>
      <c r="D59" s="27" t="s">
        <v>310</v>
      </c>
      <c r="E59" s="6" t="s">
        <v>523</v>
      </c>
      <c r="F59" s="27" t="s">
        <v>432</v>
      </c>
      <c r="G59" s="27" t="s">
        <v>524</v>
      </c>
      <c r="H59" s="27" t="s">
        <v>525</v>
      </c>
      <c r="I59" s="27"/>
      <c r="J59" s="27"/>
      <c r="K59" s="27"/>
      <c r="L59" s="27"/>
      <c r="M59" s="32">
        <v>50</v>
      </c>
      <c r="N59" s="7"/>
      <c r="O59" s="7">
        <v>50</v>
      </c>
      <c r="P59" s="7">
        <v>50</v>
      </c>
      <c r="Q59" s="7"/>
      <c r="R59" s="7"/>
      <c r="S59" s="7"/>
      <c r="T59" s="7"/>
      <c r="U59" s="7"/>
      <c r="V59" s="7">
        <v>50</v>
      </c>
      <c r="W59" s="7">
        <v>0</v>
      </c>
      <c r="X59" s="7"/>
      <c r="Y59" s="7"/>
      <c r="Z59" s="7"/>
      <c r="AA59" s="7"/>
      <c r="AB59" s="7"/>
      <c r="AC59" s="7"/>
      <c r="AD59" s="7"/>
      <c r="AE59" s="7"/>
    </row>
    <row r="60" ht="30.15" customHeight="1" spans="1:31">
      <c r="A60" s="9" t="s">
        <v>312</v>
      </c>
      <c r="B60" s="9" t="s">
        <v>324</v>
      </c>
      <c r="C60" s="9" t="s">
        <v>325</v>
      </c>
      <c r="D60" s="27" t="s">
        <v>310</v>
      </c>
      <c r="E60" s="6" t="s">
        <v>526</v>
      </c>
      <c r="F60" s="27" t="s">
        <v>432</v>
      </c>
      <c r="G60" s="27" t="s">
        <v>433</v>
      </c>
      <c r="H60" s="27" t="s">
        <v>434</v>
      </c>
      <c r="I60" s="27"/>
      <c r="J60" s="27"/>
      <c r="K60" s="27"/>
      <c r="L60" s="27"/>
      <c r="M60" s="32">
        <v>5</v>
      </c>
      <c r="N60" s="7"/>
      <c r="O60" s="7">
        <v>5</v>
      </c>
      <c r="P60" s="7">
        <v>5</v>
      </c>
      <c r="Q60" s="7"/>
      <c r="R60" s="7"/>
      <c r="S60" s="7"/>
      <c r="T60" s="7"/>
      <c r="U60" s="7"/>
      <c r="V60" s="7">
        <v>5</v>
      </c>
      <c r="W60" s="7">
        <v>0</v>
      </c>
      <c r="X60" s="7"/>
      <c r="Y60" s="7"/>
      <c r="Z60" s="7"/>
      <c r="AA60" s="7"/>
      <c r="AB60" s="7"/>
      <c r="AC60" s="7"/>
      <c r="AD60" s="7"/>
      <c r="AE60" s="7"/>
    </row>
    <row r="61" ht="30.15" customHeight="1" spans="1:31">
      <c r="A61" s="9" t="s">
        <v>321</v>
      </c>
      <c r="B61" s="9" t="s">
        <v>309</v>
      </c>
      <c r="C61" s="9" t="s">
        <v>368</v>
      </c>
      <c r="D61" s="27" t="s">
        <v>310</v>
      </c>
      <c r="E61" s="6" t="s">
        <v>527</v>
      </c>
      <c r="F61" s="27" t="s">
        <v>432</v>
      </c>
      <c r="G61" s="27" t="s">
        <v>528</v>
      </c>
      <c r="H61" s="27" t="s">
        <v>529</v>
      </c>
      <c r="I61" s="27"/>
      <c r="J61" s="27"/>
      <c r="K61" s="27"/>
      <c r="L61" s="27"/>
      <c r="M61" s="32">
        <v>800</v>
      </c>
      <c r="N61" s="7"/>
      <c r="O61" s="7">
        <v>800</v>
      </c>
      <c r="P61" s="7">
        <v>800</v>
      </c>
      <c r="Q61" s="7"/>
      <c r="R61" s="7"/>
      <c r="S61" s="7"/>
      <c r="T61" s="7"/>
      <c r="U61" s="7"/>
      <c r="V61" s="7">
        <v>800</v>
      </c>
      <c r="W61" s="7">
        <v>0</v>
      </c>
      <c r="X61" s="7"/>
      <c r="Y61" s="7"/>
      <c r="Z61" s="7"/>
      <c r="AA61" s="7"/>
      <c r="AB61" s="7"/>
      <c r="AC61" s="7"/>
      <c r="AD61" s="7"/>
      <c r="AE61" s="7"/>
    </row>
    <row r="62" ht="30.15" customHeight="1" spans="1:31">
      <c r="A62" s="9" t="s">
        <v>321</v>
      </c>
      <c r="B62" s="9" t="s">
        <v>309</v>
      </c>
      <c r="C62" s="9" t="s">
        <v>325</v>
      </c>
      <c r="D62" s="27" t="s">
        <v>310</v>
      </c>
      <c r="E62" s="6" t="s">
        <v>530</v>
      </c>
      <c r="F62" s="27" t="s">
        <v>432</v>
      </c>
      <c r="G62" s="27" t="s">
        <v>492</v>
      </c>
      <c r="H62" s="27" t="s">
        <v>493</v>
      </c>
      <c r="I62" s="27"/>
      <c r="J62" s="27"/>
      <c r="K62" s="27"/>
      <c r="L62" s="27"/>
      <c r="M62" s="32">
        <v>80</v>
      </c>
      <c r="N62" s="7"/>
      <c r="O62" s="7">
        <v>80</v>
      </c>
      <c r="P62" s="7">
        <v>80</v>
      </c>
      <c r="Q62" s="7"/>
      <c r="R62" s="7"/>
      <c r="S62" s="7"/>
      <c r="T62" s="7"/>
      <c r="U62" s="7"/>
      <c r="V62" s="7">
        <v>80</v>
      </c>
      <c r="W62" s="7">
        <v>0</v>
      </c>
      <c r="X62" s="7"/>
      <c r="Y62" s="7"/>
      <c r="Z62" s="7"/>
      <c r="AA62" s="7"/>
      <c r="AB62" s="7"/>
      <c r="AC62" s="7"/>
      <c r="AD62" s="7"/>
      <c r="AE62" s="7"/>
    </row>
    <row r="63" ht="30.15" customHeight="1" spans="1:31">
      <c r="A63" s="9" t="s">
        <v>330</v>
      </c>
      <c r="B63" s="9" t="s">
        <v>325</v>
      </c>
      <c r="C63" s="9" t="s">
        <v>325</v>
      </c>
      <c r="D63" s="27" t="s">
        <v>310</v>
      </c>
      <c r="E63" s="6" t="s">
        <v>531</v>
      </c>
      <c r="F63" s="27" t="s">
        <v>432</v>
      </c>
      <c r="G63" s="27" t="s">
        <v>445</v>
      </c>
      <c r="H63" s="27" t="s">
        <v>303</v>
      </c>
      <c r="I63" s="27"/>
      <c r="J63" s="27"/>
      <c r="K63" s="27"/>
      <c r="L63" s="27"/>
      <c r="M63" s="32">
        <v>100</v>
      </c>
      <c r="N63" s="7"/>
      <c r="O63" s="7">
        <v>100</v>
      </c>
      <c r="P63" s="7">
        <v>100</v>
      </c>
      <c r="Q63" s="7"/>
      <c r="R63" s="7"/>
      <c r="S63" s="7"/>
      <c r="T63" s="7"/>
      <c r="U63" s="7"/>
      <c r="V63" s="7">
        <v>100</v>
      </c>
      <c r="W63" s="7">
        <v>0</v>
      </c>
      <c r="X63" s="7"/>
      <c r="Y63" s="7"/>
      <c r="Z63" s="7"/>
      <c r="AA63" s="7"/>
      <c r="AB63" s="7"/>
      <c r="AC63" s="7"/>
      <c r="AD63" s="7"/>
      <c r="AE63" s="7"/>
    </row>
    <row r="64" ht="30.15" customHeight="1" spans="1:31">
      <c r="A64" s="9" t="s">
        <v>321</v>
      </c>
      <c r="B64" s="9" t="s">
        <v>309</v>
      </c>
      <c r="C64" s="9" t="s">
        <v>325</v>
      </c>
      <c r="D64" s="27" t="s">
        <v>310</v>
      </c>
      <c r="E64" s="6" t="s">
        <v>532</v>
      </c>
      <c r="F64" s="27" t="s">
        <v>432</v>
      </c>
      <c r="G64" s="27" t="s">
        <v>492</v>
      </c>
      <c r="H64" s="27" t="s">
        <v>493</v>
      </c>
      <c r="I64" s="27"/>
      <c r="J64" s="27"/>
      <c r="K64" s="27"/>
      <c r="L64" s="27"/>
      <c r="M64" s="32">
        <v>1000</v>
      </c>
      <c r="N64" s="7"/>
      <c r="O64" s="7">
        <v>1000</v>
      </c>
      <c r="P64" s="7">
        <v>1000</v>
      </c>
      <c r="Q64" s="7"/>
      <c r="R64" s="7"/>
      <c r="S64" s="7"/>
      <c r="T64" s="7"/>
      <c r="U64" s="7"/>
      <c r="V64" s="7">
        <v>1000</v>
      </c>
      <c r="W64" s="7">
        <v>0</v>
      </c>
      <c r="X64" s="7"/>
      <c r="Y64" s="7"/>
      <c r="Z64" s="7"/>
      <c r="AA64" s="7"/>
      <c r="AB64" s="7"/>
      <c r="AC64" s="7"/>
      <c r="AD64" s="7"/>
      <c r="AE64" s="7"/>
    </row>
    <row r="65" ht="30.15" customHeight="1" spans="1:31">
      <c r="A65" s="9" t="s">
        <v>315</v>
      </c>
      <c r="B65" s="9" t="s">
        <v>370</v>
      </c>
      <c r="C65" s="9" t="s">
        <v>325</v>
      </c>
      <c r="D65" s="27" t="s">
        <v>310</v>
      </c>
      <c r="E65" s="6" t="s">
        <v>533</v>
      </c>
      <c r="F65" s="27" t="s">
        <v>432</v>
      </c>
      <c r="G65" s="27" t="s">
        <v>534</v>
      </c>
      <c r="H65" s="27" t="s">
        <v>535</v>
      </c>
      <c r="I65" s="27"/>
      <c r="J65" s="27"/>
      <c r="K65" s="27"/>
      <c r="L65" s="27"/>
      <c r="M65" s="32">
        <v>10</v>
      </c>
      <c r="N65" s="7"/>
      <c r="O65" s="7">
        <v>10</v>
      </c>
      <c r="P65" s="7">
        <v>10</v>
      </c>
      <c r="Q65" s="7"/>
      <c r="R65" s="7"/>
      <c r="S65" s="7"/>
      <c r="T65" s="7"/>
      <c r="U65" s="7"/>
      <c r="V65" s="7">
        <v>10</v>
      </c>
      <c r="W65" s="7">
        <v>0</v>
      </c>
      <c r="X65" s="7"/>
      <c r="Y65" s="7"/>
      <c r="Z65" s="7"/>
      <c r="AA65" s="7"/>
      <c r="AB65" s="7"/>
      <c r="AC65" s="7"/>
      <c r="AD65" s="7"/>
      <c r="AE65" s="7"/>
    </row>
    <row r="66" ht="30.15" customHeight="1" spans="1:31">
      <c r="A66" s="9" t="s">
        <v>372</v>
      </c>
      <c r="B66" s="9" t="s">
        <v>308</v>
      </c>
      <c r="C66" s="9" t="s">
        <v>308</v>
      </c>
      <c r="D66" s="27" t="s">
        <v>310</v>
      </c>
      <c r="E66" s="6" t="s">
        <v>536</v>
      </c>
      <c r="F66" s="27" t="s">
        <v>432</v>
      </c>
      <c r="G66" s="27" t="s">
        <v>537</v>
      </c>
      <c r="H66" s="27" t="s">
        <v>538</v>
      </c>
      <c r="I66" s="27"/>
      <c r="J66" s="27"/>
      <c r="K66" s="27"/>
      <c r="L66" s="27"/>
      <c r="M66" s="32">
        <v>200</v>
      </c>
      <c r="N66" s="7"/>
      <c r="O66" s="7">
        <v>200</v>
      </c>
      <c r="P66" s="7">
        <v>200</v>
      </c>
      <c r="Q66" s="7"/>
      <c r="R66" s="7"/>
      <c r="S66" s="7"/>
      <c r="T66" s="7"/>
      <c r="U66" s="7"/>
      <c r="V66" s="7">
        <v>200</v>
      </c>
      <c r="W66" s="7">
        <v>0</v>
      </c>
      <c r="X66" s="7"/>
      <c r="Y66" s="7"/>
      <c r="Z66" s="7"/>
      <c r="AA66" s="7"/>
      <c r="AB66" s="7"/>
      <c r="AC66" s="7"/>
      <c r="AD66" s="7"/>
      <c r="AE66" s="7"/>
    </row>
    <row r="67" ht="30.15" customHeight="1" spans="1:31">
      <c r="A67" s="9" t="s">
        <v>321</v>
      </c>
      <c r="B67" s="9" t="s">
        <v>313</v>
      </c>
      <c r="C67" s="9" t="s">
        <v>349</v>
      </c>
      <c r="D67" s="27" t="s">
        <v>310</v>
      </c>
      <c r="E67" s="6" t="s">
        <v>539</v>
      </c>
      <c r="F67" s="27" t="s">
        <v>432</v>
      </c>
      <c r="G67" s="27" t="s">
        <v>540</v>
      </c>
      <c r="H67" s="27" t="s">
        <v>541</v>
      </c>
      <c r="I67" s="27"/>
      <c r="J67" s="27"/>
      <c r="K67" s="27"/>
      <c r="L67" s="27"/>
      <c r="M67" s="32">
        <v>80</v>
      </c>
      <c r="N67" s="7"/>
      <c r="O67" s="7">
        <v>80</v>
      </c>
      <c r="P67" s="7">
        <v>80</v>
      </c>
      <c r="Q67" s="7"/>
      <c r="R67" s="7"/>
      <c r="S67" s="7"/>
      <c r="T67" s="7"/>
      <c r="U67" s="7"/>
      <c r="V67" s="7">
        <v>80</v>
      </c>
      <c r="W67" s="7">
        <v>0</v>
      </c>
      <c r="X67" s="7"/>
      <c r="Y67" s="7"/>
      <c r="Z67" s="7"/>
      <c r="AA67" s="7"/>
      <c r="AB67" s="7"/>
      <c r="AC67" s="7"/>
      <c r="AD67" s="7"/>
      <c r="AE67" s="7"/>
    </row>
    <row r="68" ht="30.15" customHeight="1" spans="1:31">
      <c r="A68" s="9" t="s">
        <v>312</v>
      </c>
      <c r="B68" s="9" t="s">
        <v>325</v>
      </c>
      <c r="C68" s="9" t="s">
        <v>325</v>
      </c>
      <c r="D68" s="27" t="s">
        <v>310</v>
      </c>
      <c r="E68" s="6" t="s">
        <v>542</v>
      </c>
      <c r="F68" s="27" t="s">
        <v>432</v>
      </c>
      <c r="G68" s="27" t="s">
        <v>543</v>
      </c>
      <c r="H68" s="27" t="s">
        <v>544</v>
      </c>
      <c r="I68" s="27"/>
      <c r="J68" s="27"/>
      <c r="K68" s="27"/>
      <c r="L68" s="27"/>
      <c r="M68" s="32">
        <v>10</v>
      </c>
      <c r="N68" s="7"/>
      <c r="O68" s="7">
        <v>10</v>
      </c>
      <c r="P68" s="7">
        <v>10</v>
      </c>
      <c r="Q68" s="7"/>
      <c r="R68" s="7"/>
      <c r="S68" s="7"/>
      <c r="T68" s="7"/>
      <c r="U68" s="7"/>
      <c r="V68" s="7">
        <v>10</v>
      </c>
      <c r="W68" s="7">
        <v>0</v>
      </c>
      <c r="X68" s="7"/>
      <c r="Y68" s="7"/>
      <c r="Z68" s="7"/>
      <c r="AA68" s="7"/>
      <c r="AB68" s="7"/>
      <c r="AC68" s="7"/>
      <c r="AD68" s="7"/>
      <c r="AE68" s="7"/>
    </row>
    <row r="69" ht="30.15" customHeight="1" spans="1:31">
      <c r="A69" s="9" t="s">
        <v>330</v>
      </c>
      <c r="B69" s="9" t="s">
        <v>325</v>
      </c>
      <c r="C69" s="9" t="s">
        <v>325</v>
      </c>
      <c r="D69" s="27" t="s">
        <v>310</v>
      </c>
      <c r="E69" s="6" t="s">
        <v>545</v>
      </c>
      <c r="F69" s="27" t="s">
        <v>432</v>
      </c>
      <c r="G69" s="27" t="s">
        <v>445</v>
      </c>
      <c r="H69" s="27" t="s">
        <v>303</v>
      </c>
      <c r="I69" s="27"/>
      <c r="J69" s="27"/>
      <c r="K69" s="27"/>
      <c r="L69" s="27"/>
      <c r="M69" s="32">
        <v>5</v>
      </c>
      <c r="N69" s="7"/>
      <c r="O69" s="7">
        <v>5</v>
      </c>
      <c r="P69" s="7">
        <v>5</v>
      </c>
      <c r="Q69" s="7"/>
      <c r="R69" s="7"/>
      <c r="S69" s="7"/>
      <c r="T69" s="7"/>
      <c r="U69" s="7"/>
      <c r="V69" s="7">
        <v>5</v>
      </c>
      <c r="W69" s="7">
        <v>0</v>
      </c>
      <c r="X69" s="7"/>
      <c r="Y69" s="7"/>
      <c r="Z69" s="7"/>
      <c r="AA69" s="7"/>
      <c r="AB69" s="7"/>
      <c r="AC69" s="7"/>
      <c r="AD69" s="7"/>
      <c r="AE69" s="7"/>
    </row>
    <row r="70" ht="30.15" customHeight="1" spans="1:31">
      <c r="A70" s="9" t="s">
        <v>312</v>
      </c>
      <c r="B70" s="9" t="s">
        <v>324</v>
      </c>
      <c r="C70" s="9" t="s">
        <v>325</v>
      </c>
      <c r="D70" s="27" t="s">
        <v>310</v>
      </c>
      <c r="E70" s="6" t="s">
        <v>546</v>
      </c>
      <c r="F70" s="27" t="s">
        <v>432</v>
      </c>
      <c r="G70" s="27" t="s">
        <v>433</v>
      </c>
      <c r="H70" s="27" t="s">
        <v>434</v>
      </c>
      <c r="I70" s="27"/>
      <c r="J70" s="27"/>
      <c r="K70" s="27"/>
      <c r="L70" s="27"/>
      <c r="M70" s="32">
        <v>10</v>
      </c>
      <c r="N70" s="7"/>
      <c r="O70" s="7">
        <v>10</v>
      </c>
      <c r="P70" s="7">
        <v>10</v>
      </c>
      <c r="Q70" s="7"/>
      <c r="R70" s="7"/>
      <c r="S70" s="7"/>
      <c r="T70" s="7"/>
      <c r="U70" s="7"/>
      <c r="V70" s="7">
        <v>10</v>
      </c>
      <c r="W70" s="7">
        <v>0</v>
      </c>
      <c r="X70" s="7"/>
      <c r="Y70" s="7"/>
      <c r="Z70" s="7"/>
      <c r="AA70" s="7"/>
      <c r="AB70" s="7"/>
      <c r="AC70" s="7"/>
      <c r="AD70" s="7"/>
      <c r="AE70" s="7"/>
    </row>
    <row r="71" ht="30.15" customHeight="1" spans="1:31">
      <c r="A71" s="9" t="s">
        <v>330</v>
      </c>
      <c r="B71" s="9" t="s">
        <v>325</v>
      </c>
      <c r="C71" s="9" t="s">
        <v>325</v>
      </c>
      <c r="D71" s="27" t="s">
        <v>310</v>
      </c>
      <c r="E71" s="6" t="s">
        <v>547</v>
      </c>
      <c r="F71" s="27" t="s">
        <v>432</v>
      </c>
      <c r="G71" s="27" t="s">
        <v>445</v>
      </c>
      <c r="H71" s="27" t="s">
        <v>303</v>
      </c>
      <c r="I71" s="27"/>
      <c r="J71" s="27"/>
      <c r="K71" s="27"/>
      <c r="L71" s="27"/>
      <c r="M71" s="32">
        <v>15</v>
      </c>
      <c r="N71" s="7"/>
      <c r="O71" s="7">
        <v>15</v>
      </c>
      <c r="P71" s="7">
        <v>15</v>
      </c>
      <c r="Q71" s="7"/>
      <c r="R71" s="7"/>
      <c r="S71" s="7"/>
      <c r="T71" s="7"/>
      <c r="U71" s="7"/>
      <c r="V71" s="7">
        <v>15</v>
      </c>
      <c r="W71" s="7">
        <v>0</v>
      </c>
      <c r="X71" s="7"/>
      <c r="Y71" s="7"/>
      <c r="Z71" s="7"/>
      <c r="AA71" s="7"/>
      <c r="AB71" s="7"/>
      <c r="AC71" s="7"/>
      <c r="AD71" s="7"/>
      <c r="AE71" s="7"/>
    </row>
    <row r="72" ht="30.15" customHeight="1" spans="1:31">
      <c r="A72" s="9" t="s">
        <v>330</v>
      </c>
      <c r="B72" s="9" t="s">
        <v>325</v>
      </c>
      <c r="C72" s="9" t="s">
        <v>325</v>
      </c>
      <c r="D72" s="27" t="s">
        <v>310</v>
      </c>
      <c r="E72" s="6" t="s">
        <v>548</v>
      </c>
      <c r="F72" s="27" t="s">
        <v>432</v>
      </c>
      <c r="G72" s="27" t="s">
        <v>445</v>
      </c>
      <c r="H72" s="27" t="s">
        <v>303</v>
      </c>
      <c r="I72" s="27"/>
      <c r="J72" s="27"/>
      <c r="K72" s="27"/>
      <c r="L72" s="27"/>
      <c r="M72" s="32">
        <v>70</v>
      </c>
      <c r="N72" s="7"/>
      <c r="O72" s="7">
        <v>70</v>
      </c>
      <c r="P72" s="7">
        <v>70</v>
      </c>
      <c r="Q72" s="7"/>
      <c r="R72" s="7"/>
      <c r="S72" s="7"/>
      <c r="T72" s="7"/>
      <c r="U72" s="7"/>
      <c r="V72" s="7">
        <v>70</v>
      </c>
      <c r="W72" s="7">
        <v>0</v>
      </c>
      <c r="X72" s="7"/>
      <c r="Y72" s="7"/>
      <c r="Z72" s="7"/>
      <c r="AA72" s="7"/>
      <c r="AB72" s="7"/>
      <c r="AC72" s="7"/>
      <c r="AD72" s="7"/>
      <c r="AE72" s="7"/>
    </row>
    <row r="73" ht="30.15" customHeight="1" spans="1:31">
      <c r="A73" s="9" t="s">
        <v>342</v>
      </c>
      <c r="B73" s="9" t="s">
        <v>309</v>
      </c>
      <c r="C73" s="9" t="s">
        <v>325</v>
      </c>
      <c r="D73" s="27" t="s">
        <v>310</v>
      </c>
      <c r="E73" s="6" t="s">
        <v>549</v>
      </c>
      <c r="F73" s="27" t="s">
        <v>432</v>
      </c>
      <c r="G73" s="27" t="s">
        <v>474</v>
      </c>
      <c r="H73" s="27" t="s">
        <v>475</v>
      </c>
      <c r="I73" s="27"/>
      <c r="J73" s="27"/>
      <c r="K73" s="27"/>
      <c r="L73" s="27"/>
      <c r="M73" s="32">
        <v>50</v>
      </c>
      <c r="N73" s="7"/>
      <c r="O73" s="7">
        <v>50</v>
      </c>
      <c r="P73" s="7">
        <v>50</v>
      </c>
      <c r="Q73" s="7"/>
      <c r="R73" s="7"/>
      <c r="S73" s="7"/>
      <c r="T73" s="7"/>
      <c r="U73" s="7"/>
      <c r="V73" s="7">
        <v>50</v>
      </c>
      <c r="W73" s="7">
        <v>0</v>
      </c>
      <c r="X73" s="7"/>
      <c r="Y73" s="7"/>
      <c r="Z73" s="7"/>
      <c r="AA73" s="7"/>
      <c r="AB73" s="7"/>
      <c r="AC73" s="7"/>
      <c r="AD73" s="7"/>
      <c r="AE73" s="7"/>
    </row>
    <row r="74" ht="30.15" customHeight="1" spans="1:31">
      <c r="A74" s="9" t="s">
        <v>321</v>
      </c>
      <c r="B74" s="9" t="s">
        <v>319</v>
      </c>
      <c r="C74" s="9" t="s">
        <v>313</v>
      </c>
      <c r="D74" s="27" t="s">
        <v>310</v>
      </c>
      <c r="E74" s="6" t="s">
        <v>550</v>
      </c>
      <c r="F74" s="27" t="s">
        <v>432</v>
      </c>
      <c r="G74" s="27" t="s">
        <v>551</v>
      </c>
      <c r="H74" s="27" t="s">
        <v>552</v>
      </c>
      <c r="I74" s="27"/>
      <c r="J74" s="27"/>
      <c r="K74" s="27"/>
      <c r="L74" s="27"/>
      <c r="M74" s="32">
        <v>60</v>
      </c>
      <c r="N74" s="7"/>
      <c r="O74" s="7">
        <v>60</v>
      </c>
      <c r="P74" s="7">
        <v>60</v>
      </c>
      <c r="Q74" s="7"/>
      <c r="R74" s="7"/>
      <c r="S74" s="7"/>
      <c r="T74" s="7"/>
      <c r="U74" s="7"/>
      <c r="V74" s="7">
        <v>60</v>
      </c>
      <c r="W74" s="7">
        <v>0</v>
      </c>
      <c r="X74" s="7"/>
      <c r="Y74" s="7"/>
      <c r="Z74" s="7"/>
      <c r="AA74" s="7"/>
      <c r="AB74" s="7"/>
      <c r="AC74" s="7"/>
      <c r="AD74" s="7"/>
      <c r="AE74" s="7"/>
    </row>
    <row r="75" ht="30.15" customHeight="1" spans="1:31">
      <c r="A75" s="9" t="s">
        <v>330</v>
      </c>
      <c r="B75" s="9" t="s">
        <v>325</v>
      </c>
      <c r="C75" s="9" t="s">
        <v>325</v>
      </c>
      <c r="D75" s="27" t="s">
        <v>310</v>
      </c>
      <c r="E75" s="6" t="s">
        <v>553</v>
      </c>
      <c r="F75" s="27" t="s">
        <v>432</v>
      </c>
      <c r="G75" s="27" t="s">
        <v>445</v>
      </c>
      <c r="H75" s="27" t="s">
        <v>303</v>
      </c>
      <c r="I75" s="27"/>
      <c r="J75" s="27"/>
      <c r="K75" s="27"/>
      <c r="L75" s="27"/>
      <c r="M75" s="32">
        <v>150</v>
      </c>
      <c r="N75" s="7"/>
      <c r="O75" s="7">
        <v>150</v>
      </c>
      <c r="P75" s="7">
        <v>150</v>
      </c>
      <c r="Q75" s="7"/>
      <c r="R75" s="7"/>
      <c r="S75" s="7"/>
      <c r="T75" s="7"/>
      <c r="U75" s="7"/>
      <c r="V75" s="7">
        <v>150</v>
      </c>
      <c r="W75" s="7">
        <v>0</v>
      </c>
      <c r="X75" s="7"/>
      <c r="Y75" s="7"/>
      <c r="Z75" s="7"/>
      <c r="AA75" s="7"/>
      <c r="AB75" s="7"/>
      <c r="AC75" s="7"/>
      <c r="AD75" s="7"/>
      <c r="AE75" s="7"/>
    </row>
  </sheetData>
  <autoFilter ref="A7:AE75">
    <extLst/>
  </autoFilter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4支出总表</vt:lpstr>
      <vt:lpstr>5支出分类(政府预算)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12项目A(部门预算)</vt:lpstr>
      <vt:lpstr>13项目B(部门预算)</vt:lpstr>
      <vt:lpstr>14项目C(部门预算)</vt:lpstr>
      <vt:lpstr>15项目D(部门预算)</vt:lpstr>
      <vt:lpstr>16财政拨款收支总表</vt:lpstr>
      <vt:lpstr>17一般公共预算支出表</vt:lpstr>
      <vt:lpstr>17-1一般公共预算基本支出表 </vt:lpstr>
      <vt:lpstr>18工资福利(政府预算)</vt:lpstr>
      <vt:lpstr>19工资福利(部门预算)</vt:lpstr>
      <vt:lpstr>20个人家庭(政府预算)</vt:lpstr>
      <vt:lpstr>21个人家庭(部门预算)</vt:lpstr>
      <vt:lpstr>22商品服务(政府预算)</vt:lpstr>
      <vt:lpstr>23商品服务(部门预算)</vt:lpstr>
      <vt:lpstr>24三公</vt:lpstr>
      <vt:lpstr>25政府性基金</vt:lpstr>
      <vt:lpstr>26政府性基金(政府预算)</vt:lpstr>
      <vt:lpstr>27政府性基金(部门预算)</vt:lpstr>
      <vt:lpstr>28国有资本经营预算</vt:lpstr>
      <vt:lpstr>29财政专户管理资金</vt:lpstr>
      <vt:lpstr>30单位资金</vt:lpstr>
      <vt:lpstr>31专项清单</vt:lpstr>
      <vt:lpstr>32新增资产配置表（存量项目）</vt:lpstr>
      <vt:lpstr>33采购</vt:lpstr>
      <vt:lpstr>34购买服务</vt:lpstr>
      <vt:lpstr>35情况</vt:lpstr>
      <vt:lpstr>36人员</vt:lpstr>
      <vt:lpstr>37项目支出绩效目标表</vt:lpstr>
      <vt:lpstr>38整体绩效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桃源县热市镇社会事务综合服务中心</cp:lastModifiedBy>
  <dcterms:created xsi:type="dcterms:W3CDTF">2022-05-07T00:12:00Z</dcterms:created>
  <dcterms:modified xsi:type="dcterms:W3CDTF">2023-09-25T02:22:06Z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A6EF450505EE4DAD8876F32547D542A4</vt:lpwstr>
  </property>
</Properties>
</file>