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00" firstSheet="20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5项目D" sheetId="15" r:id="rId15"/>
    <sheet name="16财政拨款收支总表" sheetId="16" r:id="rId16"/>
    <sheet name="17一般公共预算支出表" sheetId="17" r:id="rId17"/>
    <sheet name="17-1一般公共预算基本支出表" sheetId="41" r:id="rId18"/>
    <sheet name="14项目C" sheetId="18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一般公共预算“三公”经费支出表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 " sheetId="42" r:id="rId39"/>
    <sheet name="38整体绩效" sheetId="39" r:id="rId40"/>
  </sheets>
  <calcPr calcId="144525"/>
</workbook>
</file>

<file path=xl/sharedStrings.xml><?xml version="1.0" encoding="utf-8"?>
<sst xmlns="http://schemas.openxmlformats.org/spreadsheetml/2006/main" count="1746" uniqueCount="773">
  <si>
    <t>目录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</si>
  <si>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</si>
  <si>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</si>
  <si>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</si>
  <si>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</si>
  <si>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</si>
  <si>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</si>
  <si>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</si>
  <si>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</si>
  <si>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</si>
  <si>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</si>
  <si>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</si>
  <si>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</si>
  <si>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</si>
  <si>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</si>
  <si>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</si>
  <si>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</si>
  <si>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</si>
  <si>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17-1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</si>
  <si>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</si>
  <si>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</si>
  <si>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</si>
  <si>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</si>
  <si>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</si>
  <si>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</si>
  <si>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</si>
  <si>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</si>
  <si>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</si>
  <si>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</si>
  <si>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</si>
  <si>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</si>
  <si>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</si>
  <si>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</si>
  <si>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</si>
  <si>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</si>
  <si>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</si>
  <si>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</si>
  <si>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</si>
  <si>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</si>
  <si>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</si>
  <si>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</si>
  <si>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</si>
  <si>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单位：900018-桃源县佘家坪乡人民政府,单位：900018-桃源县佘家坪镇人民政府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</si>
  <si>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</si>
  <si>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</si>
  <si>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</si>
  <si>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</si>
  <si>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</si>
  <si>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</si>
  <si>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</si>
  <si>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</si>
  <si>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</si>
  <si>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</si>
  <si>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</si>
  <si>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</si>
  <si>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</si>
  <si>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</si>
  <si>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</si>
  <si>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</si>
  <si>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</si>
  <si>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</si>
  <si>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</si>
  <si>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</si>
  <si>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</si>
  <si>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</si>
  <si>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</si>
  <si>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</si>
  <si>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</si>
  <si>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</si>
  <si>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</si>
  <si>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</si>
  <si>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</si>
  <si>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</si>
  <si>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</si>
  <si>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</si>
  <si>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</si>
  <si>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</si>
  <si>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</si>
  <si>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</si>
  <si>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</si>
  <si>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</si>
  <si>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</si>
  <si>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</si>
  <si>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</si>
  <si>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</si>
  <si>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</si>
  <si>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</si>
  <si>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</si>
  <si>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</si>
  <si>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</si>
  <si>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</si>
  <si>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</si>
  <si>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</si>
  <si>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</si>
  <si>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</si>
  <si>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</si>
  <si>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</si>
  <si>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</si>
  <si>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</si>
  <si>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</si>
  <si>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</si>
  <si>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</si>
  <si>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</si>
  <si>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</si>
  <si>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</si>
  <si>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</si>
  <si>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</si>
  <si>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</si>
  <si>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</si>
  <si>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</si>
  <si>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</si>
  <si>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</si>
  <si>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900018</t>
  </si>
  <si>
    <t xml:space="preserve">  桃源县佘家坪乡人民政府</t>
  </si>
  <si>
    <t xml:space="preserve">  桃源县佘家坪镇人民政府</t>
  </si>
  <si>
    <t>一般公共预算收入表</t>
  </si>
  <si>
    <t>单位：900018-桃源县佘家坪乡人民政府,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</si>
  <si>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</si>
  <si>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</si>
  <si>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</si>
  <si>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</si>
  <si>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</si>
  <si>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</si>
  <si>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</si>
  <si>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</si>
  <si>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</si>
  <si>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</si>
  <si>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</si>
  <si>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</si>
  <si>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</si>
  <si>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</si>
  <si>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</si>
  <si>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</si>
  <si>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</si>
  <si>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</si>
  <si>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</si>
  <si>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</si>
  <si>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</si>
  <si>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</si>
  <si>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</si>
  <si>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</si>
  <si>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</si>
  <si>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</si>
  <si>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</si>
  <si>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</si>
  <si>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</si>
  <si>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</si>
  <si>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</si>
  <si>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</si>
  <si>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</si>
  <si>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</si>
  <si>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</si>
  <si>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</si>
  <si>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</si>
  <si>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</si>
  <si>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900018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</si>
  <si>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</si>
  <si>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</si>
  <si>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</si>
  <si>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</si>
  <si>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</si>
  <si>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</si>
  <si>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</si>
  <si>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</si>
  <si>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</si>
  <si>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</si>
  <si>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</si>
  <si>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</si>
  <si>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</si>
  <si>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99</t>
  </si>
  <si>
    <t xml:space="preserve">    其他民政管理事务支出</t>
  </si>
  <si>
    <t xml:space="preserve">    其他农业农村支出</t>
  </si>
  <si>
    <t>06</t>
  </si>
  <si>
    <t xml:space="preserve">    其他财政事务支出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</si>
  <si>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</si>
  <si>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</si>
  <si>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</si>
  <si>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</si>
  <si>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</si>
  <si>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</si>
  <si>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</si>
  <si>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</si>
  <si>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</si>
  <si>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</si>
  <si>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</si>
  <si>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</si>
  <si>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</si>
  <si>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20106</t>
  </si>
  <si>
    <t xml:space="preserve">      财政事务</t>
  </si>
  <si>
    <t xml:space="preserve">        2010699</t>
  </si>
  <si>
    <t xml:space="preserve">        其他财政事务支出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</si>
  <si>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</si>
  <si>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</si>
  <si>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</si>
  <si>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</si>
  <si>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</si>
  <si>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</si>
  <si>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</si>
  <si>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</si>
  <si>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</si>
  <si>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</si>
  <si>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</si>
  <si>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</si>
  <si>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</si>
  <si>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</si>
  <si>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</si>
  <si>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</si>
  <si>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</si>
  <si>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</si>
  <si>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</si>
  <si>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</si>
  <si>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2130199</t>
  </si>
  <si>
    <t xml:space="preserve">        其他农业农村支出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</si>
  <si>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</si>
  <si>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</si>
  <si>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</si>
  <si>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</si>
  <si>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</si>
  <si>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</si>
  <si>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</si>
  <si>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</si>
  <si>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</si>
  <si>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</si>
  <si>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</si>
  <si>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</si>
  <si>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</si>
  <si>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</si>
  <si>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</si>
  <si>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</si>
  <si>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</si>
  <si>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</si>
  <si>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</si>
  <si>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</si>
  <si>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</si>
  <si>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</si>
  <si>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</si>
  <si>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</si>
  <si>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</si>
  <si>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</si>
  <si>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</si>
  <si>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</si>
  <si>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</si>
  <si>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</si>
  <si>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</si>
  <si>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</si>
  <si>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</si>
  <si>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</si>
  <si>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</si>
  <si>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</si>
  <si>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</si>
  <si>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</si>
  <si>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</si>
  <si>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</si>
  <si>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</si>
  <si>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</si>
  <si>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</si>
  <si>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</si>
  <si>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</si>
  <si>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</si>
  <si>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</si>
  <si>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</si>
  <si>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</si>
  <si>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</si>
  <si>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</si>
  <si>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</si>
  <si>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</si>
  <si>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</si>
  <si>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900018</t>
  </si>
  <si>
    <t xml:space="preserve">   桃源县佘家坪镇人民政府</t>
  </si>
  <si>
    <t xml:space="preserve">   桃源县佘家坪乡人民政府</t>
  </si>
  <si>
    <t xml:space="preserve">    2022村级运转经费</t>
  </si>
  <si>
    <t>运转其他类</t>
  </si>
  <si>
    <t>2130705</t>
  </si>
  <si>
    <t>对村民委员会和村党支部的补助</t>
  </si>
  <si>
    <t>运行维护经费</t>
  </si>
  <si>
    <t xml:space="preserve">    2022年站所经费</t>
  </si>
  <si>
    <t>2010301</t>
  </si>
  <si>
    <t>行政运行</t>
  </si>
  <si>
    <t xml:space="preserve">    2022乡镇民政工作经费</t>
  </si>
  <si>
    <t>特定目标类</t>
  </si>
  <si>
    <t>2080299</t>
  </si>
  <si>
    <t>其他民政管理事务支出</t>
  </si>
  <si>
    <t xml:space="preserve">    乡村振兴</t>
  </si>
  <si>
    <t>2130199</t>
  </si>
  <si>
    <t>其他农业农村支出</t>
  </si>
  <si>
    <t xml:space="preserve">    乡镇财政事务</t>
  </si>
  <si>
    <t>2010699</t>
  </si>
  <si>
    <t>其他财政事务支出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</si>
  <si>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</si>
  <si>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</si>
  <si>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</si>
  <si>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</si>
  <si>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</si>
  <si>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</si>
  <si>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</si>
  <si>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</si>
  <si>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</si>
  <si>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</si>
  <si>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</si>
  <si>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</si>
  <si>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</si>
  <si>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</si>
  <si>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</si>
  <si>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</si>
  <si>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</si>
  <si>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</si>
  <si>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</si>
  <si>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</si>
  <si>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</si>
  <si>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</si>
  <si>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</si>
  <si>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</si>
  <si>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</si>
  <si>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</si>
  <si>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</si>
  <si>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</si>
  <si>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</si>
  <si>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</si>
  <si>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</si>
  <si>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</si>
  <si>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</si>
  <si>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</si>
  <si>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</si>
  <si>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</si>
  <si>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</si>
  <si>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</si>
  <si>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</si>
  <si>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</si>
  <si>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</si>
  <si>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</si>
  <si>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</si>
  <si>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</si>
  <si>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</si>
  <si>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</si>
  <si>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</si>
  <si>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</si>
  <si>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</si>
  <si>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</si>
  <si>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</si>
  <si>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</si>
  <si>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</si>
  <si>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</si>
  <si>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</si>
  <si>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</si>
  <si>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</si>
  <si>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</si>
  <si>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</si>
  <si>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</si>
  <si>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</si>
  <si>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</si>
  <si>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</si>
  <si>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</si>
  <si>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</si>
  <si>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</si>
  <si>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</si>
  <si>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</si>
  <si>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</si>
  <si>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</si>
  <si>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</si>
  <si>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</si>
  <si>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</si>
  <si>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</si>
  <si>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</si>
  <si>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</si>
  <si>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</si>
  <si>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</si>
  <si>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</si>
  <si>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</si>
  <si>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</si>
  <si>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</si>
  <si>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</si>
  <si>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</si>
  <si>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</si>
  <si>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</si>
  <si>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</si>
  <si>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</si>
  <si>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</si>
  <si>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</si>
  <si>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</si>
  <si>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</si>
  <si>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</si>
  <si>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</si>
  <si>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</si>
  <si>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</si>
  <si>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</si>
  <si>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</si>
  <si>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</si>
  <si>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</si>
  <si>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</si>
  <si>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</si>
  <si>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</si>
  <si>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</si>
  <si>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</si>
  <si>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</si>
  <si>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</si>
  <si>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</si>
  <si>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</si>
  <si>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</si>
  <si>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</si>
  <si>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</si>
  <si>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</si>
  <si>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</si>
  <si>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</si>
  <si>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</si>
  <si>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</si>
  <si>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</si>
  <si>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</si>
  <si>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</si>
  <si>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</si>
  <si>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 xml:space="preserve"> 一般公共服务支出</t>
  </si>
  <si>
    <t>政府办公厅（室）及相关机关事务</t>
  </si>
  <si>
    <t xml:space="preserve">     2010301</t>
  </si>
  <si>
    <t>财政事务</t>
  </si>
  <si>
    <t xml:space="preserve">     2010699</t>
  </si>
  <si>
    <t>社会保障和就业支出</t>
  </si>
  <si>
    <t>民政管理事务</t>
  </si>
  <si>
    <t xml:space="preserve">     2080299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</si>
  <si>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</si>
  <si>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</si>
  <si>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</si>
  <si>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</si>
  <si>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</si>
  <si>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农林水支出</t>
  </si>
  <si>
    <t>农业农村</t>
  </si>
  <si>
    <t xml:space="preserve">     2130199</t>
  </si>
  <si>
    <t>农村综合改革</t>
  </si>
  <si>
    <t xml:space="preserve">     2130705</t>
  </si>
  <si>
    <t>住房保障支出</t>
  </si>
  <si>
    <t>住房改革支出</t>
  </si>
  <si>
    <t xml:space="preserve">     2210201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</si>
  <si>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</si>
  <si>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</si>
  <si>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t>单位：900018-桃源县佘家坪镇人民政府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</si>
  <si>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</si>
  <si>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</si>
  <si>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</si>
  <si>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</si>
  <si>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</si>
  <si>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</si>
  <si>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</si>
  <si>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</si>
  <si>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</si>
  <si>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</si>
  <si>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</si>
  <si>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</si>
  <si>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</si>
  <si>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</si>
  <si>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</si>
  <si>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</si>
  <si>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</si>
  <si>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</si>
  <si>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</si>
  <si>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</si>
  <si>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</si>
  <si>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</si>
  <si>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</si>
  <si>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</si>
  <si>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</si>
  <si>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</si>
  <si>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</si>
  <si>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</si>
  <si>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</si>
  <si>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</si>
  <si>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</si>
  <si>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</si>
  <si>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</si>
  <si>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</si>
  <si>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</si>
  <si>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</si>
  <si>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</si>
  <si>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</si>
  <si>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</si>
  <si>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</si>
  <si>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</si>
  <si>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</si>
  <si>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</si>
  <si>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</si>
  <si>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</si>
  <si>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</si>
  <si>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</si>
  <si>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</si>
  <si>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</si>
  <si>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</si>
  <si>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</si>
  <si>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</si>
  <si>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</si>
  <si>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</si>
  <si>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</si>
  <si>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</si>
  <si>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</si>
  <si>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</si>
  <si>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</si>
  <si>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</si>
  <si>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</si>
  <si>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</si>
  <si>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</si>
  <si>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</si>
  <si>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</si>
  <si>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</si>
  <si>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</si>
  <si>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</si>
  <si>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</si>
  <si>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</si>
  <si>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</si>
  <si>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</si>
  <si>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</si>
  <si>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</si>
  <si>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</si>
  <si>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</si>
  <si>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</si>
  <si>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</si>
  <si>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</si>
  <si>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</si>
  <si>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</si>
  <si>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</si>
  <si>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</si>
  <si>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</si>
  <si>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</si>
  <si>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</si>
  <si>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</si>
  <si>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</si>
  <si>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</si>
  <si>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</si>
  <si>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</si>
  <si>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</si>
  <si>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</si>
  <si>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</si>
  <si>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</si>
  <si>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</si>
  <si>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</si>
  <si>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</si>
  <si>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</si>
  <si>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</si>
  <si>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</si>
  <si>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</si>
  <si>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</si>
  <si>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</si>
  <si>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</si>
  <si>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</si>
  <si>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</si>
  <si>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</si>
  <si>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</si>
  <si>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</si>
  <si>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</si>
  <si>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</si>
  <si>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</si>
  <si>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</si>
  <si>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</si>
  <si>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</si>
  <si>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</si>
  <si>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</si>
  <si>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</si>
  <si>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</si>
  <si>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</si>
  <si>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</si>
  <si>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</si>
  <si>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</si>
  <si>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</si>
  <si>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</si>
  <si>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</si>
  <si>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</si>
  <si>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</si>
  <si>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</si>
  <si>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</si>
  <si>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</si>
  <si>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</si>
  <si>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</si>
  <si>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</si>
  <si>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</si>
  <si>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</si>
  <si>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</si>
  <si>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</si>
  <si>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</si>
  <si>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</si>
  <si>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</si>
  <si>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</si>
  <si>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</si>
  <si>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</si>
  <si>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</si>
  <si>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</si>
  <si>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</si>
  <si>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</si>
  <si>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</si>
  <si>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</si>
  <si>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</si>
  <si>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</si>
  <si>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</si>
  <si>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</si>
  <si>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</si>
  <si>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</si>
  <si>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</si>
  <si>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</si>
  <si>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</si>
  <si>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</si>
  <si>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</si>
  <si>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</si>
  <si>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</si>
  <si>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</si>
  <si>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</si>
  <si>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</si>
  <si>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</si>
  <si>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</si>
  <si>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</si>
  <si>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</si>
  <si>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</si>
  <si>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</si>
  <si>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</si>
  <si>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</si>
  <si>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</si>
  <si>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</si>
  <si>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</si>
  <si>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</si>
  <si>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</si>
  <si>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</si>
  <si>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</si>
  <si>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</si>
  <si>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</si>
  <si>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</si>
  <si>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</si>
  <si>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</si>
  <si>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</si>
  <si>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</si>
  <si>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</si>
  <si>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</si>
  <si>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</si>
  <si>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</si>
  <si>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</si>
  <si>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</si>
  <si>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</si>
  <si>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</si>
  <si>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</si>
  <si>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</si>
  <si>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</si>
  <si>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</si>
  <si>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</si>
  <si>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</si>
  <si>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</si>
  <si>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</si>
  <si>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</si>
  <si>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</si>
  <si>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</si>
  <si>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</si>
  <si>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</si>
  <si>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</si>
  <si>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</si>
  <si>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</si>
  <si>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</si>
  <si>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</si>
  <si>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</si>
  <si>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</si>
  <si>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</si>
  <si>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</si>
  <si>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</si>
  <si>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</si>
  <si>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</si>
  <si>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</si>
  <si>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</si>
  <si>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</si>
  <si>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</si>
  <si>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</si>
  <si>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</si>
  <si>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</si>
  <si>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</si>
  <si>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</si>
  <si>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</si>
  <si>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</si>
  <si>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</si>
  <si>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</si>
  <si>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</si>
  <si>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</si>
  <si>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</si>
  <si>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</si>
  <si>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</si>
  <si>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</si>
  <si>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</si>
  <si>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</si>
  <si>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</si>
  <si>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</si>
  <si>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</si>
  <si>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</si>
  <si>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</si>
  <si>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</si>
  <si>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</si>
  <si>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</si>
  <si>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</si>
  <si>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</si>
  <si>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</si>
  <si>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</si>
  <si>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</si>
  <si>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</si>
  <si>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</si>
  <si>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</si>
  <si>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</si>
  <si>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</si>
  <si>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</si>
  <si>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</si>
  <si>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</si>
  <si>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</si>
  <si>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</si>
  <si>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</si>
  <si>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</si>
  <si>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</si>
  <si>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</si>
  <si>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</si>
  <si>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</si>
  <si>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</si>
  <si>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</si>
  <si>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</si>
  <si>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</si>
  <si>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</si>
  <si>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</si>
  <si>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</si>
  <si>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</si>
  <si>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</si>
  <si>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</si>
  <si>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</si>
  <si>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</si>
  <si>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900018</t>
  </si>
  <si>
    <t>桃源县佘家坪乡人民政府</t>
  </si>
  <si>
    <t xml:space="preserve">  2022村级运转经费</t>
  </si>
  <si>
    <t>实现村级组织正常运转，村干部工资正常发放，村级事务正常开展。</t>
  </si>
  <si>
    <t>产出指标</t>
  </si>
  <si>
    <t>经济成本指标</t>
  </si>
  <si>
    <t>支出金额</t>
  </si>
  <si>
    <t>2389400</t>
  </si>
  <si>
    <t>资金额度</t>
  </si>
  <si>
    <t>元</t>
  </si>
  <si>
    <t>定量</t>
  </si>
  <si>
    <t xml:space="preserve">  2022年站所经费</t>
  </si>
  <si>
    <t>保证站所日常运转</t>
  </si>
  <si>
    <t>110001</t>
  </si>
  <si>
    <t>4000000</t>
  </si>
  <si>
    <t>站所经费</t>
  </si>
  <si>
    <t>数量指标</t>
  </si>
  <si>
    <t>按金额按照支出</t>
  </si>
  <si>
    <t>按金额安排支出</t>
  </si>
  <si>
    <t>满意度指标</t>
  </si>
  <si>
    <t>服务对象满意度指标</t>
  </si>
  <si>
    <t>满意度</t>
  </si>
  <si>
    <t>100%</t>
  </si>
  <si>
    <t>满意覆盖率</t>
  </si>
  <si>
    <t>百分比</t>
  </si>
  <si>
    <t>效益指标</t>
  </si>
  <si>
    <t>社会效益指标</t>
  </si>
  <si>
    <t>保障站所运转</t>
  </si>
  <si>
    <t>应保尽报</t>
  </si>
  <si>
    <t>应保尽保</t>
  </si>
  <si>
    <t>定性</t>
  </si>
  <si>
    <t xml:space="preserve">  2022乡镇民政工作经费</t>
  </si>
  <si>
    <t>保证民政工作开展</t>
  </si>
  <si>
    <t>36000</t>
  </si>
  <si>
    <t>民政工作经费</t>
  </si>
  <si>
    <t xml:space="preserve">  乡村振兴</t>
  </si>
  <si>
    <t>保证乡村振兴工作顺利开展</t>
  </si>
  <si>
    <t>5000000</t>
  </si>
  <si>
    <t>乡村振兴</t>
  </si>
  <si>
    <t xml:space="preserve">  乡镇财政事务</t>
  </si>
  <si>
    <t>保证财政工作顺利完成</t>
  </si>
  <si>
    <t>60000</t>
  </si>
  <si>
    <t>整体支出绩效目标表</t>
  </si>
  <si>
    <t>单位：桃源县佘家坪镇人民政府,单位：桃源县佘家坪乡人民政府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</si>
  <si>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</si>
  <si>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</si>
  <si>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</si>
  <si>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</si>
  <si>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</si>
  <si>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</si>
  <si>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</si>
  <si>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</si>
  <si>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桃源县佘家坪镇人民政府</t>
  </si>
  <si>
    <t>重点工作任务完成</t>
  </si>
  <si>
    <t>履职目标实现</t>
  </si>
  <si>
    <t>履职效益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</si>
</sst>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0.00"/>
  </numFmts>
  <fonts count="4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/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52" applyFill="1">
      <alignment vertical="center"/>
    </xf>
    <xf numFmtId="0" fontId="3" fillId="0" borderId="0" xfId="52" applyFont="1" applyFill="1" applyAlignment="1">
      <alignment vertical="center" wrapText="1"/>
    </xf>
    <xf numFmtId="0" fontId="6" fillId="0" borderId="0" xfId="52" applyFont="1" applyFill="1" applyAlignment="1">
      <alignment horizontal="center" vertical="center" wrapText="1"/>
    </xf>
    <xf numFmtId="0" fontId="2" fillId="0" borderId="0" xfId="52" applyFont="1" applyFill="1" applyAlignment="1">
      <alignment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vertical="center" wrapText="1"/>
    </xf>
    <xf numFmtId="4" fontId="4" fillId="0" borderId="1" xfId="52" applyNumberFormat="1" applyFont="1" applyFill="1" applyBorder="1" applyAlignment="1">
      <alignment vertical="center" wrapText="1"/>
    </xf>
    <xf numFmtId="0" fontId="3" fillId="0" borderId="1" xfId="52" applyFont="1" applyFill="1" applyBorder="1" applyAlignment="1">
      <alignment vertical="center" wrapText="1"/>
    </xf>
    <xf numFmtId="4" fontId="3" fillId="0" borderId="1" xfId="52" applyNumberFormat="1" applyFont="1" applyFill="1" applyBorder="1" applyAlignment="1">
      <alignment vertical="center" wrapText="1"/>
    </xf>
    <xf numFmtId="0" fontId="4" fillId="0" borderId="0" xfId="52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51" applyFill="1" applyAlignment="1">
      <alignment horizontal="left" vertical="center"/>
    </xf>
    <xf numFmtId="0" fontId="5" fillId="0" borderId="0" xfId="51" applyFill="1" applyAlignment="1">
      <alignment horizontal="right" vertical="center"/>
    </xf>
    <xf numFmtId="0" fontId="5" fillId="0" borderId="0" xfId="51" applyFill="1">
      <alignment vertical="center"/>
    </xf>
    <xf numFmtId="0" fontId="7" fillId="0" borderId="0" xfId="51" applyFont="1" applyFill="1" applyAlignment="1">
      <alignment horizontal="left" vertical="center"/>
    </xf>
    <xf numFmtId="0" fontId="8" fillId="0" borderId="0" xfId="53" applyFont="1" applyFill="1" applyAlignment="1">
      <alignment horizontal="left" vertical="center"/>
    </xf>
    <xf numFmtId="177" fontId="8" fillId="0" borderId="0" xfId="53" applyNumberFormat="1" applyFont="1" applyFill="1" applyAlignment="1">
      <alignment horizontal="right" vertical="center"/>
    </xf>
    <xf numFmtId="0" fontId="8" fillId="0" borderId="0" xfId="53" applyFont="1" applyFill="1" applyAlignment="1">
      <alignment horizontal="right" vertical="center"/>
    </xf>
    <xf numFmtId="0" fontId="9" fillId="0" borderId="0" xfId="51" applyFont="1" applyFill="1" applyAlignment="1">
      <alignment horizontal="right" vertical="center"/>
    </xf>
    <xf numFmtId="0" fontId="10" fillId="0" borderId="0" xfId="53" applyFont="1" applyFill="1" applyAlignment="1">
      <alignment horizontal="center" vertical="center"/>
    </xf>
    <xf numFmtId="177" fontId="10" fillId="0" borderId="0" xfId="53" applyNumberFormat="1" applyFont="1" applyFill="1" applyAlignment="1">
      <alignment horizontal="right" vertical="center"/>
    </xf>
    <xf numFmtId="0" fontId="10" fillId="0" borderId="0" xfId="53" applyFont="1" applyFill="1" applyAlignment="1">
      <alignment horizontal="right" vertical="center"/>
    </xf>
    <xf numFmtId="0" fontId="11" fillId="0" borderId="0" xfId="51" applyFont="1" applyFill="1" applyAlignment="1">
      <alignment horizontal="left" vertical="center"/>
    </xf>
    <xf numFmtId="0" fontId="12" fillId="0" borderId="2" xfId="53" applyFont="1" applyFill="1" applyBorder="1" applyAlignment="1">
      <alignment horizontal="left" vertical="center"/>
    </xf>
    <xf numFmtId="177" fontId="12" fillId="0" borderId="2" xfId="53" applyNumberFormat="1" applyFont="1" applyFill="1" applyBorder="1" applyAlignment="1">
      <alignment horizontal="right" vertical="center"/>
    </xf>
    <xf numFmtId="0" fontId="12" fillId="0" borderId="2" xfId="53" applyFont="1" applyFill="1" applyBorder="1" applyAlignment="1">
      <alignment horizontal="right" vertical="center"/>
    </xf>
    <xf numFmtId="0" fontId="12" fillId="0" borderId="0" xfId="53" applyFont="1" applyFill="1" applyAlignment="1">
      <alignment horizontal="right" vertical="center"/>
    </xf>
    <xf numFmtId="0" fontId="13" fillId="0" borderId="3" xfId="53" applyFont="1" applyFill="1" applyBorder="1" applyAlignment="1">
      <alignment horizontal="center" vertical="center"/>
    </xf>
    <xf numFmtId="177" fontId="13" fillId="0" borderId="3" xfId="53" applyNumberFormat="1" applyFont="1" applyFill="1" applyBorder="1" applyAlignment="1">
      <alignment horizontal="center" vertical="center"/>
    </xf>
    <xf numFmtId="0" fontId="13" fillId="0" borderId="3" xfId="53" applyFont="1" applyFill="1" applyBorder="1" applyAlignment="1">
      <alignment horizontal="right" vertical="center"/>
    </xf>
    <xf numFmtId="0" fontId="13" fillId="0" borderId="3" xfId="53" applyFont="1" applyFill="1" applyBorder="1" applyAlignment="1">
      <alignment horizontal="left" vertical="center"/>
    </xf>
    <xf numFmtId="0" fontId="14" fillId="0" borderId="4" xfId="49" applyFont="1" applyFill="1" applyBorder="1" applyAlignment="1">
      <alignment horizontal="left" vertical="center" shrinkToFit="1"/>
    </xf>
    <xf numFmtId="0" fontId="14" fillId="0" borderId="3" xfId="49" applyFont="1" applyFill="1" applyBorder="1" applyAlignment="1">
      <alignment horizontal="left" vertical="center" shrinkToFit="1"/>
    </xf>
    <xf numFmtId="177" fontId="12" fillId="0" borderId="3" xfId="53" applyNumberFormat="1" applyFont="1" applyFill="1" applyBorder="1" applyAlignment="1">
      <alignment horizontal="right" vertical="center"/>
    </xf>
    <xf numFmtId="0" fontId="12" fillId="0" borderId="3" xfId="5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2015年蓝本格式" xfId="50"/>
    <cellStyle name="常规 2" xfId="51"/>
    <cellStyle name="常规 3" xfId="52"/>
    <cellStyle name="常规_04-分类改革-预算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3" workbookViewId="0">
      <selection activeCell="O27" sqref="O27"/>
    </sheetView>
  </sheetViews>
  <sheetFormatPr defaultColWidth="9.81666666666667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81666666666667" style="1" customWidth="1"/>
    <col min="9" max="16384" width="9.81666666666667" style="1"/>
  </cols>
  <sheetData>
    <row r="1" ht="32.75" customHeight="1" spans="1:3">
      <c r="A1" s="4"/>
      <c r="B1" s="21" t="s">
        <v>0</v>
      </c>
      <c r="C1" s="21"/>
    </row>
    <row r="2" ht="25" customHeight="1" spans="2:3">
      <c r="B2" s="21"/>
      <c r="C2" s="21"/>
    </row>
    <row r="3" ht="44" customHeight="1" spans="2:3">
      <c r="B3" s="64"/>
      <c r="C3" s="64"/>
    </row>
    <row r="4" ht="32.5" customHeight="1" spans="2:4">
      <c r="B4" s="65">
        <v>1</v>
      </c>
      <c r="C4" s="66" t="s">
        <v>1</v>
      </c>
      <c r="D4" s="4"/>
    </row>
    <row r="5" ht="32.5" customHeight="1" spans="2:3">
      <c r="B5" s="65">
        <v>2</v>
      </c>
      <c r="C5" s="66" t="s">
        <v>2</v>
      </c>
    </row>
    <row r="6" ht="32.5" customHeight="1" spans="2:3">
      <c r="B6" s="65">
        <v>3</v>
      </c>
      <c r="C6" s="66" t="s">
        <v>3</v>
      </c>
    </row>
    <row r="7" ht="32.5" customHeight="1" spans="2:7">
      <c r="B7" s="65">
        <v>4</v>
      </c>
      <c r="C7" s="66" t="s">
        <v>4</v>
      </c>
      <c r="G7" s="4"/>
    </row>
    <row r="8" ht="32.5" customHeight="1" spans="2:3">
      <c r="B8" s="65">
        <v>5</v>
      </c>
      <c r="C8" s="66" t="s">
        <v>5</v>
      </c>
    </row>
    <row r="9" ht="32.5" customHeight="1" spans="2:3">
      <c r="B9" s="65">
        <v>6</v>
      </c>
      <c r="C9" s="66" t="s">
        <v>6</v>
      </c>
    </row>
    <row r="10" ht="32.5" customHeight="1" spans="2:3">
      <c r="B10" s="65">
        <v>7</v>
      </c>
      <c r="C10" s="66" t="s">
        <v>7</v>
      </c>
    </row>
    <row r="11" ht="32.5" customHeight="1" spans="2:3">
      <c r="B11" s="65">
        <v>8</v>
      </c>
      <c r="C11" s="66" t="s">
        <v>8</v>
      </c>
    </row>
    <row r="12" ht="32.5" customHeight="1" spans="2:3">
      <c r="B12" s="65">
        <v>9</v>
      </c>
      <c r="C12" s="66" t="s">
        <v>9</v>
      </c>
    </row>
    <row r="13" ht="32.5" customHeight="1" spans="2:3">
      <c r="B13" s="65">
        <v>10</v>
      </c>
      <c r="C13" s="66" t="s">
        <v>10</v>
      </c>
    </row>
    <row r="14" ht="32.5" customHeight="1" spans="2:3">
      <c r="B14" s="65">
        <v>11</v>
      </c>
      <c r="C14" s="66" t="s">
        <v>11</v>
      </c>
    </row>
    <row r="15" ht="32.5" customHeight="1" spans="2:3">
      <c r="B15" s="65">
        <v>12</v>
      </c>
      <c r="C15" s="66" t="s">
        <v>12</v>
      </c>
    </row>
    <row r="16" ht="32.5" customHeight="1" spans="2:3">
      <c r="B16" s="65">
        <v>13</v>
      </c>
      <c r="C16" s="66" t="s">
        <v>13</v>
      </c>
    </row>
    <row r="17" ht="32.5" customHeight="1" spans="2:3">
      <c r="B17" s="65">
        <v>14</v>
      </c>
      <c r="C17" s="66" t="s">
        <v>14</v>
      </c>
    </row>
    <row r="18" ht="32.5" customHeight="1" spans="2:3">
      <c r="B18" s="65">
        <v>15</v>
      </c>
      <c r="C18" s="66" t="s">
        <v>15</v>
      </c>
    </row>
    <row r="19" ht="32.5" customHeight="1" spans="2:3">
      <c r="B19" s="65">
        <v>16</v>
      </c>
      <c r="C19" s="66" t="s">
        <v>16</v>
      </c>
    </row>
    <row r="20" ht="32.5" customHeight="1" spans="2:3">
      <c r="B20" s="65">
        <v>17</v>
      </c>
      <c r="C20" s="66" t="s">
        <v>17</v>
      </c>
    </row>
    <row r="21" ht="32.5" customHeight="1" spans="2:3">
      <c r="B21" s="67" t="s">
        <v>18</v>
      </c>
      <c r="C21" s="66" t="s">
        <v>19</v>
      </c>
    </row>
    <row r="22" ht="32.5" customHeight="1" spans="2:3">
      <c r="B22" s="65">
        <v>18</v>
      </c>
      <c r="C22" s="66" t="s">
        <v>20</v>
      </c>
    </row>
    <row r="23" ht="32.5" customHeight="1" spans="2:3">
      <c r="B23" s="65">
        <v>19</v>
      </c>
      <c r="C23" s="66" t="s">
        <v>21</v>
      </c>
    </row>
    <row r="24" ht="32.5" customHeight="1" spans="2:3">
      <c r="B24" s="65">
        <v>20</v>
      </c>
      <c r="C24" s="66" t="s">
        <v>22</v>
      </c>
    </row>
    <row r="25" ht="32.5" customHeight="1" spans="2:3">
      <c r="B25" s="65">
        <v>21</v>
      </c>
      <c r="C25" s="66" t="s">
        <v>23</v>
      </c>
    </row>
    <row r="26" ht="32.5" customHeight="1" spans="2:3">
      <c r="B26" s="65">
        <v>22</v>
      </c>
      <c r="C26" s="66" t="s">
        <v>24</v>
      </c>
    </row>
    <row r="27" ht="32.5" customHeight="1" spans="2:3">
      <c r="B27" s="65">
        <v>23</v>
      </c>
      <c r="C27" s="66" t="s">
        <v>25</v>
      </c>
    </row>
    <row r="28" ht="32.5" customHeight="1" spans="2:3">
      <c r="B28" s="65">
        <v>24</v>
      </c>
      <c r="C28" s="66" t="s">
        <v>26</v>
      </c>
    </row>
    <row r="29" ht="32.5" customHeight="1" spans="2:3">
      <c r="B29" s="65">
        <v>25</v>
      </c>
      <c r="C29" s="66" t="s">
        <v>27</v>
      </c>
    </row>
    <row r="30" ht="32.5" customHeight="1" spans="2:3">
      <c r="B30" s="65">
        <v>26</v>
      </c>
      <c r="C30" s="66" t="s">
        <v>28</v>
      </c>
    </row>
    <row r="31" ht="32.5" customHeight="1" spans="2:3">
      <c r="B31" s="65">
        <v>27</v>
      </c>
      <c r="C31" s="66" t="s">
        <v>29</v>
      </c>
    </row>
    <row r="32" ht="32.5" customHeight="1" spans="2:3">
      <c r="B32" s="65">
        <v>28</v>
      </c>
      <c r="C32" s="66" t="s">
        <v>30</v>
      </c>
    </row>
    <row r="33" ht="32.5" customHeight="1" spans="2:3">
      <c r="B33" s="65">
        <v>29</v>
      </c>
      <c r="C33" s="66" t="s">
        <v>31</v>
      </c>
    </row>
    <row r="34" ht="32.5" customHeight="1" spans="2:3">
      <c r="B34" s="65">
        <v>30</v>
      </c>
      <c r="C34" s="66" t="s">
        <v>32</v>
      </c>
    </row>
    <row r="35" ht="32.5" customHeight="1" spans="2:3">
      <c r="B35" s="65">
        <v>31</v>
      </c>
      <c r="C35" s="66" t="s">
        <v>33</v>
      </c>
    </row>
    <row r="36" ht="32.5" customHeight="1" spans="2:3">
      <c r="B36" s="65">
        <v>32</v>
      </c>
      <c r="C36" s="66" t="s">
        <v>34</v>
      </c>
    </row>
    <row r="37" ht="32.5" customHeight="1" spans="2:3">
      <c r="B37" s="65">
        <v>33</v>
      </c>
      <c r="C37" s="66" t="s">
        <v>35</v>
      </c>
    </row>
    <row r="38" ht="31" customHeight="1" spans="2:3">
      <c r="B38" s="64" t="s">
        <v>36</v>
      </c>
      <c r="C38" s="64"/>
    </row>
    <row r="39" ht="32.5" customHeight="1" spans="2:3">
      <c r="B39" s="65">
        <v>1</v>
      </c>
      <c r="C39" s="66" t="s">
        <v>37</v>
      </c>
    </row>
    <row r="40" ht="32.5" customHeight="1" spans="2:3">
      <c r="B40" s="65">
        <v>2</v>
      </c>
      <c r="C40" s="66" t="s">
        <v>38</v>
      </c>
    </row>
    <row r="41" ht="32.5" customHeight="1" spans="2:3">
      <c r="B41" s="65">
        <v>3</v>
      </c>
      <c r="C41" s="66" t="s">
        <v>39</v>
      </c>
    </row>
    <row r="42" ht="32.5" customHeight="1" spans="2:3">
      <c r="B42" s="65">
        <v>4</v>
      </c>
      <c r="C42" s="66" t="s">
        <v>40</v>
      </c>
    </row>
    <row r="43" ht="32.5" customHeight="1" spans="2:3">
      <c r="B43" s="65">
        <v>5</v>
      </c>
      <c r="C43" s="66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5" workbookViewId="0">
      <selection activeCell="O27" sqref="O27"/>
    </sheetView>
  </sheetViews>
  <sheetFormatPr defaultColWidth="9.81666666666667" defaultRowHeight="13.5" outlineLevelCol="3"/>
  <cols>
    <col min="1" max="1" width="41.9083333333333" style="1" customWidth="1"/>
    <col min="2" max="2" width="15.8166666666667" style="1" customWidth="1"/>
    <col min="3" max="3" width="31.9083333333333" style="1" customWidth="1"/>
    <col min="4" max="4" width="16.0916666666667" style="1" customWidth="1"/>
    <col min="5" max="5" width="9.81666666666667" style="1" customWidth="1"/>
    <col min="6" max="16384" width="9.81666666666667" style="1"/>
  </cols>
  <sheetData>
    <row r="1" ht="16.4" customHeight="1" spans="1:1">
      <c r="A1" s="4"/>
    </row>
    <row r="2" ht="36.15" customHeight="1" spans="1:4">
      <c r="A2" s="21" t="s">
        <v>1</v>
      </c>
      <c r="B2" s="21"/>
      <c r="C2" s="21"/>
      <c r="D2" s="21"/>
    </row>
    <row r="3" ht="30.15" customHeight="1" spans="1:4">
      <c r="A3" s="60" t="s">
        <v>42</v>
      </c>
      <c r="B3" s="60"/>
      <c r="C3" s="60"/>
      <c r="D3" s="60"/>
    </row>
    <row r="4" ht="26.75" customHeight="1" spans="1:4">
      <c r="A4" s="3"/>
      <c r="B4" s="4"/>
      <c r="C4" s="62" t="s">
        <v>43</v>
      </c>
      <c r="D4" s="62"/>
    </row>
    <row r="5" ht="42.25" customHeight="1" spans="1:4">
      <c r="A5" s="63" t="s">
        <v>44</v>
      </c>
      <c r="B5" s="63"/>
      <c r="C5" s="63" t="s">
        <v>45</v>
      </c>
      <c r="D5" s="63"/>
    </row>
    <row r="6" ht="38.9" customHeight="1" spans="1:4">
      <c r="A6" s="63" t="s">
        <v>46</v>
      </c>
      <c r="B6" s="63" t="s">
        <v>47</v>
      </c>
      <c r="C6" s="63" t="s">
        <v>48</v>
      </c>
      <c r="D6" s="63" t="s">
        <v>47</v>
      </c>
    </row>
    <row r="7" ht="29.25" customHeight="1" spans="1:4">
      <c r="A7" s="22" t="s">
        <v>49</v>
      </c>
      <c r="B7" s="7">
        <v>1908.762728</v>
      </c>
      <c r="C7" s="22" t="s">
        <v>50</v>
      </c>
      <c r="D7" s="28">
        <v>599.162728</v>
      </c>
    </row>
    <row r="8" ht="29.25" customHeight="1" spans="1:4">
      <c r="A8" s="6" t="s">
        <v>51</v>
      </c>
      <c r="B8" s="7">
        <v>1121.677984</v>
      </c>
      <c r="C8" s="6" t="s">
        <v>52</v>
      </c>
      <c r="D8" s="7">
        <v>415.913618</v>
      </c>
    </row>
    <row r="9" ht="29.25" customHeight="1" spans="1:4">
      <c r="A9" s="22" t="s">
        <v>53</v>
      </c>
      <c r="B9" s="7"/>
      <c r="C9" s="6" t="s">
        <v>54</v>
      </c>
      <c r="D9" s="7">
        <v>170.76551</v>
      </c>
    </row>
    <row r="10" ht="29.25" customHeight="1" spans="1:4">
      <c r="A10" s="6" t="s">
        <v>55</v>
      </c>
      <c r="B10" s="7"/>
      <c r="C10" s="6" t="s">
        <v>56</v>
      </c>
      <c r="D10" s="7">
        <v>12.4836</v>
      </c>
    </row>
    <row r="11" ht="29.25" customHeight="1" spans="1:4">
      <c r="A11" s="6" t="s">
        <v>57</v>
      </c>
      <c r="B11" s="7"/>
      <c r="C11" s="22" t="s">
        <v>58</v>
      </c>
      <c r="D11" s="28">
        <v>1309.6</v>
      </c>
    </row>
    <row r="12" ht="29.25" customHeight="1" spans="1:4">
      <c r="A12" s="6" t="s">
        <v>59</v>
      </c>
      <c r="B12" s="7"/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>
        <v>1309.6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22" t="s">
        <v>67</v>
      </c>
      <c r="B16" s="28">
        <v>787.084744</v>
      </c>
      <c r="C16" s="6" t="s">
        <v>68</v>
      </c>
      <c r="D16" s="7"/>
    </row>
    <row r="17" ht="29.25" customHeight="1" spans="1:4">
      <c r="A17" s="22" t="s">
        <v>69</v>
      </c>
      <c r="B17" s="28"/>
      <c r="C17" s="6" t="s">
        <v>70</v>
      </c>
      <c r="D17" s="7"/>
    </row>
    <row r="18" ht="29.25" customHeight="1" spans="1:4">
      <c r="A18" s="22" t="s">
        <v>71</v>
      </c>
      <c r="B18" s="28"/>
      <c r="C18" s="6" t="s">
        <v>72</v>
      </c>
      <c r="D18" s="7"/>
    </row>
    <row r="19" ht="29.25" customHeight="1" spans="1:4">
      <c r="A19" s="22" t="s">
        <v>73</v>
      </c>
      <c r="B19" s="28"/>
      <c r="C19" s="6" t="s">
        <v>74</v>
      </c>
      <c r="D19" s="7"/>
    </row>
    <row r="20" ht="29.25" customHeight="1" spans="1:4">
      <c r="A20" s="22" t="s">
        <v>75</v>
      </c>
      <c r="B20" s="28"/>
      <c r="C20" s="6" t="s">
        <v>76</v>
      </c>
      <c r="D20" s="7"/>
    </row>
    <row r="21" ht="29.25" customHeight="1" spans="1:4">
      <c r="A21" s="22" t="s">
        <v>77</v>
      </c>
      <c r="B21" s="28"/>
      <c r="C21" s="6" t="s">
        <v>78</v>
      </c>
      <c r="D21" s="7"/>
    </row>
    <row r="22" ht="29.25" customHeight="1" spans="1:4">
      <c r="A22" s="22" t="s">
        <v>79</v>
      </c>
      <c r="B22" s="28"/>
      <c r="C22" s="22" t="s">
        <v>80</v>
      </c>
      <c r="D22" s="28"/>
    </row>
    <row r="23" ht="29.25" customHeight="1" spans="1:4">
      <c r="A23" s="22" t="s">
        <v>81</v>
      </c>
      <c r="B23" s="28"/>
      <c r="C23" s="22" t="s">
        <v>82</v>
      </c>
      <c r="D23" s="6"/>
    </row>
    <row r="24" ht="29.25" customHeight="1" spans="1:4">
      <c r="A24" s="22" t="s">
        <v>83</v>
      </c>
      <c r="B24" s="28">
        <v>1908.762728</v>
      </c>
      <c r="C24" s="22" t="s">
        <v>84</v>
      </c>
      <c r="D24" s="28">
        <v>1908.762728</v>
      </c>
    </row>
    <row r="25" ht="29.25" customHeight="1" spans="1:4">
      <c r="A25" s="22" t="s">
        <v>85</v>
      </c>
      <c r="B25" s="28"/>
      <c r="C25" s="22" t="s">
        <v>86</v>
      </c>
      <c r="D25" s="28"/>
    </row>
    <row r="26" ht="29.25" customHeight="1" spans="1:4">
      <c r="A26" s="22" t="s">
        <v>87</v>
      </c>
      <c r="B26" s="28">
        <v>1908.762728</v>
      </c>
      <c r="C26" s="22" t="s">
        <v>88</v>
      </c>
      <c r="D26" s="28">
        <v>1908.762728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O27" sqref="O27"/>
    </sheetView>
  </sheetViews>
  <sheetFormatPr defaultColWidth="9.81666666666667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81666666666667" style="1" customWidth="1"/>
    <col min="22" max="16384" width="9.81666666666667" style="1"/>
  </cols>
  <sheetData>
    <row r="1" ht="16.4" customHeight="1" spans="1:1">
      <c r="A1" s="4"/>
    </row>
    <row r="2" ht="36.15" customHeight="1" spans="1:20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62" t="s">
        <v>43</v>
      </c>
      <c r="S4" s="62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22"/>
      <c r="B9" s="22" t="s">
        <v>91</v>
      </c>
      <c r="C9" s="61">
        <v>1908.762728</v>
      </c>
      <c r="D9" s="61">
        <v>1908.762728</v>
      </c>
      <c r="E9" s="61">
        <v>1121.677984</v>
      </c>
      <c r="F9" s="61"/>
      <c r="G9" s="61"/>
      <c r="H9" s="61"/>
      <c r="I9" s="61"/>
      <c r="J9" s="61"/>
      <c r="K9" s="61"/>
      <c r="L9" s="61">
        <v>787.084744</v>
      </c>
      <c r="M9" s="61"/>
      <c r="N9" s="61"/>
      <c r="O9" s="61"/>
      <c r="P9" s="61"/>
      <c r="Q9" s="61"/>
      <c r="R9" s="61"/>
      <c r="S9" s="61"/>
    </row>
    <row r="10" ht="27.65" customHeight="1" spans="1:19">
      <c r="A10" s="23" t="s">
        <v>110</v>
      </c>
      <c r="B10" s="23" t="s">
        <v>111</v>
      </c>
      <c r="C10" s="61">
        <v>1908.762728</v>
      </c>
      <c r="D10" s="61">
        <v>1908.762728</v>
      </c>
      <c r="E10" s="61">
        <v>1121.677984</v>
      </c>
      <c r="F10" s="61"/>
      <c r="G10" s="61"/>
      <c r="H10" s="61"/>
      <c r="I10" s="61"/>
      <c r="J10" s="61"/>
      <c r="K10" s="61"/>
      <c r="L10" s="61">
        <v>787.084744</v>
      </c>
      <c r="M10" s="61"/>
      <c r="N10" s="61"/>
      <c r="O10" s="61"/>
      <c r="P10" s="61"/>
      <c r="Q10" s="61"/>
      <c r="R10" s="61"/>
      <c r="S10" s="61"/>
    </row>
    <row r="11" ht="27.65" customHeight="1" spans="1:19">
      <c r="A11" s="24" t="s">
        <v>112</v>
      </c>
      <c r="B11" s="24" t="s">
        <v>113</v>
      </c>
      <c r="C11" s="29">
        <v>9.6</v>
      </c>
      <c r="D11" s="29">
        <v>9.6</v>
      </c>
      <c r="E11" s="7"/>
      <c r="F11" s="7"/>
      <c r="G11" s="7"/>
      <c r="H11" s="7"/>
      <c r="I11" s="7"/>
      <c r="J11" s="7"/>
      <c r="K11" s="7"/>
      <c r="L11" s="7">
        <v>9.6</v>
      </c>
      <c r="M11" s="7"/>
      <c r="N11" s="7"/>
      <c r="O11" s="7"/>
      <c r="P11" s="7"/>
      <c r="Q11" s="7"/>
      <c r="R11" s="7"/>
      <c r="S11" s="7"/>
    </row>
    <row r="12" ht="27.65" customHeight="1" spans="1:19">
      <c r="A12" s="24"/>
      <c r="B12" s="24" t="s">
        <v>114</v>
      </c>
      <c r="C12" s="29">
        <v>1899.162728</v>
      </c>
      <c r="D12" s="29">
        <v>1899.162728</v>
      </c>
      <c r="E12" s="7">
        <v>1121.677984</v>
      </c>
      <c r="F12" s="7"/>
      <c r="G12" s="7"/>
      <c r="H12" s="7"/>
      <c r="I12" s="7"/>
      <c r="J12" s="7"/>
      <c r="K12" s="7"/>
      <c r="L12" s="7">
        <v>777.484744</v>
      </c>
      <c r="M12" s="7"/>
      <c r="N12" s="7"/>
      <c r="O12" s="7"/>
      <c r="P12" s="7"/>
      <c r="Q12" s="7"/>
      <c r="R12" s="7"/>
      <c r="S12" s="7"/>
    </row>
  </sheetData>
  <mergeCells count="26">
    <mergeCell ref="A2:T2"/>
    <mergeCell ref="A3:T3"/>
    <mergeCell ref="R4:S4"/>
    <mergeCell ref="D5:L5"/>
    <mergeCell ref="M5:O5"/>
    <mergeCell ref="F6:K6"/>
    <mergeCell ref="A5:A8"/>
    <mergeCell ref="A11:A12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27" sqref="O27"/>
    </sheetView>
  </sheetViews>
  <sheetFormatPr defaultColWidth="9.81666666666667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8166666666667" style="1" customWidth="1"/>
    <col min="5" max="5" width="15.8166666666667" style="1" customWidth="1"/>
    <col min="6" max="8" width="13.3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81666666666667" style="1" customWidth="1"/>
    <col min="20" max="16384" width="9.81666666666667" style="1"/>
  </cols>
  <sheetData>
    <row r="1" ht="16.4" customHeight="1" spans="1:1">
      <c r="A1" s="4"/>
    </row>
    <row r="2" ht="41.4" customHeight="1" spans="1:18">
      <c r="A2" s="21" t="s">
        <v>115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9.25" customHeight="1" spans="1:18">
      <c r="A3" s="3" t="s">
        <v>116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7"/>
      <c r="J4" s="27"/>
      <c r="K4" s="27"/>
      <c r="L4" s="27"/>
      <c r="M4" s="27"/>
      <c r="N4" s="27"/>
      <c r="O4" s="27"/>
      <c r="P4" s="10" t="s">
        <v>43</v>
      </c>
      <c r="Q4" s="10"/>
      <c r="R4" s="10"/>
    </row>
    <row r="5" ht="26.15" customHeight="1" spans="1:18">
      <c r="A5" s="5" t="s">
        <v>89</v>
      </c>
      <c r="B5" s="5" t="s">
        <v>90</v>
      </c>
      <c r="C5" s="5" t="s">
        <v>117</v>
      </c>
      <c r="D5" s="5" t="s">
        <v>118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.15" customHeight="1" spans="1:18">
      <c r="A6" s="5"/>
      <c r="B6" s="5"/>
      <c r="C6" s="5"/>
      <c r="D6" s="5" t="s">
        <v>119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120</v>
      </c>
    </row>
    <row r="7" ht="26.15" customHeight="1" spans="1:18">
      <c r="A7" s="5"/>
      <c r="B7" s="5"/>
      <c r="C7" s="5"/>
      <c r="D7" s="5" t="s">
        <v>91</v>
      </c>
      <c r="E7" s="5" t="s">
        <v>99</v>
      </c>
      <c r="F7" s="5" t="s">
        <v>121</v>
      </c>
      <c r="G7" s="5" t="s">
        <v>122</v>
      </c>
      <c r="H7" s="5" t="s">
        <v>123</v>
      </c>
      <c r="I7" s="5" t="s">
        <v>124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125</v>
      </c>
      <c r="K8" s="5" t="s">
        <v>126</v>
      </c>
      <c r="L8" s="5" t="s">
        <v>127</v>
      </c>
      <c r="M8" s="5" t="s">
        <v>108</v>
      </c>
      <c r="N8" s="5" t="s">
        <v>128</v>
      </c>
      <c r="O8" s="5" t="s">
        <v>129</v>
      </c>
      <c r="P8" s="5" t="s">
        <v>130</v>
      </c>
      <c r="Q8" s="5" t="s">
        <v>101</v>
      </c>
      <c r="R8" s="5"/>
    </row>
    <row r="9" ht="26.15" customHeight="1" spans="1:18">
      <c r="A9" s="6"/>
      <c r="B9" s="22" t="s">
        <v>91</v>
      </c>
      <c r="C9" s="28">
        <v>1908.762728</v>
      </c>
      <c r="D9" s="28">
        <v>1908.762728</v>
      </c>
      <c r="E9" s="28">
        <v>1121.677984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ht="26.15" customHeight="1" spans="1:18">
      <c r="A10" s="23" t="s">
        <v>110</v>
      </c>
      <c r="B10" s="23" t="s">
        <v>111</v>
      </c>
      <c r="C10" s="28">
        <v>1908.762728</v>
      </c>
      <c r="D10" s="28">
        <v>1908.762728</v>
      </c>
      <c r="E10" s="28">
        <v>1121.677984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26.15" customHeight="1" spans="1:18">
      <c r="A11" s="24" t="s">
        <v>112</v>
      </c>
      <c r="B11" s="24" t="s">
        <v>113</v>
      </c>
      <c r="C11" s="7">
        <v>9.6</v>
      </c>
      <c r="D11" s="7">
        <v>9.6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ht="26.15" customHeight="1" spans="1:18">
      <c r="A12" s="24"/>
      <c r="B12" s="24" t="s">
        <v>114</v>
      </c>
      <c r="C12" s="7">
        <v>1899.162728</v>
      </c>
      <c r="D12" s="7">
        <v>1899.162728</v>
      </c>
      <c r="E12" s="7">
        <v>1121.677984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</sheetData>
  <mergeCells count="16">
    <mergeCell ref="A2:R2"/>
    <mergeCell ref="A3:R3"/>
    <mergeCell ref="P4:R4"/>
    <mergeCell ref="D5:R5"/>
    <mergeCell ref="D6:Q6"/>
    <mergeCell ref="I7:Q7"/>
    <mergeCell ref="A5:A8"/>
    <mergeCell ref="A11:A12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O27" sqref="O27"/>
    </sheetView>
  </sheetViews>
  <sheetFormatPr defaultColWidth="9.81666666666667" defaultRowHeight="13.5"/>
  <cols>
    <col min="1" max="1" width="5.36666666666667" style="1" customWidth="1"/>
    <col min="2" max="2" width="5.63333333333333" style="1" customWidth="1"/>
    <col min="3" max="3" width="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81666666666667" style="1" customWidth="1"/>
    <col min="23" max="16384" width="9.81666666666667" style="1"/>
  </cols>
  <sheetData>
    <row r="1" ht="16.4" customHeight="1" spans="1:1">
      <c r="A1" s="4"/>
    </row>
    <row r="2" ht="42.25" customHeight="1" spans="1:20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75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131</v>
      </c>
      <c r="B5" s="5"/>
      <c r="C5" s="5"/>
      <c r="D5" s="5" t="s">
        <v>132</v>
      </c>
      <c r="E5" s="5" t="s">
        <v>133</v>
      </c>
      <c r="F5" s="5" t="s">
        <v>134</v>
      </c>
      <c r="G5" s="5" t="s">
        <v>135</v>
      </c>
      <c r="H5" s="5" t="s">
        <v>136</v>
      </c>
      <c r="I5" s="5" t="s">
        <v>137</v>
      </c>
      <c r="J5" s="5" t="s">
        <v>138</v>
      </c>
      <c r="K5" s="5" t="s">
        <v>139</v>
      </c>
      <c r="L5" s="5" t="s">
        <v>140</v>
      </c>
      <c r="M5" s="5" t="s">
        <v>141</v>
      </c>
      <c r="N5" s="5" t="s">
        <v>142</v>
      </c>
      <c r="O5" s="5" t="s">
        <v>143</v>
      </c>
      <c r="P5" s="5" t="s">
        <v>144</v>
      </c>
      <c r="Q5" s="5" t="s">
        <v>145</v>
      </c>
      <c r="R5" s="5" t="s">
        <v>146</v>
      </c>
      <c r="S5" s="5" t="s">
        <v>147</v>
      </c>
      <c r="T5" s="5" t="s">
        <v>148</v>
      </c>
    </row>
    <row r="6" ht="30.15" customHeight="1" spans="1:20">
      <c r="A6" s="5" t="s">
        <v>149</v>
      </c>
      <c r="B6" s="5" t="s">
        <v>150</v>
      </c>
      <c r="C6" s="5" t="s">
        <v>151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2"/>
      <c r="B7" s="22"/>
      <c r="C7" s="22"/>
      <c r="D7" s="22"/>
      <c r="E7" s="22" t="s">
        <v>91</v>
      </c>
      <c r="F7" s="28">
        <v>1908.762728</v>
      </c>
      <c r="G7" s="28">
        <v>415.913618</v>
      </c>
      <c r="H7" s="28">
        <v>1480.36551</v>
      </c>
      <c r="I7" s="28"/>
      <c r="J7" s="28"/>
      <c r="K7" s="28"/>
      <c r="L7" s="28"/>
      <c r="M7" s="28"/>
      <c r="N7" s="28"/>
      <c r="O7" s="28">
        <v>12.4836</v>
      </c>
      <c r="P7" s="28"/>
      <c r="Q7" s="28"/>
      <c r="R7" s="28"/>
      <c r="S7" s="28"/>
      <c r="T7" s="28"/>
    </row>
    <row r="8" ht="26.15" customHeight="1" spans="1:20">
      <c r="A8" s="22"/>
      <c r="B8" s="22"/>
      <c r="C8" s="22"/>
      <c r="D8" s="23" t="s">
        <v>110</v>
      </c>
      <c r="E8" s="23" t="s">
        <v>111</v>
      </c>
      <c r="F8" s="28">
        <v>1908.762728</v>
      </c>
      <c r="G8" s="28">
        <v>415.913618</v>
      </c>
      <c r="H8" s="28">
        <v>1480.36551</v>
      </c>
      <c r="I8" s="28"/>
      <c r="J8" s="28"/>
      <c r="K8" s="28"/>
      <c r="L8" s="28"/>
      <c r="M8" s="28"/>
      <c r="N8" s="28"/>
      <c r="O8" s="28">
        <v>12.4836</v>
      </c>
      <c r="P8" s="28"/>
      <c r="Q8" s="28"/>
      <c r="R8" s="28"/>
      <c r="S8" s="28"/>
      <c r="T8" s="28"/>
    </row>
    <row r="9" ht="26.15" customHeight="1" spans="1:20">
      <c r="A9" s="22"/>
      <c r="B9" s="22"/>
      <c r="C9" s="22"/>
      <c r="D9" s="23" t="s">
        <v>112</v>
      </c>
      <c r="E9" s="23" t="s">
        <v>114</v>
      </c>
      <c r="F9" s="28">
        <v>1899.162728</v>
      </c>
      <c r="G9" s="28">
        <v>415.913618</v>
      </c>
      <c r="H9" s="28">
        <v>1470.76551</v>
      </c>
      <c r="I9" s="28"/>
      <c r="J9" s="28"/>
      <c r="K9" s="28"/>
      <c r="L9" s="28"/>
      <c r="M9" s="28"/>
      <c r="N9" s="28"/>
      <c r="O9" s="28">
        <v>12.4836</v>
      </c>
      <c r="P9" s="28"/>
      <c r="Q9" s="28"/>
      <c r="R9" s="28"/>
      <c r="S9" s="28"/>
      <c r="T9" s="28"/>
    </row>
    <row r="10" ht="26.15" customHeight="1" spans="1:20">
      <c r="A10" s="22"/>
      <c r="B10" s="22"/>
      <c r="C10" s="22"/>
      <c r="D10" s="23"/>
      <c r="E10" s="23" t="s">
        <v>113</v>
      </c>
      <c r="F10" s="28">
        <v>9.6</v>
      </c>
      <c r="G10" s="28"/>
      <c r="H10" s="28">
        <v>9.6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6.15" customHeight="1" spans="1:20">
      <c r="A11" s="9" t="s">
        <v>152</v>
      </c>
      <c r="B11" s="9" t="s">
        <v>153</v>
      </c>
      <c r="C11" s="9" t="s">
        <v>154</v>
      </c>
      <c r="D11" s="24" t="s">
        <v>155</v>
      </c>
      <c r="E11" s="6" t="s">
        <v>156</v>
      </c>
      <c r="F11" s="7">
        <v>910.558596</v>
      </c>
      <c r="G11" s="7">
        <v>327.309486</v>
      </c>
      <c r="H11" s="7">
        <v>570.76551</v>
      </c>
      <c r="I11" s="7"/>
      <c r="J11" s="7"/>
      <c r="K11" s="7"/>
      <c r="L11" s="7"/>
      <c r="M11" s="7"/>
      <c r="N11" s="7"/>
      <c r="O11" s="7">
        <v>12.4836</v>
      </c>
      <c r="P11" s="7"/>
      <c r="Q11" s="7"/>
      <c r="R11" s="7"/>
      <c r="S11" s="7"/>
      <c r="T11" s="7"/>
    </row>
    <row r="12" ht="26.15" customHeight="1" spans="1:20">
      <c r="A12" s="9" t="s">
        <v>157</v>
      </c>
      <c r="B12" s="9" t="s">
        <v>158</v>
      </c>
      <c r="C12" s="9" t="s">
        <v>158</v>
      </c>
      <c r="D12" s="24" t="s">
        <v>155</v>
      </c>
      <c r="E12" s="6" t="s">
        <v>159</v>
      </c>
      <c r="F12" s="7">
        <v>27.671696</v>
      </c>
      <c r="G12" s="7">
        <v>27.671696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.15" customHeight="1" spans="1:20">
      <c r="A13" s="9" t="s">
        <v>160</v>
      </c>
      <c r="B13" s="9" t="s">
        <v>161</v>
      </c>
      <c r="C13" s="9" t="s">
        <v>154</v>
      </c>
      <c r="D13" s="24" t="s">
        <v>155</v>
      </c>
      <c r="E13" s="6" t="s">
        <v>162</v>
      </c>
      <c r="F13" s="7">
        <v>11.175108</v>
      </c>
      <c r="G13" s="7">
        <v>11.175108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.15" customHeight="1" spans="1:20">
      <c r="A14" s="9" t="s">
        <v>163</v>
      </c>
      <c r="B14" s="9" t="s">
        <v>164</v>
      </c>
      <c r="C14" s="9" t="s">
        <v>154</v>
      </c>
      <c r="D14" s="24" t="s">
        <v>155</v>
      </c>
      <c r="E14" s="6" t="s">
        <v>165</v>
      </c>
      <c r="F14" s="7">
        <v>49.757328</v>
      </c>
      <c r="G14" s="7">
        <v>49.757328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.15" customHeight="1" spans="1:20">
      <c r="A15" s="9" t="s">
        <v>166</v>
      </c>
      <c r="B15" s="9" t="s">
        <v>167</v>
      </c>
      <c r="C15" s="9" t="s">
        <v>158</v>
      </c>
      <c r="D15" s="24" t="s">
        <v>155</v>
      </c>
      <c r="E15" s="6" t="s">
        <v>168</v>
      </c>
      <c r="F15" s="7">
        <v>400</v>
      </c>
      <c r="G15" s="7"/>
      <c r="H15" s="7">
        <v>400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6.15" customHeight="1" spans="1:20">
      <c r="A16" s="9" t="s">
        <v>157</v>
      </c>
      <c r="B16" s="9" t="s">
        <v>164</v>
      </c>
      <c r="C16" s="9" t="s">
        <v>169</v>
      </c>
      <c r="D16" s="24" t="s">
        <v>155</v>
      </c>
      <c r="E16" s="6" t="s">
        <v>170</v>
      </c>
      <c r="F16" s="7">
        <v>3.6</v>
      </c>
      <c r="G16" s="7"/>
      <c r="H16" s="7">
        <v>3.6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6.15" customHeight="1" spans="1:20">
      <c r="A17" s="9" t="s">
        <v>166</v>
      </c>
      <c r="B17" s="9" t="s">
        <v>154</v>
      </c>
      <c r="C17" s="9" t="s">
        <v>169</v>
      </c>
      <c r="D17" s="24" t="s">
        <v>155</v>
      </c>
      <c r="E17" s="6" t="s">
        <v>171</v>
      </c>
      <c r="F17" s="7">
        <v>500</v>
      </c>
      <c r="G17" s="7"/>
      <c r="H17" s="7">
        <v>500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6.15" customHeight="1" spans="1:20">
      <c r="A18" s="9" t="s">
        <v>152</v>
      </c>
      <c r="B18" s="9" t="s">
        <v>172</v>
      </c>
      <c r="C18" s="9" t="s">
        <v>169</v>
      </c>
      <c r="D18" s="24" t="s">
        <v>155</v>
      </c>
      <c r="E18" s="6" t="s">
        <v>173</v>
      </c>
      <c r="F18" s="7">
        <v>6</v>
      </c>
      <c r="G18" s="7"/>
      <c r="H18" s="7">
        <v>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</sheetData>
  <mergeCells count="25">
    <mergeCell ref="A2:T2"/>
    <mergeCell ref="A3:T3"/>
    <mergeCell ref="P4:T4"/>
    <mergeCell ref="A5:C5"/>
    <mergeCell ref="A9:A10"/>
    <mergeCell ref="B9:B10"/>
    <mergeCell ref="C9:C10"/>
    <mergeCell ref="D5:D6"/>
    <mergeCell ref="D9:D10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0" workbookViewId="0">
      <selection activeCell="O27" sqref="O27"/>
    </sheetView>
  </sheetViews>
  <sheetFormatPr defaultColWidth="9.81666666666667" defaultRowHeight="13.5" outlineLevelCol="7"/>
  <cols>
    <col min="1" max="1" width="23.1833333333333" style="1" customWidth="1"/>
    <col min="2" max="2" width="58.8166666666667" style="1" customWidth="1"/>
    <col min="3" max="3" width="19.5416666666667" style="1" customWidth="1"/>
    <col min="4" max="6" width="17.5416666666667" style="1" customWidth="1"/>
    <col min="7" max="7" width="12.3666666666667" style="1" customWidth="1"/>
    <col min="8" max="8" width="15.45" style="1" customWidth="1"/>
    <col min="9" max="9" width="9.81666666666667" style="1" customWidth="1"/>
    <col min="10" max="16384" width="9.81666666666667" style="1"/>
  </cols>
  <sheetData>
    <row r="1" ht="16.4" customHeight="1" spans="1:1">
      <c r="A1" s="59"/>
    </row>
    <row r="2" ht="42.25" customHeight="1" spans="1:8">
      <c r="A2" s="21" t="s">
        <v>4</v>
      </c>
      <c r="B2" s="21"/>
      <c r="C2" s="21"/>
      <c r="D2" s="21"/>
      <c r="E2" s="21"/>
      <c r="F2" s="21"/>
      <c r="G2" s="21"/>
      <c r="H2" s="21"/>
    </row>
    <row r="3" ht="33.65" customHeight="1" spans="1:8">
      <c r="A3" s="60" t="s">
        <v>42</v>
      </c>
      <c r="B3" s="60"/>
      <c r="C3" s="60"/>
      <c r="D3" s="60"/>
      <c r="E3" s="60"/>
      <c r="F3" s="60"/>
      <c r="G3" s="60"/>
      <c r="H3" s="60"/>
    </row>
    <row r="4" ht="24.15" customHeight="1" spans="6:8">
      <c r="F4" s="10" t="s">
        <v>43</v>
      </c>
      <c r="G4" s="10"/>
      <c r="H4" s="10"/>
    </row>
    <row r="5" ht="32.75" customHeight="1" spans="1:8">
      <c r="A5" s="5" t="s">
        <v>174</v>
      </c>
      <c r="B5" s="5" t="s">
        <v>175</v>
      </c>
      <c r="C5" s="5" t="s">
        <v>91</v>
      </c>
      <c r="D5" s="5" t="s">
        <v>176</v>
      </c>
      <c r="E5" s="5" t="s">
        <v>177</v>
      </c>
      <c r="F5" s="5" t="s">
        <v>178</v>
      </c>
      <c r="G5" s="5" t="s">
        <v>179</v>
      </c>
      <c r="H5" s="5" t="s">
        <v>180</v>
      </c>
    </row>
    <row r="6" ht="26.15" customHeight="1" spans="1:8">
      <c r="A6" s="5"/>
      <c r="B6" s="22" t="s">
        <v>91</v>
      </c>
      <c r="C6" s="28">
        <v>1908.762728</v>
      </c>
      <c r="D6" s="28">
        <v>599.162728</v>
      </c>
      <c r="E6" s="28">
        <v>1309.6</v>
      </c>
      <c r="F6" s="28"/>
      <c r="G6" s="22"/>
      <c r="H6" s="22"/>
    </row>
    <row r="7" ht="26.15" customHeight="1" spans="1:8">
      <c r="A7" s="23" t="s">
        <v>110</v>
      </c>
      <c r="B7" s="23" t="s">
        <v>111</v>
      </c>
      <c r="C7" s="28">
        <v>1908.762728</v>
      </c>
      <c r="D7" s="28">
        <v>599.162728</v>
      </c>
      <c r="E7" s="28">
        <v>1309.6</v>
      </c>
      <c r="F7" s="28"/>
      <c r="G7" s="22"/>
      <c r="H7" s="22"/>
    </row>
    <row r="8" ht="26.15" customHeight="1" spans="1:8">
      <c r="A8" s="23" t="s">
        <v>112</v>
      </c>
      <c r="B8" s="23" t="s">
        <v>114</v>
      </c>
      <c r="C8" s="28">
        <v>1899.162728</v>
      </c>
      <c r="D8" s="28">
        <v>599.162728</v>
      </c>
      <c r="E8" s="28">
        <v>1300</v>
      </c>
      <c r="F8" s="28"/>
      <c r="G8" s="22"/>
      <c r="H8" s="22"/>
    </row>
    <row r="9" ht="26.15" customHeight="1" spans="1:8">
      <c r="A9" s="23"/>
      <c r="B9" s="23" t="s">
        <v>113</v>
      </c>
      <c r="C9" s="28">
        <v>9.6</v>
      </c>
      <c r="D9" s="28"/>
      <c r="E9" s="28">
        <v>9.6</v>
      </c>
      <c r="F9" s="28"/>
      <c r="G9" s="22"/>
      <c r="H9" s="22"/>
    </row>
    <row r="10" ht="26.15" customHeight="1" spans="1:8">
      <c r="A10" s="23" t="s">
        <v>181</v>
      </c>
      <c r="B10" s="22" t="s">
        <v>182</v>
      </c>
      <c r="C10" s="28">
        <v>916.558596</v>
      </c>
      <c r="D10" s="28">
        <v>510.558596</v>
      </c>
      <c r="E10" s="28">
        <v>406</v>
      </c>
      <c r="F10" s="28"/>
      <c r="G10" s="22"/>
      <c r="H10" s="22"/>
    </row>
    <row r="11" ht="26.15" customHeight="1" spans="1:8">
      <c r="A11" s="23" t="s">
        <v>183</v>
      </c>
      <c r="B11" s="22" t="s">
        <v>184</v>
      </c>
      <c r="C11" s="28">
        <v>910.558596</v>
      </c>
      <c r="D11" s="28">
        <v>510.558596</v>
      </c>
      <c r="E11" s="28">
        <v>400</v>
      </c>
      <c r="F11" s="28"/>
      <c r="G11" s="22"/>
      <c r="H11" s="22"/>
    </row>
    <row r="12" ht="26.15" customHeight="1" spans="1:8">
      <c r="A12" s="24" t="s">
        <v>185</v>
      </c>
      <c r="B12" s="6" t="s">
        <v>186</v>
      </c>
      <c r="C12" s="7">
        <v>910.558596</v>
      </c>
      <c r="D12" s="7">
        <v>510.558596</v>
      </c>
      <c r="E12" s="7">
        <v>400</v>
      </c>
      <c r="F12" s="7"/>
      <c r="G12" s="6"/>
      <c r="H12" s="6"/>
    </row>
    <row r="13" ht="26.15" customHeight="1" spans="1:8">
      <c r="A13" s="23" t="s">
        <v>187</v>
      </c>
      <c r="B13" s="22" t="s">
        <v>188</v>
      </c>
      <c r="C13" s="28">
        <v>6</v>
      </c>
      <c r="D13" s="28"/>
      <c r="E13" s="28">
        <v>6</v>
      </c>
      <c r="F13" s="28"/>
      <c r="G13" s="22"/>
      <c r="H13" s="22"/>
    </row>
    <row r="14" ht="26.15" customHeight="1" spans="1:8">
      <c r="A14" s="24" t="s">
        <v>189</v>
      </c>
      <c r="B14" s="6" t="s">
        <v>190</v>
      </c>
      <c r="C14" s="7">
        <v>6</v>
      </c>
      <c r="D14" s="7"/>
      <c r="E14" s="7">
        <v>6</v>
      </c>
      <c r="F14" s="7"/>
      <c r="G14" s="6"/>
      <c r="H14" s="6"/>
    </row>
    <row r="15" ht="26.15" customHeight="1" spans="1:8">
      <c r="A15" s="23" t="s">
        <v>191</v>
      </c>
      <c r="B15" s="22" t="s">
        <v>192</v>
      </c>
      <c r="C15" s="28">
        <v>31.271696</v>
      </c>
      <c r="D15" s="28">
        <v>27.671696</v>
      </c>
      <c r="E15" s="28">
        <v>3.6</v>
      </c>
      <c r="F15" s="28"/>
      <c r="G15" s="22"/>
      <c r="H15" s="22"/>
    </row>
    <row r="16" ht="26.15" customHeight="1" spans="1:8">
      <c r="A16" s="23" t="s">
        <v>193</v>
      </c>
      <c r="B16" s="22" t="s">
        <v>194</v>
      </c>
      <c r="C16" s="28">
        <v>3.6</v>
      </c>
      <c r="D16" s="28"/>
      <c r="E16" s="28">
        <v>3.6</v>
      </c>
      <c r="F16" s="28"/>
      <c r="G16" s="22"/>
      <c r="H16" s="22"/>
    </row>
    <row r="17" ht="26.15" customHeight="1" spans="1:8">
      <c r="A17" s="24" t="s">
        <v>195</v>
      </c>
      <c r="B17" s="6" t="s">
        <v>196</v>
      </c>
      <c r="C17" s="7">
        <v>3.6</v>
      </c>
      <c r="D17" s="7"/>
      <c r="E17" s="7">
        <v>3.6</v>
      </c>
      <c r="F17" s="7"/>
      <c r="G17" s="6"/>
      <c r="H17" s="6"/>
    </row>
    <row r="18" ht="26.15" customHeight="1" spans="1:8">
      <c r="A18" s="23" t="s">
        <v>197</v>
      </c>
      <c r="B18" s="22" t="s">
        <v>198</v>
      </c>
      <c r="C18" s="28">
        <v>27.671696</v>
      </c>
      <c r="D18" s="28">
        <v>27.671696</v>
      </c>
      <c r="E18" s="28"/>
      <c r="F18" s="28"/>
      <c r="G18" s="22"/>
      <c r="H18" s="22"/>
    </row>
    <row r="19" ht="26.15" customHeight="1" spans="1:8">
      <c r="A19" s="24" t="s">
        <v>199</v>
      </c>
      <c r="B19" s="6" t="s">
        <v>200</v>
      </c>
      <c r="C19" s="7">
        <v>27.671696</v>
      </c>
      <c r="D19" s="7">
        <v>27.671696</v>
      </c>
      <c r="E19" s="7"/>
      <c r="F19" s="7"/>
      <c r="G19" s="6"/>
      <c r="H19" s="6"/>
    </row>
    <row r="20" ht="26.15" customHeight="1" spans="1:8">
      <c r="A20" s="23" t="s">
        <v>201</v>
      </c>
      <c r="B20" s="22" t="s">
        <v>202</v>
      </c>
      <c r="C20" s="28">
        <v>11.175108</v>
      </c>
      <c r="D20" s="28">
        <v>11.175108</v>
      </c>
      <c r="E20" s="28"/>
      <c r="F20" s="28"/>
      <c r="G20" s="22"/>
      <c r="H20" s="22"/>
    </row>
    <row r="21" ht="26.15" customHeight="1" spans="1:8">
      <c r="A21" s="23" t="s">
        <v>203</v>
      </c>
      <c r="B21" s="22" t="s">
        <v>204</v>
      </c>
      <c r="C21" s="28">
        <v>11.175108</v>
      </c>
      <c r="D21" s="28">
        <v>11.175108</v>
      </c>
      <c r="E21" s="28"/>
      <c r="F21" s="28"/>
      <c r="G21" s="22"/>
      <c r="H21" s="22"/>
    </row>
    <row r="22" ht="26.15" customHeight="1" spans="1:8">
      <c r="A22" s="24" t="s">
        <v>205</v>
      </c>
      <c r="B22" s="6" t="s">
        <v>206</v>
      </c>
      <c r="C22" s="7">
        <v>11.175108</v>
      </c>
      <c r="D22" s="7">
        <v>11.175108</v>
      </c>
      <c r="E22" s="7"/>
      <c r="F22" s="7"/>
      <c r="G22" s="6"/>
      <c r="H22" s="6"/>
    </row>
    <row r="23" ht="26.15" customHeight="1" spans="1:8">
      <c r="A23" s="23" t="s">
        <v>207</v>
      </c>
      <c r="B23" s="22" t="s">
        <v>208</v>
      </c>
      <c r="C23" s="28">
        <v>900</v>
      </c>
      <c r="D23" s="28"/>
      <c r="E23" s="28">
        <v>900</v>
      </c>
      <c r="F23" s="28"/>
      <c r="G23" s="22"/>
      <c r="H23" s="22"/>
    </row>
    <row r="24" ht="26.15" customHeight="1" spans="1:8">
      <c r="A24" s="23" t="s">
        <v>209</v>
      </c>
      <c r="B24" s="22" t="s">
        <v>210</v>
      </c>
      <c r="C24" s="28">
        <v>500</v>
      </c>
      <c r="D24" s="28"/>
      <c r="E24" s="28">
        <v>500</v>
      </c>
      <c r="F24" s="28"/>
      <c r="G24" s="22"/>
      <c r="H24" s="22"/>
    </row>
    <row r="25" ht="26.15" customHeight="1" spans="1:8">
      <c r="A25" s="24" t="s">
        <v>211</v>
      </c>
      <c r="B25" s="6" t="s">
        <v>212</v>
      </c>
      <c r="C25" s="7">
        <v>500</v>
      </c>
      <c r="D25" s="7"/>
      <c r="E25" s="7">
        <v>500</v>
      </c>
      <c r="F25" s="7"/>
      <c r="G25" s="6"/>
      <c r="H25" s="6"/>
    </row>
    <row r="26" ht="26.15" customHeight="1" spans="1:8">
      <c r="A26" s="23" t="s">
        <v>213</v>
      </c>
      <c r="B26" s="22" t="s">
        <v>214</v>
      </c>
      <c r="C26" s="28">
        <v>400</v>
      </c>
      <c r="D26" s="28"/>
      <c r="E26" s="28">
        <v>400</v>
      </c>
      <c r="F26" s="28"/>
      <c r="G26" s="22"/>
      <c r="H26" s="22"/>
    </row>
    <row r="27" ht="26.15" customHeight="1" spans="1:8">
      <c r="A27" s="24" t="s">
        <v>215</v>
      </c>
      <c r="B27" s="6" t="s">
        <v>216</v>
      </c>
      <c r="C27" s="7">
        <v>400</v>
      </c>
      <c r="D27" s="7"/>
      <c r="E27" s="7">
        <v>400</v>
      </c>
      <c r="F27" s="7"/>
      <c r="G27" s="6"/>
      <c r="H27" s="6"/>
    </row>
    <row r="28" ht="26.15" customHeight="1" spans="1:8">
      <c r="A28" s="23" t="s">
        <v>217</v>
      </c>
      <c r="B28" s="22" t="s">
        <v>218</v>
      </c>
      <c r="C28" s="28">
        <v>49.757328</v>
      </c>
      <c r="D28" s="28">
        <v>49.757328</v>
      </c>
      <c r="E28" s="28"/>
      <c r="F28" s="28"/>
      <c r="G28" s="22"/>
      <c r="H28" s="22"/>
    </row>
    <row r="29" ht="26.15" customHeight="1" spans="1:8">
      <c r="A29" s="23" t="s">
        <v>219</v>
      </c>
      <c r="B29" s="22" t="s">
        <v>220</v>
      </c>
      <c r="C29" s="28">
        <v>49.757328</v>
      </c>
      <c r="D29" s="28">
        <v>49.757328</v>
      </c>
      <c r="E29" s="28"/>
      <c r="F29" s="28"/>
      <c r="G29" s="22"/>
      <c r="H29" s="22"/>
    </row>
    <row r="30" ht="26.15" customHeight="1" spans="1:8">
      <c r="A30" s="24" t="s">
        <v>221</v>
      </c>
      <c r="B30" s="6" t="s">
        <v>222</v>
      </c>
      <c r="C30" s="7">
        <v>49.757328</v>
      </c>
      <c r="D30" s="7">
        <v>49.757328</v>
      </c>
      <c r="E30" s="7"/>
      <c r="F30" s="7"/>
      <c r="G30" s="6"/>
      <c r="H30" s="6"/>
    </row>
  </sheetData>
  <mergeCells count="4">
    <mergeCell ref="A2:H2"/>
    <mergeCell ref="A3:H3"/>
    <mergeCell ref="F4:H4"/>
    <mergeCell ref="A8:A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opLeftCell="A4" workbookViewId="0">
      <selection activeCell="O27" sqref="O27"/>
    </sheetView>
  </sheetViews>
  <sheetFormatPr defaultColWidth="9.81666666666667" defaultRowHeight="13.5"/>
  <cols>
    <col min="1" max="1" width="5.36666666666667" style="1" customWidth="1"/>
    <col min="2" max="2" width="5.63333333333333" style="1" customWidth="1"/>
    <col min="3" max="3" width="7" style="1" customWidth="1"/>
    <col min="4" max="4" width="17.5416666666667" style="1" customWidth="1"/>
    <col min="5" max="5" width="45.1833333333333" style="1" customWidth="1"/>
    <col min="6" max="6" width="18.8166666666667" style="1" customWidth="1"/>
    <col min="7" max="10" width="17.5416666666667" style="1" customWidth="1"/>
    <col min="11" max="11" width="17.8166666666667" style="1" customWidth="1"/>
    <col min="12" max="16" width="17.5416666666667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6333333333333" style="1" customWidth="1"/>
    <col min="21" max="21" width="14.6333333333333" style="1" customWidth="1"/>
    <col min="22" max="23" width="9.81666666666667" style="1" customWidth="1"/>
    <col min="24" max="16384" width="9.81666666666667" style="1"/>
  </cols>
  <sheetData>
    <row r="1" ht="16.4" customHeight="1" spans="1:1">
      <c r="A1" s="4"/>
    </row>
    <row r="2" ht="49.25" customHeight="1" spans="1:21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131</v>
      </c>
      <c r="B5" s="5"/>
      <c r="C5" s="5"/>
      <c r="D5" s="5" t="s">
        <v>132</v>
      </c>
      <c r="E5" s="5" t="s">
        <v>133</v>
      </c>
      <c r="F5" s="5" t="s">
        <v>223</v>
      </c>
      <c r="G5" s="5" t="s">
        <v>176</v>
      </c>
      <c r="H5" s="5"/>
      <c r="I5" s="5"/>
      <c r="J5" s="5"/>
      <c r="K5" s="5" t="s">
        <v>177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224</v>
      </c>
      <c r="I6" s="5" t="s">
        <v>225</v>
      </c>
      <c r="J6" s="5" t="s">
        <v>143</v>
      </c>
      <c r="K6" s="5" t="s">
        <v>91</v>
      </c>
      <c r="L6" s="5" t="s">
        <v>226</v>
      </c>
      <c r="M6" s="5" t="s">
        <v>227</v>
      </c>
      <c r="N6" s="5" t="s">
        <v>228</v>
      </c>
      <c r="O6" s="5" t="s">
        <v>145</v>
      </c>
      <c r="P6" s="5" t="s">
        <v>229</v>
      </c>
      <c r="Q6" s="5" t="s">
        <v>230</v>
      </c>
      <c r="R6" s="5" t="s">
        <v>231</v>
      </c>
      <c r="S6" s="5" t="s">
        <v>141</v>
      </c>
      <c r="T6" s="5" t="s">
        <v>144</v>
      </c>
      <c r="U6" s="5" t="s">
        <v>148</v>
      </c>
    </row>
    <row r="7" ht="28.5" customHeight="1" spans="1:21">
      <c r="A7" s="22"/>
      <c r="B7" s="22"/>
      <c r="C7" s="22"/>
      <c r="D7" s="22"/>
      <c r="E7" s="22" t="s">
        <v>91</v>
      </c>
      <c r="F7" s="28">
        <v>3817.525456</v>
      </c>
      <c r="G7" s="28">
        <v>1198.325456</v>
      </c>
      <c r="H7" s="28">
        <v>831.827236</v>
      </c>
      <c r="I7" s="28">
        <v>341.53102</v>
      </c>
      <c r="J7" s="28">
        <v>24.9672</v>
      </c>
      <c r="K7" s="28">
        <v>2619.2</v>
      </c>
      <c r="L7" s="28"/>
      <c r="M7" s="28">
        <v>2619.2</v>
      </c>
      <c r="N7" s="28"/>
      <c r="O7" s="28"/>
      <c r="P7" s="28"/>
      <c r="Q7" s="28"/>
      <c r="R7" s="28"/>
      <c r="S7" s="28"/>
      <c r="T7" s="28"/>
      <c r="U7" s="28"/>
    </row>
    <row r="8" ht="26.15" customHeight="1" spans="1:21">
      <c r="A8" s="22"/>
      <c r="B8" s="22"/>
      <c r="C8" s="22"/>
      <c r="D8" s="23" t="s">
        <v>110</v>
      </c>
      <c r="E8" s="23" t="s">
        <v>111</v>
      </c>
      <c r="F8" s="31">
        <v>3817.525456</v>
      </c>
      <c r="G8" s="28">
        <v>1198.325456</v>
      </c>
      <c r="H8" s="28">
        <v>831.827236</v>
      </c>
      <c r="I8" s="28">
        <v>341.53102</v>
      </c>
      <c r="J8" s="28">
        <v>24.9672</v>
      </c>
      <c r="K8" s="28">
        <v>2619.2</v>
      </c>
      <c r="L8" s="28">
        <v>0</v>
      </c>
      <c r="M8" s="28">
        <v>2619.2</v>
      </c>
      <c r="N8" s="28"/>
      <c r="O8" s="28"/>
      <c r="P8" s="28"/>
      <c r="Q8" s="28"/>
      <c r="R8" s="28"/>
      <c r="S8" s="28"/>
      <c r="T8" s="28"/>
      <c r="U8" s="28"/>
    </row>
    <row r="9" ht="26.15" customHeight="1" spans="1:21">
      <c r="A9" s="22"/>
      <c r="B9" s="22"/>
      <c r="C9" s="22"/>
      <c r="D9" s="23" t="s">
        <v>112</v>
      </c>
      <c r="E9" s="23" t="s">
        <v>114</v>
      </c>
      <c r="F9" s="31">
        <v>1908.762728</v>
      </c>
      <c r="G9" s="28">
        <v>599.162728</v>
      </c>
      <c r="H9" s="28">
        <v>415.913618</v>
      </c>
      <c r="I9" s="28">
        <v>170.76551</v>
      </c>
      <c r="J9" s="28">
        <v>12.4836</v>
      </c>
      <c r="K9" s="28">
        <v>1309.6</v>
      </c>
      <c r="L9" s="28">
        <v>0</v>
      </c>
      <c r="M9" s="28">
        <v>1309.6</v>
      </c>
      <c r="N9" s="28"/>
      <c r="O9" s="28"/>
      <c r="P9" s="28"/>
      <c r="Q9" s="28"/>
      <c r="R9" s="28"/>
      <c r="S9" s="28"/>
      <c r="T9" s="28"/>
      <c r="U9" s="28"/>
    </row>
    <row r="10" ht="26.15" customHeight="1" spans="1:21">
      <c r="A10" s="22"/>
      <c r="B10" s="22"/>
      <c r="C10" s="22"/>
      <c r="D10" s="23"/>
      <c r="E10" s="23" t="s">
        <v>113</v>
      </c>
      <c r="F10" s="31">
        <v>1908.762728</v>
      </c>
      <c r="G10" s="28">
        <v>599.162728</v>
      </c>
      <c r="H10" s="28">
        <v>415.913618</v>
      </c>
      <c r="I10" s="28">
        <v>170.76551</v>
      </c>
      <c r="J10" s="28">
        <v>12.4836</v>
      </c>
      <c r="K10" s="28">
        <v>1309.6</v>
      </c>
      <c r="L10" s="28">
        <v>0</v>
      </c>
      <c r="M10" s="28">
        <v>1309.6</v>
      </c>
      <c r="N10" s="28"/>
      <c r="O10" s="28"/>
      <c r="P10" s="28"/>
      <c r="Q10" s="28"/>
      <c r="R10" s="28"/>
      <c r="S10" s="28"/>
      <c r="T10" s="28"/>
      <c r="U10" s="28"/>
    </row>
    <row r="11" ht="26.15" customHeight="1" spans="1:21">
      <c r="A11" s="9" t="s">
        <v>152</v>
      </c>
      <c r="B11" s="9" t="s">
        <v>153</v>
      </c>
      <c r="C11" s="9" t="s">
        <v>154</v>
      </c>
      <c r="D11" s="24" t="s">
        <v>155</v>
      </c>
      <c r="E11" s="6" t="s">
        <v>156</v>
      </c>
      <c r="F11" s="29">
        <v>910.558596</v>
      </c>
      <c r="G11" s="7">
        <v>510.558596</v>
      </c>
      <c r="H11" s="7">
        <v>327.309486</v>
      </c>
      <c r="I11" s="7">
        <v>170.76551</v>
      </c>
      <c r="J11" s="7">
        <v>12.4836</v>
      </c>
      <c r="K11" s="7">
        <v>400</v>
      </c>
      <c r="L11" s="7"/>
      <c r="M11" s="7">
        <v>400</v>
      </c>
      <c r="N11" s="7"/>
      <c r="O11" s="7"/>
      <c r="P11" s="7"/>
      <c r="Q11" s="7"/>
      <c r="R11" s="7"/>
      <c r="S11" s="7"/>
      <c r="T11" s="7"/>
      <c r="U11" s="7"/>
    </row>
    <row r="12" ht="26.15" customHeight="1" spans="1:21">
      <c r="A12" s="9" t="s">
        <v>157</v>
      </c>
      <c r="B12" s="9" t="s">
        <v>158</v>
      </c>
      <c r="C12" s="9" t="s">
        <v>158</v>
      </c>
      <c r="D12" s="24" t="s">
        <v>155</v>
      </c>
      <c r="E12" s="6" t="s">
        <v>159</v>
      </c>
      <c r="F12" s="29">
        <v>27.671696</v>
      </c>
      <c r="G12" s="7">
        <v>27.671696</v>
      </c>
      <c r="H12" s="7">
        <v>27.671696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.15" customHeight="1" spans="1:21">
      <c r="A13" s="9" t="s">
        <v>160</v>
      </c>
      <c r="B13" s="9" t="s">
        <v>161</v>
      </c>
      <c r="C13" s="9" t="s">
        <v>154</v>
      </c>
      <c r="D13" s="24" t="s">
        <v>155</v>
      </c>
      <c r="E13" s="6" t="s">
        <v>162</v>
      </c>
      <c r="F13" s="29">
        <v>11.175108</v>
      </c>
      <c r="G13" s="7">
        <v>11.175108</v>
      </c>
      <c r="H13" s="7">
        <v>11.175108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.15" customHeight="1" spans="1:21">
      <c r="A14" s="9" t="s">
        <v>163</v>
      </c>
      <c r="B14" s="9" t="s">
        <v>164</v>
      </c>
      <c r="C14" s="9" t="s">
        <v>154</v>
      </c>
      <c r="D14" s="24" t="s">
        <v>155</v>
      </c>
      <c r="E14" s="6" t="s">
        <v>165</v>
      </c>
      <c r="F14" s="29">
        <v>49.757328</v>
      </c>
      <c r="G14" s="7">
        <v>49.757328</v>
      </c>
      <c r="H14" s="7">
        <v>49.757328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6.15" customHeight="1" spans="1:21">
      <c r="A15" s="9" t="s">
        <v>166</v>
      </c>
      <c r="B15" s="9" t="s">
        <v>167</v>
      </c>
      <c r="C15" s="9" t="s">
        <v>158</v>
      </c>
      <c r="D15" s="24" t="s">
        <v>155</v>
      </c>
      <c r="E15" s="6" t="s">
        <v>168</v>
      </c>
      <c r="F15" s="29">
        <v>400</v>
      </c>
      <c r="G15" s="7"/>
      <c r="H15" s="7"/>
      <c r="I15" s="7"/>
      <c r="J15" s="7"/>
      <c r="K15" s="7">
        <v>400</v>
      </c>
      <c r="L15" s="7"/>
      <c r="M15" s="7">
        <v>400</v>
      </c>
      <c r="N15" s="7"/>
      <c r="O15" s="7"/>
      <c r="P15" s="7"/>
      <c r="Q15" s="7"/>
      <c r="R15" s="7"/>
      <c r="S15" s="7"/>
      <c r="T15" s="7"/>
      <c r="U15" s="7"/>
    </row>
    <row r="16" ht="26.15" customHeight="1" spans="1:21">
      <c r="A16" s="9" t="s">
        <v>157</v>
      </c>
      <c r="B16" s="9" t="s">
        <v>164</v>
      </c>
      <c r="C16" s="9" t="s">
        <v>169</v>
      </c>
      <c r="D16" s="24" t="s">
        <v>155</v>
      </c>
      <c r="E16" s="6" t="s">
        <v>170</v>
      </c>
      <c r="F16" s="29">
        <v>3.6</v>
      </c>
      <c r="G16" s="7"/>
      <c r="H16" s="7"/>
      <c r="I16" s="7"/>
      <c r="J16" s="7"/>
      <c r="K16" s="7">
        <v>3.6</v>
      </c>
      <c r="L16" s="7"/>
      <c r="M16" s="7">
        <v>3.6</v>
      </c>
      <c r="N16" s="7"/>
      <c r="O16" s="7"/>
      <c r="P16" s="7"/>
      <c r="Q16" s="7"/>
      <c r="R16" s="7"/>
      <c r="S16" s="7"/>
      <c r="T16" s="7"/>
      <c r="U16" s="7"/>
    </row>
    <row r="17" ht="26.15" customHeight="1" spans="1:21">
      <c r="A17" s="9" t="s">
        <v>166</v>
      </c>
      <c r="B17" s="9" t="s">
        <v>154</v>
      </c>
      <c r="C17" s="9" t="s">
        <v>169</v>
      </c>
      <c r="D17" s="24" t="s">
        <v>155</v>
      </c>
      <c r="E17" s="6" t="s">
        <v>171</v>
      </c>
      <c r="F17" s="29">
        <v>500</v>
      </c>
      <c r="G17" s="7"/>
      <c r="H17" s="7"/>
      <c r="I17" s="7"/>
      <c r="J17" s="7"/>
      <c r="K17" s="7">
        <v>500</v>
      </c>
      <c r="L17" s="7"/>
      <c r="M17" s="7">
        <v>500</v>
      </c>
      <c r="N17" s="7"/>
      <c r="O17" s="7"/>
      <c r="P17" s="7"/>
      <c r="Q17" s="7"/>
      <c r="R17" s="7"/>
      <c r="S17" s="7"/>
      <c r="T17" s="7"/>
      <c r="U17" s="7"/>
    </row>
    <row r="18" ht="26.15" customHeight="1" spans="1:21">
      <c r="A18" s="9" t="s">
        <v>152</v>
      </c>
      <c r="B18" s="9" t="s">
        <v>172</v>
      </c>
      <c r="C18" s="9" t="s">
        <v>169</v>
      </c>
      <c r="D18" s="24" t="s">
        <v>155</v>
      </c>
      <c r="E18" s="6" t="s">
        <v>173</v>
      </c>
      <c r="F18" s="29">
        <v>6</v>
      </c>
      <c r="G18" s="7"/>
      <c r="H18" s="7"/>
      <c r="I18" s="7"/>
      <c r="J18" s="7"/>
      <c r="K18" s="7">
        <v>6</v>
      </c>
      <c r="L18" s="7"/>
      <c r="M18" s="7">
        <v>6</v>
      </c>
      <c r="N18" s="7"/>
      <c r="O18" s="7"/>
      <c r="P18" s="7"/>
      <c r="Q18" s="7"/>
      <c r="R18" s="7"/>
      <c r="S18" s="7"/>
      <c r="T18" s="7"/>
      <c r="U18" s="7"/>
    </row>
    <row r="19" ht="16.4" customHeight="1"/>
    <row r="20" ht="16.4" customHeight="1"/>
    <row r="21" ht="16.4" customHeight="1"/>
    <row r="22" ht="26.15" customHeight="1" spans="8:9">
      <c r="H22" s="4"/>
      <c r="I22" s="58"/>
    </row>
    <row r="23" ht="26.15" customHeight="1" spans="8:9">
      <c r="H23" s="4"/>
      <c r="I23" s="58"/>
    </row>
    <row r="24" ht="26.15" customHeight="1" spans="8:9">
      <c r="H24" s="4"/>
      <c r="I24" s="58"/>
    </row>
    <row r="25" ht="26.15" customHeight="1" spans="8:9">
      <c r="H25" s="4"/>
      <c r="I25" s="58"/>
    </row>
    <row r="26" ht="26.15" customHeight="1" spans="8:9">
      <c r="H26" s="4"/>
      <c r="I26" s="58"/>
    </row>
    <row r="27" ht="26.15" customHeight="1" spans="8:9">
      <c r="H27" s="4"/>
      <c r="I27" s="58"/>
    </row>
    <row r="28" ht="26.15" customHeight="1" spans="8:9">
      <c r="H28" s="4"/>
      <c r="I28" s="58"/>
    </row>
    <row r="29" ht="26.15" customHeight="1" spans="8:9">
      <c r="H29" s="4"/>
      <c r="I29" s="58"/>
    </row>
    <row r="30" ht="26.15" customHeight="1" spans="8:9">
      <c r="H30" s="4"/>
      <c r="I30" s="58"/>
    </row>
    <row r="31" ht="26.15" customHeight="1" spans="8:9">
      <c r="H31" s="4"/>
      <c r="I31" s="58"/>
    </row>
    <row r="32" ht="26.15" customHeight="1" spans="8:9">
      <c r="H32" s="4"/>
      <c r="I32" s="58"/>
    </row>
    <row r="33" ht="26.15" customHeight="1" spans="8:9">
      <c r="H33" s="4"/>
      <c r="I33" s="58"/>
    </row>
    <row r="34" ht="26.15" customHeight="1" spans="8:9">
      <c r="H34" s="4"/>
      <c r="I34" s="58"/>
    </row>
    <row r="35" ht="26.15" customHeight="1" spans="8:9">
      <c r="H35" s="4"/>
      <c r="I35" s="58"/>
    </row>
    <row r="36" ht="26.15" customHeight="1" spans="8:9">
      <c r="H36" s="4"/>
      <c r="I36" s="58"/>
    </row>
    <row r="37" ht="16.4" customHeight="1" spans="8:9">
      <c r="H37" s="4"/>
      <c r="I37" s="4"/>
    </row>
  </sheetData>
  <mergeCells count="13">
    <mergeCell ref="A2:U2"/>
    <mergeCell ref="A3:U3"/>
    <mergeCell ref="Q4:U4"/>
    <mergeCell ref="A5:C5"/>
    <mergeCell ref="G5:J5"/>
    <mergeCell ref="K5:U5"/>
    <mergeCell ref="A9:A10"/>
    <mergeCell ref="B9:B10"/>
    <mergeCell ref="C9:C10"/>
    <mergeCell ref="D5:D6"/>
    <mergeCell ref="D9:D10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O27" sqref="O27"/>
    </sheetView>
  </sheetViews>
  <sheetFormatPr defaultColWidth="9.81666666666667" defaultRowHeight="13.5"/>
  <cols>
    <col min="1" max="1" width="14.3666666666667" style="1" customWidth="1"/>
    <col min="2" max="2" width="17.5416666666667" style="1" customWidth="1"/>
    <col min="3" max="3" width="41.1833333333333" style="1" customWidth="1"/>
    <col min="4" max="4" width="12.9083333333333" style="1" customWidth="1"/>
    <col min="5" max="15" width="13.3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6333333333333" style="1" customWidth="1"/>
    <col min="20" max="20" width="14.6333333333333" style="1" customWidth="1"/>
    <col min="21" max="22" width="9.81666666666667" style="1" customWidth="1"/>
    <col min="23" max="16384" width="9.81666666666667" style="1"/>
  </cols>
  <sheetData>
    <row r="1" ht="16.4" customHeight="1" spans="1:1">
      <c r="A1" s="4"/>
    </row>
    <row r="2" ht="40.5" customHeight="1" spans="2:20">
      <c r="B2" s="21" t="s">
        <v>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43</v>
      </c>
      <c r="Q4" s="10"/>
      <c r="R4" s="10"/>
      <c r="S4" s="10"/>
      <c r="T4" s="10"/>
    </row>
    <row r="5" ht="26.75" customHeight="1" spans="1:20">
      <c r="A5" s="5" t="s">
        <v>232</v>
      </c>
      <c r="B5" s="5" t="s">
        <v>233</v>
      </c>
      <c r="C5" s="5" t="s">
        <v>234</v>
      </c>
      <c r="D5" s="5" t="s">
        <v>91</v>
      </c>
      <c r="E5" s="5" t="s">
        <v>235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120</v>
      </c>
    </row>
    <row r="6" ht="24.15" customHeight="1" spans="1:20">
      <c r="A6" s="5"/>
      <c r="B6" s="5"/>
      <c r="C6" s="5"/>
      <c r="D6" s="5"/>
      <c r="E6" s="5" t="s">
        <v>236</v>
      </c>
      <c r="F6" s="5"/>
      <c r="G6" s="5"/>
      <c r="H6" s="5"/>
      <c r="I6" s="5"/>
      <c r="J6" s="5"/>
      <c r="L6" s="5" t="s">
        <v>237</v>
      </c>
      <c r="M6" s="5" t="s">
        <v>238</v>
      </c>
      <c r="N6" s="5" t="s">
        <v>239</v>
      </c>
      <c r="O6" s="5" t="s">
        <v>240</v>
      </c>
      <c r="P6" s="5" t="s">
        <v>241</v>
      </c>
      <c r="Q6" s="5"/>
      <c r="R6" s="5"/>
      <c r="S6" s="5" t="s">
        <v>242</v>
      </c>
      <c r="T6" s="5"/>
    </row>
    <row r="7" ht="38.9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243</v>
      </c>
      <c r="H7" s="5" t="s">
        <v>244</v>
      </c>
      <c r="I7" s="5" t="s">
        <v>122</v>
      </c>
      <c r="J7" s="5" t="s">
        <v>123</v>
      </c>
      <c r="K7" s="5" t="s">
        <v>101</v>
      </c>
      <c r="L7" s="5"/>
      <c r="M7" s="5"/>
      <c r="N7" s="5"/>
      <c r="O7" s="5"/>
      <c r="P7" s="5" t="s">
        <v>245</v>
      </c>
      <c r="Q7" s="5" t="s">
        <v>246</v>
      </c>
      <c r="R7" s="5" t="s">
        <v>247</v>
      </c>
      <c r="S7" s="5"/>
      <c r="T7" s="5"/>
    </row>
    <row r="8" ht="22.4" customHeight="1" spans="1:20">
      <c r="A8" s="5"/>
      <c r="B8" s="5"/>
      <c r="C8" s="5" t="s">
        <v>91</v>
      </c>
      <c r="D8" s="31">
        <v>1198.325456</v>
      </c>
      <c r="E8" s="31">
        <v>1198.325456</v>
      </c>
      <c r="F8" s="31">
        <v>923.773856</v>
      </c>
      <c r="G8" s="31"/>
      <c r="H8" s="31"/>
      <c r="I8" s="31"/>
      <c r="J8" s="31"/>
      <c r="K8" s="31">
        <v>274.5516</v>
      </c>
      <c r="L8" s="31"/>
      <c r="M8" s="31"/>
      <c r="N8" s="31"/>
      <c r="O8" s="31"/>
      <c r="P8" s="31"/>
      <c r="Q8" s="31"/>
      <c r="R8" s="31"/>
      <c r="S8" s="31"/>
      <c r="T8" s="31"/>
    </row>
    <row r="9" ht="26.15" customHeight="1" spans="1:20">
      <c r="A9" s="6"/>
      <c r="B9" s="23" t="s">
        <v>110</v>
      </c>
      <c r="C9" s="23" t="s">
        <v>111</v>
      </c>
      <c r="D9" s="31">
        <v>1198.325456</v>
      </c>
      <c r="E9" s="31">
        <v>1198.325456</v>
      </c>
      <c r="F9" s="31">
        <v>923.773856</v>
      </c>
      <c r="G9" s="31"/>
      <c r="H9" s="31"/>
      <c r="I9" s="31"/>
      <c r="J9" s="31"/>
      <c r="K9" s="31">
        <v>274.5516</v>
      </c>
      <c r="L9" s="31"/>
      <c r="M9" s="31"/>
      <c r="N9" s="31"/>
      <c r="O9" s="31"/>
      <c r="P9" s="31"/>
      <c r="Q9" s="31"/>
      <c r="R9" s="31"/>
      <c r="S9" s="31"/>
      <c r="T9" s="31"/>
    </row>
    <row r="10" ht="26.15" customHeight="1" spans="1:20">
      <c r="A10" s="22"/>
      <c r="B10" s="23" t="s">
        <v>112</v>
      </c>
      <c r="C10" s="23" t="s">
        <v>114</v>
      </c>
      <c r="D10" s="31">
        <v>599.162728</v>
      </c>
      <c r="E10" s="31">
        <v>599.162728</v>
      </c>
      <c r="F10" s="31">
        <v>461.886928</v>
      </c>
      <c r="G10" s="31"/>
      <c r="H10" s="31"/>
      <c r="I10" s="31"/>
      <c r="J10" s="31"/>
      <c r="K10" s="31">
        <v>137.2758</v>
      </c>
      <c r="L10" s="31"/>
      <c r="M10" s="31"/>
      <c r="N10" s="31"/>
      <c r="O10" s="31"/>
      <c r="P10" s="31"/>
      <c r="Q10" s="31"/>
      <c r="R10" s="31"/>
      <c r="S10" s="31"/>
      <c r="T10" s="31"/>
    </row>
    <row r="11" ht="26.15" customHeight="1" spans="1:20">
      <c r="A11" s="22"/>
      <c r="B11" s="23"/>
      <c r="C11" s="23" t="s">
        <v>113</v>
      </c>
      <c r="D11" s="31">
        <v>599.162728</v>
      </c>
      <c r="E11" s="31">
        <v>599.162728</v>
      </c>
      <c r="F11" s="31">
        <v>461.886928</v>
      </c>
      <c r="G11" s="31"/>
      <c r="H11" s="31"/>
      <c r="I11" s="31"/>
      <c r="J11" s="31"/>
      <c r="K11" s="31">
        <v>137.2758</v>
      </c>
      <c r="L11" s="31"/>
      <c r="M11" s="31"/>
      <c r="N11" s="31"/>
      <c r="O11" s="31"/>
      <c r="P11" s="31"/>
      <c r="Q11" s="31"/>
      <c r="R11" s="31"/>
      <c r="S11" s="31"/>
      <c r="T11" s="31"/>
    </row>
    <row r="12" ht="26.15" customHeight="1" spans="1:20">
      <c r="A12" s="6" t="s">
        <v>248</v>
      </c>
      <c r="B12" s="24" t="s">
        <v>155</v>
      </c>
      <c r="C12" s="6" t="s">
        <v>249</v>
      </c>
      <c r="D12" s="7">
        <v>12.4836</v>
      </c>
      <c r="E12" s="7">
        <v>12.4836</v>
      </c>
      <c r="F12" s="7">
        <v>10</v>
      </c>
      <c r="G12" s="7"/>
      <c r="H12" s="7"/>
      <c r="I12" s="7"/>
      <c r="J12" s="7"/>
      <c r="K12" s="7">
        <v>2.4836</v>
      </c>
      <c r="L12" s="7"/>
      <c r="M12" s="7"/>
      <c r="N12" s="7"/>
      <c r="O12" s="7"/>
      <c r="P12" s="7"/>
      <c r="Q12" s="7"/>
      <c r="R12" s="7"/>
      <c r="S12" s="7"/>
      <c r="T12" s="7"/>
    </row>
    <row r="13" ht="26.15" customHeight="1" spans="1:20">
      <c r="A13" s="6" t="s">
        <v>248</v>
      </c>
      <c r="B13" s="24" t="s">
        <v>155</v>
      </c>
      <c r="C13" s="6" t="s">
        <v>250</v>
      </c>
      <c r="D13" s="7">
        <v>300.06522</v>
      </c>
      <c r="E13" s="7">
        <v>300.06522</v>
      </c>
      <c r="F13" s="7">
        <v>237.46522</v>
      </c>
      <c r="G13" s="7"/>
      <c r="H13" s="7"/>
      <c r="I13" s="7"/>
      <c r="J13" s="7"/>
      <c r="K13" s="7">
        <v>62.6</v>
      </c>
      <c r="L13" s="7"/>
      <c r="M13" s="7"/>
      <c r="N13" s="7"/>
      <c r="O13" s="7"/>
      <c r="P13" s="7"/>
      <c r="Q13" s="7"/>
      <c r="R13" s="7"/>
      <c r="S13" s="7"/>
      <c r="T13" s="7"/>
    </row>
    <row r="14" ht="26.15" customHeight="1" spans="1:20">
      <c r="A14" s="6" t="s">
        <v>248</v>
      </c>
      <c r="B14" s="24" t="s">
        <v>155</v>
      </c>
      <c r="C14" s="6" t="s">
        <v>251</v>
      </c>
      <c r="D14" s="7">
        <v>22.956</v>
      </c>
      <c r="E14" s="7">
        <v>22.956</v>
      </c>
      <c r="F14" s="7">
        <v>22.956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.15" customHeight="1" spans="1:20">
      <c r="A15" s="6" t="s">
        <v>248</v>
      </c>
      <c r="B15" s="24" t="s">
        <v>155</v>
      </c>
      <c r="C15" s="6" t="s">
        <v>252</v>
      </c>
      <c r="D15" s="7">
        <v>43.13507</v>
      </c>
      <c r="E15" s="7">
        <v>43.13507</v>
      </c>
      <c r="F15" s="7">
        <v>43.13507</v>
      </c>
      <c r="G15" s="7"/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.15" customHeight="1" spans="1:20">
      <c r="A16" s="6" t="s">
        <v>248</v>
      </c>
      <c r="B16" s="24" t="s">
        <v>155</v>
      </c>
      <c r="C16" s="6" t="s">
        <v>165</v>
      </c>
      <c r="D16" s="7">
        <v>49.757328</v>
      </c>
      <c r="E16" s="7">
        <v>49.757328</v>
      </c>
      <c r="F16" s="7">
        <v>19.157328</v>
      </c>
      <c r="G16" s="7"/>
      <c r="H16" s="7"/>
      <c r="I16" s="7"/>
      <c r="J16" s="7"/>
      <c r="K16" s="7">
        <v>30.6</v>
      </c>
      <c r="L16" s="7"/>
      <c r="M16" s="7"/>
      <c r="N16" s="7"/>
      <c r="O16" s="7"/>
      <c r="P16" s="7"/>
      <c r="Q16" s="7"/>
      <c r="R16" s="7"/>
      <c r="S16" s="7"/>
      <c r="T16" s="7"/>
    </row>
    <row r="17" ht="26.15" customHeight="1" spans="1:20">
      <c r="A17" s="6" t="s">
        <v>253</v>
      </c>
      <c r="B17" s="24" t="s">
        <v>155</v>
      </c>
      <c r="C17" s="6" t="s">
        <v>254</v>
      </c>
      <c r="D17" s="7">
        <v>170.76551</v>
      </c>
      <c r="E17" s="7">
        <v>170.76551</v>
      </c>
      <c r="F17" s="7">
        <v>129.17331</v>
      </c>
      <c r="G17" s="7"/>
      <c r="H17" s="7"/>
      <c r="I17" s="7"/>
      <c r="J17" s="7"/>
      <c r="K17" s="7">
        <v>41.5922</v>
      </c>
      <c r="L17" s="7"/>
      <c r="M17" s="7"/>
      <c r="N17" s="7"/>
      <c r="O17" s="7"/>
      <c r="P17" s="7"/>
      <c r="Q17" s="7"/>
      <c r="R17" s="7"/>
      <c r="S17" s="7"/>
      <c r="T17" s="7"/>
    </row>
    <row r="18" ht="16.4" customHeight="1"/>
  </sheetData>
  <mergeCells count="18">
    <mergeCell ref="B2:T2"/>
    <mergeCell ref="A3:T3"/>
    <mergeCell ref="P4:T4"/>
    <mergeCell ref="E5:S5"/>
    <mergeCell ref="E6:J6"/>
    <mergeCell ref="P6:R6"/>
    <mergeCell ref="A5:A7"/>
    <mergeCell ref="A10:A11"/>
    <mergeCell ref="B5:B7"/>
    <mergeCell ref="B10:B11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topLeftCell="A4" workbookViewId="0">
      <selection activeCell="O27" sqref="O27"/>
    </sheetView>
  </sheetViews>
  <sheetFormatPr defaultColWidth="9.81666666666667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0916666666667" style="1" customWidth="1"/>
    <col min="8" max="8" width="18.9083333333333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3666666666667" style="1" customWidth="1"/>
    <col min="15" max="16" width="19.8166666666667" style="1" customWidth="1"/>
    <col min="17" max="19" width="13.3666666666667" style="1" customWidth="1"/>
    <col min="20" max="20" width="11.45" style="1" customWidth="1"/>
    <col min="21" max="22" width="12.3666666666667" style="1" customWidth="1"/>
    <col min="23" max="23" width="13.3666666666667" style="1" customWidth="1"/>
    <col min="24" max="24" width="11.5416666666667" style="1" customWidth="1"/>
    <col min="25" max="25" width="10.9083333333333" style="1" customWidth="1"/>
    <col min="26" max="26" width="11.9083333333333" style="1" customWidth="1"/>
    <col min="27" max="27" width="16.45" style="1" customWidth="1"/>
    <col min="28" max="31" width="13.3666666666667" style="1" customWidth="1"/>
    <col min="32" max="33" width="9.81666666666667" style="1" customWidth="1"/>
    <col min="34" max="16384" width="9.81666666666667" style="1"/>
  </cols>
  <sheetData>
    <row r="1" ht="16.4" customHeight="1" spans="1:4">
      <c r="A1" s="4"/>
      <c r="D1" s="4"/>
    </row>
    <row r="2" ht="39.65" customHeight="1" spans="4:27">
      <c r="D2" s="21" t="s">
        <v>8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8.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131</v>
      </c>
      <c r="B5" s="5"/>
      <c r="C5" s="5"/>
      <c r="D5" s="5" t="s">
        <v>233</v>
      </c>
      <c r="E5" s="5" t="s">
        <v>234</v>
      </c>
      <c r="F5" s="5" t="s">
        <v>255</v>
      </c>
      <c r="G5" s="5" t="s">
        <v>256</v>
      </c>
      <c r="H5" s="5" t="s">
        <v>257</v>
      </c>
      <c r="I5" s="5" t="s">
        <v>258</v>
      </c>
      <c r="J5" s="5" t="s">
        <v>259</v>
      </c>
      <c r="K5" s="5" t="s">
        <v>260</v>
      </c>
      <c r="L5" s="5" t="s">
        <v>261</v>
      </c>
      <c r="M5" s="5" t="s">
        <v>262</v>
      </c>
      <c r="N5" s="5"/>
      <c r="O5" s="5" t="s">
        <v>235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120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117</v>
      </c>
      <c r="N6" s="5" t="s">
        <v>263</v>
      </c>
      <c r="O6" s="5" t="s">
        <v>98</v>
      </c>
      <c r="P6" s="5" t="s">
        <v>236</v>
      </c>
      <c r="Q6" s="5"/>
      <c r="R6" s="5"/>
      <c r="S6" s="5"/>
      <c r="T6" s="5"/>
      <c r="U6" s="5"/>
      <c r="W6" s="5" t="s">
        <v>237</v>
      </c>
      <c r="X6" s="5" t="s">
        <v>238</v>
      </c>
      <c r="Y6" s="5" t="s">
        <v>239</v>
      </c>
      <c r="Z6" s="5" t="s">
        <v>240</v>
      </c>
      <c r="AA6" s="5" t="s">
        <v>241</v>
      </c>
      <c r="AB6" s="5"/>
      <c r="AC6" s="5"/>
      <c r="AD6" s="5" t="s">
        <v>242</v>
      </c>
      <c r="AE6" s="5"/>
    </row>
    <row r="7" ht="39.65" customHeight="1" spans="1:31">
      <c r="A7" s="5" t="s">
        <v>149</v>
      </c>
      <c r="B7" s="5" t="s">
        <v>150</v>
      </c>
      <c r="C7" s="5" t="s">
        <v>151</v>
      </c>
      <c r="D7" s="5"/>
      <c r="E7" s="5"/>
      <c r="F7" s="5"/>
      <c r="G7" s="5"/>
      <c r="H7" s="5"/>
      <c r="I7" s="5"/>
      <c r="J7" s="5"/>
      <c r="K7" s="5"/>
      <c r="L7" s="5"/>
      <c r="M7" s="5"/>
      <c r="N7" s="57" t="s">
        <v>264</v>
      </c>
      <c r="O7" s="5"/>
      <c r="P7" s="5" t="s">
        <v>98</v>
      </c>
      <c r="Q7" s="5" t="s">
        <v>99</v>
      </c>
      <c r="R7" s="5" t="s">
        <v>243</v>
      </c>
      <c r="S7" s="5" t="s">
        <v>121</v>
      </c>
      <c r="T7" s="5" t="s">
        <v>122</v>
      </c>
      <c r="U7" s="5" t="s">
        <v>123</v>
      </c>
      <c r="V7" s="5" t="s">
        <v>101</v>
      </c>
      <c r="W7" s="5"/>
      <c r="X7" s="5"/>
      <c r="Y7" s="5"/>
      <c r="Z7" s="5"/>
      <c r="AA7" s="5" t="s">
        <v>245</v>
      </c>
      <c r="AB7" s="5" t="s">
        <v>246</v>
      </c>
      <c r="AC7" s="5" t="s">
        <v>247</v>
      </c>
      <c r="AD7" s="5"/>
      <c r="AE7" s="5"/>
    </row>
    <row r="8" ht="32.75" customHeight="1" spans="1:31">
      <c r="A8" s="6"/>
      <c r="B8" s="6"/>
      <c r="C8" s="6"/>
      <c r="D8" s="22"/>
      <c r="E8" s="22" t="s">
        <v>91</v>
      </c>
      <c r="F8" s="22"/>
      <c r="G8" s="22"/>
      <c r="H8" s="22"/>
      <c r="I8" s="22"/>
      <c r="J8" s="22"/>
      <c r="K8" s="22"/>
      <c r="L8" s="22"/>
      <c r="M8" s="31">
        <v>2619.2</v>
      </c>
      <c r="N8" s="31"/>
      <c r="O8" s="31">
        <v>2619.2</v>
      </c>
      <c r="P8" s="31">
        <v>2619.2</v>
      </c>
      <c r="Q8" s="31">
        <v>1319.582112</v>
      </c>
      <c r="R8" s="31"/>
      <c r="S8" s="31"/>
      <c r="T8" s="31"/>
      <c r="U8" s="31"/>
      <c r="V8" s="31">
        <v>1299.617888</v>
      </c>
      <c r="W8" s="31">
        <v>0</v>
      </c>
      <c r="X8" s="31"/>
      <c r="Y8" s="31"/>
      <c r="Z8" s="31"/>
      <c r="AA8" s="31"/>
      <c r="AB8" s="31"/>
      <c r="AC8" s="31"/>
      <c r="AD8" s="31"/>
      <c r="AE8" s="31"/>
    </row>
    <row r="9" ht="26.15" customHeight="1" spans="1:31">
      <c r="A9" s="6"/>
      <c r="B9" s="6"/>
      <c r="C9" s="6"/>
      <c r="D9" s="23" t="s">
        <v>265</v>
      </c>
      <c r="E9" s="23" t="s">
        <v>266</v>
      </c>
      <c r="F9" s="6"/>
      <c r="G9" s="6"/>
      <c r="H9" s="6"/>
      <c r="I9" s="6"/>
      <c r="J9" s="6"/>
      <c r="K9" s="6"/>
      <c r="L9" s="6"/>
      <c r="M9" s="31">
        <v>2619.2</v>
      </c>
      <c r="N9" s="31"/>
      <c r="O9" s="31">
        <v>2619.2</v>
      </c>
      <c r="P9" s="28">
        <v>2619.2</v>
      </c>
      <c r="Q9" s="28">
        <v>1319.582112</v>
      </c>
      <c r="R9" s="28"/>
      <c r="S9" s="28"/>
      <c r="T9" s="28"/>
      <c r="U9" s="28"/>
      <c r="V9" s="31">
        <v>1299.617888</v>
      </c>
      <c r="W9" s="28"/>
      <c r="X9" s="28"/>
      <c r="Y9" s="28"/>
      <c r="Z9" s="28"/>
      <c r="AA9" s="28"/>
      <c r="AB9" s="28"/>
      <c r="AC9" s="28"/>
      <c r="AD9" s="28"/>
      <c r="AE9" s="28"/>
    </row>
    <row r="10" ht="26.15" customHeight="1" spans="1:31">
      <c r="A10" s="6"/>
      <c r="B10" s="6"/>
      <c r="C10" s="6"/>
      <c r="D10" s="23" t="s">
        <v>267</v>
      </c>
      <c r="E10" s="23" t="s">
        <v>268</v>
      </c>
      <c r="F10" s="6"/>
      <c r="G10" s="6"/>
      <c r="H10" s="6"/>
      <c r="I10" s="6"/>
      <c r="J10" s="6"/>
      <c r="K10" s="6"/>
      <c r="L10" s="6"/>
      <c r="M10" s="31">
        <v>1309.6</v>
      </c>
      <c r="N10" s="31"/>
      <c r="O10" s="31">
        <v>1309.6</v>
      </c>
      <c r="P10" s="28">
        <v>1309.6</v>
      </c>
      <c r="Q10" s="28">
        <v>659.791056</v>
      </c>
      <c r="R10" s="28"/>
      <c r="S10" s="28"/>
      <c r="T10" s="28"/>
      <c r="U10" s="28"/>
      <c r="V10" s="31">
        <v>649.808944</v>
      </c>
      <c r="W10" s="28"/>
      <c r="X10" s="28"/>
      <c r="Y10" s="28"/>
      <c r="Z10" s="28"/>
      <c r="AA10" s="28"/>
      <c r="AB10" s="28"/>
      <c r="AC10" s="28"/>
      <c r="AD10" s="28"/>
      <c r="AE10" s="28"/>
    </row>
    <row r="11" ht="26.15" customHeight="1" spans="1:31">
      <c r="A11" s="6"/>
      <c r="B11" s="6"/>
      <c r="C11" s="6"/>
      <c r="D11" s="23"/>
      <c r="E11" s="23" t="s">
        <v>269</v>
      </c>
      <c r="F11" s="6"/>
      <c r="G11" s="6"/>
      <c r="H11" s="6"/>
      <c r="I11" s="6"/>
      <c r="J11" s="6"/>
      <c r="K11" s="6"/>
      <c r="L11" s="6"/>
      <c r="M11" s="31">
        <v>1309.6</v>
      </c>
      <c r="N11" s="31"/>
      <c r="O11" s="31">
        <v>1309.6</v>
      </c>
      <c r="P11" s="28">
        <v>1309.6</v>
      </c>
      <c r="Q11" s="28">
        <v>659.791056</v>
      </c>
      <c r="R11" s="28"/>
      <c r="S11" s="28"/>
      <c r="T11" s="28"/>
      <c r="U11" s="28"/>
      <c r="V11" s="31">
        <v>649.808944</v>
      </c>
      <c r="W11" s="28"/>
      <c r="X11" s="28"/>
      <c r="Y11" s="28"/>
      <c r="Z11" s="28"/>
      <c r="AA11" s="28"/>
      <c r="AB11" s="28"/>
      <c r="AC11" s="28"/>
      <c r="AD11" s="28"/>
      <c r="AE11" s="28"/>
    </row>
    <row r="12" ht="30.15" customHeight="1" spans="1:31">
      <c r="A12" s="9" t="s">
        <v>166</v>
      </c>
      <c r="B12" s="9" t="s">
        <v>167</v>
      </c>
      <c r="C12" s="9" t="s">
        <v>158</v>
      </c>
      <c r="D12" s="24" t="s">
        <v>155</v>
      </c>
      <c r="E12" s="6" t="s">
        <v>270</v>
      </c>
      <c r="F12" s="24" t="s">
        <v>271</v>
      </c>
      <c r="G12" s="24" t="s">
        <v>272</v>
      </c>
      <c r="H12" s="24" t="s">
        <v>273</v>
      </c>
      <c r="I12" s="24" t="s">
        <v>274</v>
      </c>
      <c r="J12" s="24"/>
      <c r="K12" s="24"/>
      <c r="L12" s="24"/>
      <c r="M12" s="29">
        <v>400</v>
      </c>
      <c r="N12" s="7"/>
      <c r="O12" s="7">
        <v>400</v>
      </c>
      <c r="P12" s="7">
        <v>400</v>
      </c>
      <c r="Q12" s="7">
        <v>310.94</v>
      </c>
      <c r="R12" s="7"/>
      <c r="S12" s="7"/>
      <c r="T12" s="7"/>
      <c r="U12" s="7"/>
      <c r="V12" s="7">
        <v>89.06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152</v>
      </c>
      <c r="B13" s="9" t="s">
        <v>153</v>
      </c>
      <c r="C13" s="9" t="s">
        <v>154</v>
      </c>
      <c r="D13" s="24" t="s">
        <v>155</v>
      </c>
      <c r="E13" s="6" t="s">
        <v>275</v>
      </c>
      <c r="F13" s="24" t="s">
        <v>271</v>
      </c>
      <c r="G13" s="24" t="s">
        <v>276</v>
      </c>
      <c r="H13" s="24" t="s">
        <v>277</v>
      </c>
      <c r="I13" s="24" t="s">
        <v>274</v>
      </c>
      <c r="J13" s="24"/>
      <c r="K13" s="24"/>
      <c r="L13" s="24"/>
      <c r="M13" s="29">
        <v>400</v>
      </c>
      <c r="N13" s="7"/>
      <c r="O13" s="7">
        <v>400</v>
      </c>
      <c r="P13" s="7">
        <v>400</v>
      </c>
      <c r="Q13" s="7">
        <v>348.851056</v>
      </c>
      <c r="R13" s="7"/>
      <c r="S13" s="7"/>
      <c r="T13" s="7"/>
      <c r="U13" s="7"/>
      <c r="V13" s="7">
        <v>51.148944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157</v>
      </c>
      <c r="B14" s="9" t="s">
        <v>164</v>
      </c>
      <c r="C14" s="9" t="s">
        <v>169</v>
      </c>
      <c r="D14" s="24" t="s">
        <v>155</v>
      </c>
      <c r="E14" s="6" t="s">
        <v>278</v>
      </c>
      <c r="F14" s="24" t="s">
        <v>279</v>
      </c>
      <c r="G14" s="24" t="s">
        <v>280</v>
      </c>
      <c r="H14" s="24" t="s">
        <v>281</v>
      </c>
      <c r="I14" s="24"/>
      <c r="J14" s="24"/>
      <c r="K14" s="24"/>
      <c r="L14" s="24"/>
      <c r="M14" s="29">
        <v>3.6</v>
      </c>
      <c r="N14" s="7"/>
      <c r="O14" s="7">
        <v>3.6</v>
      </c>
      <c r="P14" s="7">
        <v>3.6</v>
      </c>
      <c r="Q14" s="7"/>
      <c r="R14" s="7"/>
      <c r="S14" s="7"/>
      <c r="T14" s="7"/>
      <c r="U14" s="7"/>
      <c r="V14" s="7">
        <v>3.6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166</v>
      </c>
      <c r="B15" s="9" t="s">
        <v>154</v>
      </c>
      <c r="C15" s="9" t="s">
        <v>169</v>
      </c>
      <c r="D15" s="24" t="s">
        <v>155</v>
      </c>
      <c r="E15" s="6" t="s">
        <v>282</v>
      </c>
      <c r="F15" s="24" t="s">
        <v>279</v>
      </c>
      <c r="G15" s="24" t="s">
        <v>283</v>
      </c>
      <c r="H15" s="24" t="s">
        <v>284</v>
      </c>
      <c r="I15" s="24"/>
      <c r="J15" s="24"/>
      <c r="K15" s="24"/>
      <c r="L15" s="24"/>
      <c r="M15" s="29">
        <v>500</v>
      </c>
      <c r="N15" s="7"/>
      <c r="O15" s="7">
        <v>500</v>
      </c>
      <c r="P15" s="7">
        <v>500</v>
      </c>
      <c r="Q15" s="7"/>
      <c r="R15" s="7"/>
      <c r="S15" s="7"/>
      <c r="T15" s="7"/>
      <c r="U15" s="7"/>
      <c r="V15" s="7">
        <v>500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15" customHeight="1" spans="1:31">
      <c r="A16" s="9" t="s">
        <v>152</v>
      </c>
      <c r="B16" s="9" t="s">
        <v>172</v>
      </c>
      <c r="C16" s="9" t="s">
        <v>169</v>
      </c>
      <c r="D16" s="24" t="s">
        <v>155</v>
      </c>
      <c r="E16" s="6" t="s">
        <v>285</v>
      </c>
      <c r="F16" s="24" t="s">
        <v>279</v>
      </c>
      <c r="G16" s="24" t="s">
        <v>286</v>
      </c>
      <c r="H16" s="24" t="s">
        <v>287</v>
      </c>
      <c r="I16" s="24"/>
      <c r="J16" s="24"/>
      <c r="K16" s="24"/>
      <c r="L16" s="24"/>
      <c r="M16" s="29">
        <v>6</v>
      </c>
      <c r="N16" s="7"/>
      <c r="O16" s="7">
        <v>6</v>
      </c>
      <c r="P16" s="7">
        <v>6</v>
      </c>
      <c r="Q16" s="7"/>
      <c r="R16" s="7"/>
      <c r="S16" s="7"/>
      <c r="T16" s="7"/>
      <c r="U16" s="7"/>
      <c r="V16" s="7">
        <v>6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</sheetData>
  <mergeCells count="29">
    <mergeCell ref="D2:AA2"/>
    <mergeCell ref="A3:AE3"/>
    <mergeCell ref="AB4:AE4"/>
    <mergeCell ref="M5:N5"/>
    <mergeCell ref="O5:AD5"/>
    <mergeCell ref="P6:U6"/>
    <mergeCell ref="AA6:AC6"/>
    <mergeCell ref="A10:A11"/>
    <mergeCell ref="B10:B11"/>
    <mergeCell ref="C10:C11"/>
    <mergeCell ref="D5:D7"/>
    <mergeCell ref="D10:D11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O27" sqref="O27"/>
    </sheetView>
  </sheetViews>
  <sheetFormatPr defaultColWidth="9.81666666666667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81666666666667" style="1" customWidth="1"/>
    <col min="12" max="12" width="8.90833333333333" style="1" customWidth="1"/>
    <col min="13" max="20" width="9.81666666666667" style="1" customWidth="1"/>
    <col min="21" max="24" width="13.3666666666667" style="1" customWidth="1"/>
    <col min="25" max="25" width="16.45" style="1" customWidth="1"/>
    <col min="26" max="27" width="9.81666666666667" style="1" customWidth="1"/>
    <col min="28" max="16384" width="9.81666666666667" style="1"/>
  </cols>
  <sheetData>
    <row r="1" ht="16.4" customHeight="1" spans="1:1">
      <c r="A1" s="4"/>
    </row>
    <row r="2" ht="47.4" customHeight="1" spans="1:25">
      <c r="A2" s="21" t="s">
        <v>288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2" customHeight="1" spans="1:25">
      <c r="A5" s="5" t="s">
        <v>131</v>
      </c>
      <c r="B5" s="5"/>
      <c r="C5" s="5"/>
      <c r="D5" s="5" t="s">
        <v>132</v>
      </c>
      <c r="E5" s="5" t="s">
        <v>289</v>
      </c>
      <c r="F5" s="5" t="s">
        <v>117</v>
      </c>
      <c r="G5" s="5" t="s">
        <v>135</v>
      </c>
      <c r="H5" s="5"/>
      <c r="I5" s="5"/>
      <c r="J5" s="5"/>
      <c r="K5" s="5"/>
      <c r="L5" s="5" t="s">
        <v>136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139</v>
      </c>
      <c r="X5" s="5"/>
      <c r="Y5" s="5"/>
    </row>
    <row r="6" ht="33.65" customHeight="1" spans="1:25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22" t="s">
        <v>290</v>
      </c>
      <c r="I6" s="22" t="s">
        <v>291</v>
      </c>
      <c r="J6" s="22" t="s">
        <v>292</v>
      </c>
      <c r="K6" s="22" t="s">
        <v>293</v>
      </c>
      <c r="L6" s="5" t="s">
        <v>91</v>
      </c>
      <c r="M6" s="5" t="s">
        <v>294</v>
      </c>
      <c r="N6" s="5" t="s">
        <v>295</v>
      </c>
      <c r="O6" s="5" t="s">
        <v>296</v>
      </c>
      <c r="P6" s="5" t="s">
        <v>297</v>
      </c>
      <c r="Q6" s="5" t="s">
        <v>298</v>
      </c>
      <c r="R6" s="5" t="s">
        <v>299</v>
      </c>
      <c r="S6" s="5" t="s">
        <v>300</v>
      </c>
      <c r="T6" s="5" t="s">
        <v>301</v>
      </c>
      <c r="U6" s="5" t="s">
        <v>302</v>
      </c>
      <c r="V6" s="5" t="s">
        <v>303</v>
      </c>
      <c r="W6" s="5" t="s">
        <v>91</v>
      </c>
      <c r="X6" s="5" t="s">
        <v>304</v>
      </c>
      <c r="Y6" s="5" t="s">
        <v>305</v>
      </c>
    </row>
    <row r="7" ht="26.75" customHeight="1" spans="1:25">
      <c r="A7" s="22"/>
      <c r="B7" s="22"/>
      <c r="C7" s="22"/>
      <c r="D7" s="22"/>
      <c r="E7" s="22" t="s">
        <v>91</v>
      </c>
      <c r="F7" s="31">
        <v>2619.2</v>
      </c>
      <c r="G7" s="31"/>
      <c r="H7" s="31"/>
      <c r="I7" s="31"/>
      <c r="J7" s="31"/>
      <c r="K7" s="31"/>
      <c r="L7" s="31">
        <v>2619.2</v>
      </c>
      <c r="M7" s="31"/>
      <c r="N7" s="31"/>
      <c r="O7" s="31"/>
      <c r="P7" s="31"/>
      <c r="Q7" s="31"/>
      <c r="R7" s="31"/>
      <c r="S7" s="31"/>
      <c r="T7" s="31"/>
      <c r="U7" s="31"/>
      <c r="V7" s="31">
        <v>2619.2</v>
      </c>
      <c r="W7" s="31"/>
      <c r="X7" s="31"/>
      <c r="Y7" s="31"/>
    </row>
    <row r="8" ht="26.75" customHeight="1" spans="1:25">
      <c r="A8" s="22"/>
      <c r="B8" s="22"/>
      <c r="C8" s="22"/>
      <c r="D8" s="23" t="s">
        <v>110</v>
      </c>
      <c r="E8" s="23" t="s">
        <v>111</v>
      </c>
      <c r="F8" s="31">
        <v>2619.2</v>
      </c>
      <c r="G8" s="31"/>
      <c r="H8" s="31"/>
      <c r="I8" s="31"/>
      <c r="J8" s="31"/>
      <c r="K8" s="31"/>
      <c r="L8" s="28">
        <v>2619.2</v>
      </c>
      <c r="M8" s="28"/>
      <c r="N8" s="28"/>
      <c r="O8" s="28"/>
      <c r="P8" s="28"/>
      <c r="Q8" s="28"/>
      <c r="R8" s="28"/>
      <c r="S8" s="28"/>
      <c r="T8" s="28"/>
      <c r="U8" s="28"/>
      <c r="V8" s="28">
        <v>2619.2</v>
      </c>
      <c r="W8" s="28"/>
      <c r="X8" s="28"/>
      <c r="Y8" s="28"/>
    </row>
    <row r="9" ht="26.75" customHeight="1" spans="1:25">
      <c r="A9" s="22"/>
      <c r="B9" s="22"/>
      <c r="C9" s="22"/>
      <c r="D9" s="23" t="s">
        <v>112</v>
      </c>
      <c r="E9" s="23" t="s">
        <v>114</v>
      </c>
      <c r="F9" s="31">
        <v>1309.6</v>
      </c>
      <c r="G9" s="31"/>
      <c r="H9" s="31"/>
      <c r="I9" s="31"/>
      <c r="J9" s="31"/>
      <c r="K9" s="31"/>
      <c r="L9" s="28">
        <v>1309.6</v>
      </c>
      <c r="M9" s="28"/>
      <c r="N9" s="28"/>
      <c r="O9" s="28"/>
      <c r="P9" s="28"/>
      <c r="Q9" s="28"/>
      <c r="R9" s="28"/>
      <c r="S9" s="28"/>
      <c r="T9" s="28"/>
      <c r="U9" s="28"/>
      <c r="V9" s="28">
        <v>1309.6</v>
      </c>
      <c r="W9" s="28"/>
      <c r="X9" s="28"/>
      <c r="Y9" s="28"/>
    </row>
    <row r="10" ht="26.75" customHeight="1" spans="1:25">
      <c r="A10" s="22"/>
      <c r="B10" s="22"/>
      <c r="C10" s="22"/>
      <c r="D10" s="23"/>
      <c r="E10" s="23" t="s">
        <v>113</v>
      </c>
      <c r="F10" s="31">
        <v>1309.6</v>
      </c>
      <c r="G10" s="31"/>
      <c r="H10" s="31"/>
      <c r="I10" s="31"/>
      <c r="J10" s="31"/>
      <c r="K10" s="31"/>
      <c r="L10" s="28">
        <v>1309.6</v>
      </c>
      <c r="M10" s="28"/>
      <c r="N10" s="28"/>
      <c r="O10" s="28"/>
      <c r="P10" s="28"/>
      <c r="Q10" s="28"/>
      <c r="R10" s="28"/>
      <c r="S10" s="28"/>
      <c r="T10" s="28"/>
      <c r="U10" s="28"/>
      <c r="V10" s="28">
        <v>1309.6</v>
      </c>
      <c r="W10" s="28"/>
      <c r="X10" s="28"/>
      <c r="Y10" s="28"/>
    </row>
    <row r="11" ht="26.15" customHeight="1" spans="1:25">
      <c r="A11" s="9" t="s">
        <v>152</v>
      </c>
      <c r="B11" s="9" t="s">
        <v>153</v>
      </c>
      <c r="C11" s="9" t="s">
        <v>154</v>
      </c>
      <c r="D11" s="24" t="s">
        <v>155</v>
      </c>
      <c r="E11" s="6" t="s">
        <v>275</v>
      </c>
      <c r="F11" s="7">
        <v>400</v>
      </c>
      <c r="G11" s="7"/>
      <c r="H11" s="7"/>
      <c r="I11" s="7"/>
      <c r="J11" s="7"/>
      <c r="K11" s="7"/>
      <c r="L11" s="7">
        <v>400</v>
      </c>
      <c r="M11" s="7"/>
      <c r="N11" s="7"/>
      <c r="O11" s="7"/>
      <c r="P11" s="7"/>
      <c r="Q11" s="7"/>
      <c r="R11" s="7"/>
      <c r="S11" s="7"/>
      <c r="T11" s="7"/>
      <c r="U11" s="7"/>
      <c r="V11" s="7">
        <v>400</v>
      </c>
      <c r="W11" s="7"/>
      <c r="X11" s="7"/>
      <c r="Y11" s="7"/>
    </row>
    <row r="12" ht="26.15" customHeight="1" spans="1:25">
      <c r="A12" s="9" t="s">
        <v>152</v>
      </c>
      <c r="B12" s="9" t="s">
        <v>172</v>
      </c>
      <c r="C12" s="9" t="s">
        <v>169</v>
      </c>
      <c r="D12" s="24" t="s">
        <v>155</v>
      </c>
      <c r="E12" s="6" t="s">
        <v>285</v>
      </c>
      <c r="F12" s="7">
        <v>6</v>
      </c>
      <c r="G12" s="7"/>
      <c r="H12" s="7"/>
      <c r="I12" s="7"/>
      <c r="J12" s="7"/>
      <c r="K12" s="7"/>
      <c r="L12" s="7">
        <v>6</v>
      </c>
      <c r="M12" s="7"/>
      <c r="N12" s="7"/>
      <c r="O12" s="7"/>
      <c r="P12" s="7"/>
      <c r="Q12" s="7"/>
      <c r="R12" s="7"/>
      <c r="S12" s="7"/>
      <c r="T12" s="7"/>
      <c r="U12" s="7"/>
      <c r="V12" s="7">
        <v>6</v>
      </c>
      <c r="W12" s="7"/>
      <c r="X12" s="7"/>
      <c r="Y12" s="7"/>
    </row>
    <row r="13" ht="26.15" customHeight="1" spans="1:25">
      <c r="A13" s="9" t="s">
        <v>157</v>
      </c>
      <c r="B13" s="9" t="s">
        <v>164</v>
      </c>
      <c r="C13" s="9" t="s">
        <v>169</v>
      </c>
      <c r="D13" s="24" t="s">
        <v>155</v>
      </c>
      <c r="E13" s="6" t="s">
        <v>278</v>
      </c>
      <c r="F13" s="7">
        <v>3.6</v>
      </c>
      <c r="G13" s="7"/>
      <c r="H13" s="7"/>
      <c r="I13" s="7"/>
      <c r="J13" s="7"/>
      <c r="K13" s="7"/>
      <c r="L13" s="7">
        <v>3.6</v>
      </c>
      <c r="M13" s="7"/>
      <c r="N13" s="7"/>
      <c r="O13" s="7"/>
      <c r="P13" s="7"/>
      <c r="Q13" s="7"/>
      <c r="R13" s="7"/>
      <c r="S13" s="7"/>
      <c r="T13" s="7"/>
      <c r="U13" s="7"/>
      <c r="V13" s="7">
        <v>3.6</v>
      </c>
      <c r="W13" s="7"/>
      <c r="X13" s="7"/>
      <c r="Y13" s="7"/>
    </row>
    <row r="14" ht="26.15" customHeight="1" spans="1:25">
      <c r="A14" s="9" t="s">
        <v>166</v>
      </c>
      <c r="B14" s="9" t="s">
        <v>154</v>
      </c>
      <c r="C14" s="9" t="s">
        <v>169</v>
      </c>
      <c r="D14" s="24" t="s">
        <v>155</v>
      </c>
      <c r="E14" s="6" t="s">
        <v>282</v>
      </c>
      <c r="F14" s="7">
        <v>500</v>
      </c>
      <c r="G14" s="7"/>
      <c r="H14" s="7"/>
      <c r="I14" s="7"/>
      <c r="J14" s="7"/>
      <c r="K14" s="7"/>
      <c r="L14" s="7">
        <v>500</v>
      </c>
      <c r="M14" s="7"/>
      <c r="N14" s="7"/>
      <c r="O14" s="7"/>
      <c r="P14" s="7"/>
      <c r="Q14" s="7"/>
      <c r="R14" s="7"/>
      <c r="S14" s="7"/>
      <c r="T14" s="7"/>
      <c r="U14" s="7"/>
      <c r="V14" s="7">
        <v>500</v>
      </c>
      <c r="W14" s="7"/>
      <c r="X14" s="7"/>
      <c r="Y14" s="7"/>
    </row>
    <row r="15" ht="26.15" customHeight="1" spans="1:25">
      <c r="A15" s="9" t="s">
        <v>166</v>
      </c>
      <c r="B15" s="9" t="s">
        <v>167</v>
      </c>
      <c r="C15" s="9" t="s">
        <v>158</v>
      </c>
      <c r="D15" s="24" t="s">
        <v>155</v>
      </c>
      <c r="E15" s="6" t="s">
        <v>270</v>
      </c>
      <c r="F15" s="7">
        <v>400</v>
      </c>
      <c r="G15" s="7"/>
      <c r="H15" s="7"/>
      <c r="I15" s="7"/>
      <c r="J15" s="7"/>
      <c r="K15" s="7"/>
      <c r="L15" s="7">
        <v>400</v>
      </c>
      <c r="M15" s="7"/>
      <c r="N15" s="7"/>
      <c r="O15" s="7"/>
      <c r="P15" s="7"/>
      <c r="Q15" s="7"/>
      <c r="R15" s="7"/>
      <c r="S15" s="7"/>
      <c r="T15" s="7"/>
      <c r="U15" s="7"/>
      <c r="V15" s="7">
        <v>400</v>
      </c>
      <c r="W15" s="7"/>
      <c r="X15" s="7"/>
      <c r="Y15" s="7"/>
    </row>
  </sheetData>
  <mergeCells count="14">
    <mergeCell ref="A2:Y2"/>
    <mergeCell ref="A3:Y3"/>
    <mergeCell ref="U4:Y4"/>
    <mergeCell ref="A5:C5"/>
    <mergeCell ref="G5:K5"/>
    <mergeCell ref="L5:V5"/>
    <mergeCell ref="W5:Y5"/>
    <mergeCell ref="A9:A10"/>
    <mergeCell ref="B9:B10"/>
    <mergeCell ref="C9:C10"/>
    <mergeCell ref="D5:D6"/>
    <mergeCell ref="D9:D10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27" sqref="O27"/>
    </sheetView>
  </sheetViews>
  <sheetFormatPr defaultColWidth="9.81666666666667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81666666666667" style="1" customWidth="1"/>
    <col min="20" max="20" width="11.9083333333333" style="1" customWidth="1"/>
    <col min="21" max="22" width="9.81666666666667" style="1" customWidth="1"/>
    <col min="23" max="16384" width="9.81666666666667" style="1"/>
  </cols>
  <sheetData>
    <row r="1" ht="16.4" customHeight="1" spans="1:1">
      <c r="A1" s="4"/>
    </row>
    <row r="2" ht="47.4" customHeight="1" spans="1:20">
      <c r="A2" s="21" t="s">
        <v>288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131</v>
      </c>
      <c r="B5" s="5"/>
      <c r="C5" s="5"/>
      <c r="D5" s="5" t="s">
        <v>132</v>
      </c>
      <c r="E5" s="5" t="s">
        <v>289</v>
      </c>
      <c r="F5" s="5" t="s">
        <v>117</v>
      </c>
      <c r="G5" s="5" t="s">
        <v>143</v>
      </c>
      <c r="H5" s="5"/>
      <c r="I5" s="5"/>
      <c r="J5" s="5"/>
      <c r="K5" s="5"/>
      <c r="L5" s="5"/>
      <c r="M5" s="5" t="s">
        <v>306</v>
      </c>
      <c r="N5" s="5"/>
      <c r="O5" s="5"/>
      <c r="P5" s="5"/>
      <c r="Q5" s="5"/>
      <c r="R5" s="5"/>
      <c r="S5" s="5"/>
      <c r="T5" s="5" t="s">
        <v>140</v>
      </c>
    </row>
    <row r="6" ht="37" customHeight="1" spans="1:20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307</v>
      </c>
      <c r="I6" s="5" t="s">
        <v>308</v>
      </c>
      <c r="J6" s="5" t="s">
        <v>309</v>
      </c>
      <c r="K6" s="5" t="s">
        <v>310</v>
      </c>
      <c r="L6" s="5" t="s">
        <v>311</v>
      </c>
      <c r="M6" s="5" t="s">
        <v>91</v>
      </c>
      <c r="N6" s="5" t="s">
        <v>312</v>
      </c>
      <c r="O6" s="5" t="s">
        <v>313</v>
      </c>
      <c r="P6" s="5" t="s">
        <v>314</v>
      </c>
      <c r="Q6" s="5" t="s">
        <v>315</v>
      </c>
      <c r="R6" s="5" t="s">
        <v>316</v>
      </c>
      <c r="S6" s="5" t="s">
        <v>317</v>
      </c>
      <c r="T6" s="5" t="s">
        <v>318</v>
      </c>
    </row>
    <row r="7" ht="26.75" customHeight="1" spans="1:20">
      <c r="A7" s="22"/>
      <c r="B7" s="22"/>
      <c r="C7" s="22"/>
      <c r="D7" s="22"/>
      <c r="E7" s="22" t="s">
        <v>91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6.75" customHeight="1" spans="1:20">
      <c r="A8" s="22"/>
      <c r="B8" s="22"/>
      <c r="C8" s="22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6.75" customHeight="1" spans="1:20">
      <c r="A9" s="22"/>
      <c r="B9" s="22"/>
      <c r="C9" s="22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6.15" customHeight="1" spans="1:20">
      <c r="A10" s="9"/>
      <c r="B10" s="9"/>
      <c r="C10" s="9"/>
      <c r="D10" s="24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27" sqref="O27"/>
    </sheetView>
  </sheetViews>
  <sheetFormatPr defaultColWidth="9.81666666666667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8166666666667" style="1" customWidth="1"/>
    <col min="5" max="5" width="48.9083333333333" style="1" customWidth="1"/>
    <col min="6" max="6" width="21.3666666666667" style="1" customWidth="1"/>
    <col min="7" max="7" width="16" style="1" customWidth="1"/>
    <col min="8" max="8" width="9.81666666666667" style="1" customWidth="1"/>
    <col min="9" max="9" width="11.1833333333333" style="1" customWidth="1"/>
    <col min="10" max="10" width="11.45" style="1" customWidth="1"/>
    <col min="11" max="11" width="11.5416666666667" style="1" customWidth="1"/>
    <col min="12" max="14" width="9.81666666666667" style="1" customWidth="1"/>
    <col min="15" max="15" width="13.45" style="1" customWidth="1"/>
    <col min="16" max="19" width="9.81666666666667" style="1" customWidth="1"/>
    <col min="20" max="20" width="11.6333333333333" style="1" customWidth="1"/>
    <col min="21" max="22" width="9.81666666666667" style="1" customWidth="1"/>
    <col min="23" max="16384" width="9.81666666666667" style="1"/>
  </cols>
  <sheetData>
    <row r="1" ht="16.4" customHeight="1" spans="1:1">
      <c r="A1" s="4"/>
    </row>
    <row r="2" ht="37" customHeight="1" spans="1:20">
      <c r="A2" s="21" t="s">
        <v>288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131</v>
      </c>
      <c r="B5" s="5"/>
      <c r="C5" s="5"/>
      <c r="D5" s="5" t="s">
        <v>132</v>
      </c>
      <c r="E5" s="5" t="s">
        <v>289</v>
      </c>
      <c r="F5" s="5" t="s">
        <v>117</v>
      </c>
      <c r="G5" s="5" t="s">
        <v>319</v>
      </c>
      <c r="H5" s="5"/>
      <c r="I5" s="5"/>
      <c r="J5" s="5"/>
      <c r="K5" s="5"/>
      <c r="L5" s="5"/>
      <c r="M5" s="5"/>
      <c r="N5" s="5"/>
      <c r="O5" s="5" t="s">
        <v>140</v>
      </c>
      <c r="P5" s="5" t="s">
        <v>145</v>
      </c>
      <c r="Q5" s="5" t="s">
        <v>141</v>
      </c>
      <c r="R5" s="5" t="s">
        <v>142</v>
      </c>
      <c r="S5" s="5" t="s">
        <v>144</v>
      </c>
      <c r="T5" s="5" t="s">
        <v>148</v>
      </c>
    </row>
    <row r="6" ht="40.5" customHeight="1" spans="1:20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312</v>
      </c>
      <c r="I6" s="5" t="s">
        <v>313</v>
      </c>
      <c r="J6" s="5" t="s">
        <v>314</v>
      </c>
      <c r="K6" s="5" t="s">
        <v>320</v>
      </c>
      <c r="L6" s="5" t="s">
        <v>315</v>
      </c>
      <c r="M6" s="5" t="s">
        <v>316</v>
      </c>
      <c r="N6" s="5" t="s">
        <v>317</v>
      </c>
      <c r="O6" s="5" t="s">
        <v>321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22" t="s">
        <v>91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6.75" customHeight="1" spans="1:20">
      <c r="A8" s="22"/>
      <c r="B8" s="22"/>
      <c r="C8" s="22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6.75" customHeight="1" spans="1:20">
      <c r="A9" s="22"/>
      <c r="B9" s="22"/>
      <c r="C9" s="22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6.15" customHeight="1" spans="1:20">
      <c r="A10" s="9"/>
      <c r="B10" s="9"/>
      <c r="C10" s="9"/>
      <c r="D10" s="24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O27" sqref="O27"/>
    </sheetView>
  </sheetViews>
  <sheetFormatPr defaultColWidth="9.81666666666667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1833333333333" style="1" customWidth="1"/>
    <col min="6" max="6" width="14" style="1" customWidth="1"/>
    <col min="7" max="19" width="9.81666666666667" style="1" customWidth="1"/>
    <col min="20" max="16384" width="9.81666666666667" style="1"/>
  </cols>
  <sheetData>
    <row r="1" ht="16.4" customHeight="1" spans="1:1">
      <c r="A1" s="4"/>
    </row>
    <row r="2" ht="44" customHeight="1" spans="1:17">
      <c r="A2" s="21" t="s">
        <v>322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131</v>
      </c>
      <c r="B5" s="5"/>
      <c r="C5" s="5"/>
      <c r="D5" s="5" t="s">
        <v>132</v>
      </c>
      <c r="E5" s="5" t="s">
        <v>323</v>
      </c>
      <c r="F5" s="5" t="s">
        <v>324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9" customHeight="1" spans="1:17">
      <c r="A6" s="5" t="s">
        <v>149</v>
      </c>
      <c r="B6" s="5" t="s">
        <v>150</v>
      </c>
      <c r="C6" s="5" t="s">
        <v>151</v>
      </c>
      <c r="D6" s="5"/>
      <c r="E6" s="5"/>
      <c r="F6" s="5" t="s">
        <v>91</v>
      </c>
      <c r="G6" s="5" t="s">
        <v>325</v>
      </c>
      <c r="H6" s="5" t="s">
        <v>326</v>
      </c>
      <c r="I6" s="5" t="s">
        <v>327</v>
      </c>
      <c r="J6" s="5" t="s">
        <v>328</v>
      </c>
      <c r="K6" s="5" t="s">
        <v>329</v>
      </c>
      <c r="L6" s="5" t="s">
        <v>330</v>
      </c>
      <c r="M6" s="5" t="s">
        <v>331</v>
      </c>
      <c r="N6" s="5" t="s">
        <v>332</v>
      </c>
      <c r="O6" s="5" t="s">
        <v>292</v>
      </c>
      <c r="P6" s="5" t="s">
        <v>333</v>
      </c>
      <c r="Q6" s="5" t="s">
        <v>293</v>
      </c>
    </row>
    <row r="7" ht="26.75" customHeight="1" spans="1:17">
      <c r="A7" s="22"/>
      <c r="B7" s="22"/>
      <c r="C7" s="22"/>
      <c r="D7" s="22"/>
      <c r="E7" s="22" t="s">
        <v>91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ht="26.15" customHeight="1" spans="1:17">
      <c r="A8" s="22"/>
      <c r="B8" s="22"/>
      <c r="C8" s="22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ht="26.15" customHeight="1" spans="1:17">
      <c r="A9" s="22"/>
      <c r="B9" s="22"/>
      <c r="C9" s="22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ht="26.15" customHeight="1" spans="1:17">
      <c r="A10" s="9"/>
      <c r="B10" s="9"/>
      <c r="C10" s="9"/>
      <c r="D10" s="24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O27" sqref="O27"/>
    </sheetView>
  </sheetViews>
  <sheetFormatPr defaultColWidth="9.81666666666667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1833333333333" style="1" customWidth="1"/>
    <col min="6" max="6" width="14" style="1" customWidth="1"/>
    <col min="7" max="31" width="9.81666666666667" style="1" customWidth="1"/>
    <col min="32" max="32" width="10.45" style="1" customWidth="1"/>
    <col min="33" max="35" width="9.81666666666667" style="1" customWidth="1"/>
    <col min="36" max="16384" width="9.81666666666667" style="1"/>
  </cols>
  <sheetData>
    <row r="1" ht="16.4" customHeight="1" spans="1:1">
      <c r="A1" s="4"/>
    </row>
    <row r="2" ht="44" customHeight="1" spans="1:33">
      <c r="A2" s="21" t="s">
        <v>322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65" customHeight="1" spans="31:33">
      <c r="AE4" s="10" t="s">
        <v>43</v>
      </c>
      <c r="AF4" s="10"/>
      <c r="AG4" s="10"/>
    </row>
    <row r="5" ht="31" customHeight="1" spans="1:33">
      <c r="A5" s="5" t="s">
        <v>131</v>
      </c>
      <c r="B5" s="5"/>
      <c r="C5" s="5"/>
      <c r="D5" s="5" t="s">
        <v>132</v>
      </c>
      <c r="E5" s="5" t="s">
        <v>323</v>
      </c>
      <c r="F5" s="5" t="s">
        <v>227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149</v>
      </c>
      <c r="B6" s="5" t="s">
        <v>150</v>
      </c>
      <c r="C6" s="5" t="s">
        <v>151</v>
      </c>
      <c r="D6" s="5"/>
      <c r="E6" s="5"/>
      <c r="F6" s="5" t="s">
        <v>91</v>
      </c>
      <c r="G6" s="5" t="s">
        <v>334</v>
      </c>
      <c r="H6" s="5" t="s">
        <v>335</v>
      </c>
      <c r="I6" s="5" t="s">
        <v>336</v>
      </c>
      <c r="J6" s="5" t="s">
        <v>337</v>
      </c>
      <c r="K6" s="5" t="s">
        <v>338</v>
      </c>
      <c r="L6" s="5" t="s">
        <v>339</v>
      </c>
      <c r="M6" s="5" t="s">
        <v>340</v>
      </c>
      <c r="N6" s="5" t="s">
        <v>341</v>
      </c>
      <c r="O6" s="5" t="s">
        <v>342</v>
      </c>
      <c r="P6" s="5" t="s">
        <v>343</v>
      </c>
      <c r="Q6" s="5" t="s">
        <v>344</v>
      </c>
      <c r="R6" s="5" t="s">
        <v>345</v>
      </c>
      <c r="S6" s="5" t="s">
        <v>346</v>
      </c>
      <c r="T6" s="5" t="s">
        <v>295</v>
      </c>
      <c r="U6" s="5" t="s">
        <v>296</v>
      </c>
      <c r="V6" s="5" t="s">
        <v>299</v>
      </c>
      <c r="W6" s="5" t="s">
        <v>347</v>
      </c>
      <c r="X6" s="5" t="s">
        <v>348</v>
      </c>
      <c r="Y6" s="5" t="s">
        <v>349</v>
      </c>
      <c r="Z6" s="5" t="s">
        <v>350</v>
      </c>
      <c r="AA6" s="5" t="s">
        <v>298</v>
      </c>
      <c r="AB6" s="5" t="s">
        <v>351</v>
      </c>
      <c r="AC6" s="5" t="s">
        <v>352</v>
      </c>
      <c r="AD6" s="5" t="s">
        <v>301</v>
      </c>
      <c r="AE6" s="5" t="s">
        <v>353</v>
      </c>
      <c r="AF6" s="5" t="s">
        <v>354</v>
      </c>
      <c r="AG6" s="5" t="s">
        <v>303</v>
      </c>
    </row>
    <row r="7" ht="26.75" customHeight="1" spans="1:33">
      <c r="A7" s="22"/>
      <c r="B7" s="22"/>
      <c r="C7" s="22"/>
      <c r="D7" s="22"/>
      <c r="E7" s="22" t="s">
        <v>91</v>
      </c>
      <c r="F7" s="28">
        <v>2619.2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>
        <v>2619.2</v>
      </c>
    </row>
    <row r="8" ht="26.15" customHeight="1" spans="1:33">
      <c r="A8" s="22"/>
      <c r="B8" s="22"/>
      <c r="C8" s="22"/>
      <c r="D8" s="23" t="s">
        <v>110</v>
      </c>
      <c r="E8" s="23" t="s">
        <v>111</v>
      </c>
      <c r="F8" s="28">
        <v>2619.2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>
        <v>2619.2</v>
      </c>
    </row>
    <row r="9" ht="26.15" customHeight="1" spans="1:33">
      <c r="A9" s="22"/>
      <c r="B9" s="22"/>
      <c r="C9" s="22"/>
      <c r="D9" s="23" t="s">
        <v>112</v>
      </c>
      <c r="E9" s="23" t="s">
        <v>114</v>
      </c>
      <c r="F9" s="28">
        <v>1309.6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>
        <v>1309.6</v>
      </c>
    </row>
    <row r="10" ht="26.15" customHeight="1" spans="1:33">
      <c r="A10" s="22"/>
      <c r="B10" s="22"/>
      <c r="C10" s="22"/>
      <c r="D10" s="23"/>
      <c r="E10" s="23" t="s">
        <v>113</v>
      </c>
      <c r="F10" s="28">
        <v>1309.6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>
        <v>1309.6</v>
      </c>
    </row>
    <row r="11" ht="26.15" customHeight="1" spans="1:33">
      <c r="A11" s="9" t="s">
        <v>152</v>
      </c>
      <c r="B11" s="9" t="s">
        <v>153</v>
      </c>
      <c r="C11" s="9" t="s">
        <v>154</v>
      </c>
      <c r="D11" s="24" t="s">
        <v>155</v>
      </c>
      <c r="E11" s="6" t="s">
        <v>275</v>
      </c>
      <c r="F11" s="7">
        <v>400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400</v>
      </c>
    </row>
    <row r="12" ht="26.15" customHeight="1" spans="1:33">
      <c r="A12" s="9" t="s">
        <v>152</v>
      </c>
      <c r="B12" s="9" t="s">
        <v>172</v>
      </c>
      <c r="C12" s="9" t="s">
        <v>169</v>
      </c>
      <c r="D12" s="24" t="s">
        <v>155</v>
      </c>
      <c r="E12" s="6" t="s">
        <v>285</v>
      </c>
      <c r="F12" s="7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v>6</v>
      </c>
    </row>
    <row r="13" ht="26.15" customHeight="1" spans="1:33">
      <c r="A13" s="9" t="s">
        <v>157</v>
      </c>
      <c r="B13" s="9" t="s">
        <v>164</v>
      </c>
      <c r="C13" s="9" t="s">
        <v>169</v>
      </c>
      <c r="D13" s="24" t="s">
        <v>155</v>
      </c>
      <c r="E13" s="6" t="s">
        <v>278</v>
      </c>
      <c r="F13" s="7">
        <v>3.6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>
        <v>3.6</v>
      </c>
    </row>
    <row r="14" ht="26.15" customHeight="1" spans="1:33">
      <c r="A14" s="9" t="s">
        <v>166</v>
      </c>
      <c r="B14" s="9" t="s">
        <v>154</v>
      </c>
      <c r="C14" s="9" t="s">
        <v>169</v>
      </c>
      <c r="D14" s="24" t="s">
        <v>155</v>
      </c>
      <c r="E14" s="6" t="s">
        <v>282</v>
      </c>
      <c r="F14" s="7">
        <v>500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>
        <v>500</v>
      </c>
    </row>
    <row r="15" ht="26.15" customHeight="1" spans="1:33">
      <c r="A15" s="9" t="s">
        <v>166</v>
      </c>
      <c r="B15" s="9" t="s">
        <v>167</v>
      </c>
      <c r="C15" s="9" t="s">
        <v>158</v>
      </c>
      <c r="D15" s="24" t="s">
        <v>155</v>
      </c>
      <c r="E15" s="6" t="s">
        <v>270</v>
      </c>
      <c r="F15" s="7">
        <v>400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v>400</v>
      </c>
    </row>
  </sheetData>
  <mergeCells count="11">
    <mergeCell ref="A2:AG2"/>
    <mergeCell ref="A3:AG3"/>
    <mergeCell ref="AE4:AG4"/>
    <mergeCell ref="A5:C5"/>
    <mergeCell ref="F5:AG5"/>
    <mergeCell ref="A9:A10"/>
    <mergeCell ref="B9:B10"/>
    <mergeCell ref="C9:C10"/>
    <mergeCell ref="D5:D6"/>
    <mergeCell ref="D9:D10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O27" sqref="O27"/>
    </sheetView>
  </sheetViews>
  <sheetFormatPr defaultColWidth="9.81666666666667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3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81666666666667" style="1" customWidth="1"/>
    <col min="9" max="11" width="11.0916666666667" style="1" customWidth="1"/>
    <col min="12" max="12" width="9.81666666666667" style="1" customWidth="1"/>
    <col min="13" max="13" width="11.1833333333333" style="1" customWidth="1"/>
    <col min="14" max="30" width="9.81666666666667" style="1" customWidth="1"/>
    <col min="31" max="16384" width="9.81666666666667" style="1"/>
  </cols>
  <sheetData>
    <row r="1" ht="16.4" customHeight="1" spans="1:1">
      <c r="A1" s="4"/>
    </row>
    <row r="2" ht="35.4" customHeight="1" spans="1:28">
      <c r="A2" s="21" t="s">
        <v>322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15" customHeight="1" spans="1:28">
      <c r="A5" s="5" t="s">
        <v>131</v>
      </c>
      <c r="B5" s="5"/>
      <c r="C5" s="5"/>
      <c r="D5" s="5" t="s">
        <v>132</v>
      </c>
      <c r="E5" s="5" t="s">
        <v>289</v>
      </c>
      <c r="F5" s="5" t="s">
        <v>117</v>
      </c>
      <c r="G5" s="5" t="s">
        <v>355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145</v>
      </c>
      <c r="Y5" s="5" t="s">
        <v>356</v>
      </c>
      <c r="Z5" s="5" t="s">
        <v>141</v>
      </c>
      <c r="AA5" s="5" t="s">
        <v>144</v>
      </c>
      <c r="AB5" s="5" t="s">
        <v>148</v>
      </c>
    </row>
    <row r="6" ht="39.65" customHeight="1" spans="1:28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312</v>
      </c>
      <c r="I6" s="5" t="s">
        <v>357</v>
      </c>
      <c r="J6" s="5" t="s">
        <v>358</v>
      </c>
      <c r="K6" s="5" t="s">
        <v>313</v>
      </c>
      <c r="L6" s="5" t="s">
        <v>316</v>
      </c>
      <c r="M6" s="5" t="s">
        <v>359</v>
      </c>
      <c r="N6" s="5" t="s">
        <v>360</v>
      </c>
      <c r="O6" s="5" t="s">
        <v>361</v>
      </c>
      <c r="P6" s="5" t="s">
        <v>362</v>
      </c>
      <c r="Q6" s="5" t="s">
        <v>363</v>
      </c>
      <c r="R6" s="5" t="s">
        <v>364</v>
      </c>
      <c r="S6" s="5" t="s">
        <v>314</v>
      </c>
      <c r="T6" s="5" t="s">
        <v>365</v>
      </c>
      <c r="U6" s="5" t="s">
        <v>366</v>
      </c>
      <c r="V6" s="5" t="s">
        <v>367</v>
      </c>
      <c r="W6" s="5" t="s">
        <v>317</v>
      </c>
      <c r="X6" s="5"/>
      <c r="Y6" s="5"/>
      <c r="Z6" s="5"/>
      <c r="AA6" s="5"/>
      <c r="AB6" s="5"/>
    </row>
    <row r="7" ht="26.75" customHeight="1" spans="1:28">
      <c r="A7" s="22"/>
      <c r="B7" s="22"/>
      <c r="C7" s="22"/>
      <c r="D7" s="22"/>
      <c r="E7" s="22" t="s">
        <v>91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ht="26.75" customHeight="1" spans="1:28">
      <c r="A8" s="22"/>
      <c r="B8" s="22"/>
      <c r="C8" s="22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ht="26.75" customHeight="1" spans="1:28">
      <c r="A9" s="22"/>
      <c r="B9" s="22"/>
      <c r="C9" s="22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ht="26.15" customHeight="1" spans="1:28">
      <c r="A10" s="9"/>
      <c r="B10" s="9"/>
      <c r="C10" s="9"/>
      <c r="D10" s="24"/>
      <c r="E10" s="6"/>
      <c r="F10" s="29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4" workbookViewId="0">
      <selection activeCell="O27" sqref="O27"/>
    </sheetView>
  </sheetViews>
  <sheetFormatPr defaultColWidth="9.81666666666667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81666666666667" style="1" customWidth="1"/>
    <col min="7" max="16384" width="9.81666666666667" style="1"/>
  </cols>
  <sheetData>
    <row r="1" ht="16.4" customHeight="1" spans="1:1">
      <c r="A1" s="4"/>
    </row>
    <row r="2" ht="37" customHeight="1" spans="1:4">
      <c r="A2" s="21" t="s">
        <v>16</v>
      </c>
      <c r="B2" s="21"/>
      <c r="C2" s="21"/>
      <c r="D2" s="2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22" t="s">
        <v>368</v>
      </c>
      <c r="B7" s="28">
        <v>1908.762728</v>
      </c>
      <c r="C7" s="22" t="s">
        <v>369</v>
      </c>
      <c r="D7" s="31">
        <v>1908.762728</v>
      </c>
    </row>
    <row r="8" ht="22.75" customHeight="1" spans="1:4">
      <c r="A8" s="6" t="s">
        <v>370</v>
      </c>
      <c r="B8" s="7">
        <v>1908.762728</v>
      </c>
      <c r="C8" s="6" t="s">
        <v>371</v>
      </c>
      <c r="D8" s="29">
        <v>916.558596</v>
      </c>
    </row>
    <row r="9" ht="22.75" customHeight="1" spans="1:4">
      <c r="A9" s="6" t="s">
        <v>372</v>
      </c>
      <c r="B9" s="7"/>
      <c r="C9" s="6" t="s">
        <v>373</v>
      </c>
      <c r="D9" s="29"/>
    </row>
    <row r="10" ht="22.75" customHeight="1" spans="1:4">
      <c r="A10" s="6" t="s">
        <v>374</v>
      </c>
      <c r="B10" s="7"/>
      <c r="C10" s="6" t="s">
        <v>375</v>
      </c>
      <c r="D10" s="29"/>
    </row>
    <row r="11" ht="22.75" customHeight="1" spans="1:4">
      <c r="A11" s="6" t="s">
        <v>376</v>
      </c>
      <c r="B11" s="7"/>
      <c r="C11" s="6" t="s">
        <v>377</v>
      </c>
      <c r="D11" s="29"/>
    </row>
    <row r="12" ht="22.75" customHeight="1" spans="1:4">
      <c r="A12" s="22" t="s">
        <v>378</v>
      </c>
      <c r="B12" s="28"/>
      <c r="C12" s="6" t="s">
        <v>379</v>
      </c>
      <c r="D12" s="29"/>
    </row>
    <row r="13" ht="22.75" customHeight="1" spans="1:4">
      <c r="A13" s="6" t="s">
        <v>370</v>
      </c>
      <c r="B13" s="7"/>
      <c r="C13" s="6" t="s">
        <v>380</v>
      </c>
      <c r="D13" s="29"/>
    </row>
    <row r="14" ht="22.75" customHeight="1" spans="1:4">
      <c r="A14" s="6" t="s">
        <v>372</v>
      </c>
      <c r="B14" s="7"/>
      <c r="C14" s="6" t="s">
        <v>381</v>
      </c>
      <c r="D14" s="29"/>
    </row>
    <row r="15" ht="22.75" customHeight="1" spans="1:4">
      <c r="A15" s="6" t="s">
        <v>374</v>
      </c>
      <c r="B15" s="7"/>
      <c r="C15" s="6" t="s">
        <v>382</v>
      </c>
      <c r="D15" s="29">
        <v>31.271696</v>
      </c>
    </row>
    <row r="16" ht="22.75" customHeight="1" spans="1:4">
      <c r="A16" s="6" t="s">
        <v>376</v>
      </c>
      <c r="B16" s="7"/>
      <c r="C16" s="6" t="s">
        <v>383</v>
      </c>
      <c r="D16" s="29"/>
    </row>
    <row r="17" ht="22.75" customHeight="1" spans="1:4">
      <c r="A17" s="6"/>
      <c r="B17" s="7"/>
      <c r="C17" s="6" t="s">
        <v>384</v>
      </c>
      <c r="D17" s="29">
        <v>11.175108</v>
      </c>
    </row>
    <row r="18" ht="22.75" customHeight="1" spans="1:4">
      <c r="A18" s="6"/>
      <c r="B18" s="6"/>
      <c r="C18" s="6" t="s">
        <v>385</v>
      </c>
      <c r="D18" s="29"/>
    </row>
    <row r="19" ht="22.75" customHeight="1" spans="1:4">
      <c r="A19" s="6"/>
      <c r="B19" s="6"/>
      <c r="C19" s="6" t="s">
        <v>386</v>
      </c>
      <c r="D19" s="29"/>
    </row>
    <row r="20" ht="22.75" customHeight="1" spans="1:4">
      <c r="A20" s="6"/>
      <c r="B20" s="6"/>
      <c r="C20" s="6" t="s">
        <v>387</v>
      </c>
      <c r="D20" s="29">
        <v>900</v>
      </c>
    </row>
    <row r="21" ht="22.75" customHeight="1" spans="1:4">
      <c r="A21" s="6"/>
      <c r="B21" s="6"/>
      <c r="C21" s="6" t="s">
        <v>388</v>
      </c>
      <c r="D21" s="29"/>
    </row>
    <row r="22" ht="22.75" customHeight="1" spans="1:4">
      <c r="A22" s="6"/>
      <c r="B22" s="6"/>
      <c r="C22" s="6" t="s">
        <v>389</v>
      </c>
      <c r="D22" s="29"/>
    </row>
    <row r="23" ht="22.75" customHeight="1" spans="1:4">
      <c r="A23" s="6"/>
      <c r="B23" s="6"/>
      <c r="C23" s="6" t="s">
        <v>390</v>
      </c>
      <c r="D23" s="29"/>
    </row>
    <row r="24" ht="22.75" customHeight="1" spans="1:4">
      <c r="A24" s="6"/>
      <c r="B24" s="6"/>
      <c r="C24" s="6" t="s">
        <v>391</v>
      </c>
      <c r="D24" s="29"/>
    </row>
    <row r="25" ht="22.75" customHeight="1" spans="1:4">
      <c r="A25" s="6"/>
      <c r="B25" s="6"/>
      <c r="C25" s="6" t="s">
        <v>392</v>
      </c>
      <c r="D25" s="29"/>
    </row>
    <row r="26" ht="22.75" customHeight="1" spans="1:4">
      <c r="A26" s="6"/>
      <c r="B26" s="6"/>
      <c r="C26" s="6" t="s">
        <v>393</v>
      </c>
      <c r="D26" s="29"/>
    </row>
    <row r="27" ht="22.75" customHeight="1" spans="1:4">
      <c r="A27" s="6"/>
      <c r="B27" s="6"/>
      <c r="C27" s="6" t="s">
        <v>394</v>
      </c>
      <c r="D27" s="29">
        <v>49.757328</v>
      </c>
    </row>
    <row r="28" ht="22.75" customHeight="1" spans="1:4">
      <c r="A28" s="6"/>
      <c r="B28" s="6"/>
      <c r="C28" s="6" t="s">
        <v>395</v>
      </c>
      <c r="D28" s="29"/>
    </row>
    <row r="29" ht="22.75" customHeight="1" spans="1:4">
      <c r="A29" s="6"/>
      <c r="B29" s="6"/>
      <c r="C29" s="6" t="s">
        <v>396</v>
      </c>
      <c r="D29" s="29"/>
    </row>
    <row r="30" ht="22.75" customHeight="1" spans="1:4">
      <c r="A30" s="6"/>
      <c r="B30" s="6"/>
      <c r="C30" s="6" t="s">
        <v>397</v>
      </c>
      <c r="D30" s="29"/>
    </row>
    <row r="31" ht="22.75" customHeight="1" spans="1:4">
      <c r="A31" s="6"/>
      <c r="B31" s="6"/>
      <c r="C31" s="6" t="s">
        <v>398</v>
      </c>
      <c r="D31" s="29"/>
    </row>
    <row r="32" ht="22.75" customHeight="1" spans="1:4">
      <c r="A32" s="6"/>
      <c r="B32" s="6"/>
      <c r="C32" s="6" t="s">
        <v>399</v>
      </c>
      <c r="D32" s="29"/>
    </row>
    <row r="33" ht="22.75" customHeight="1" spans="1:4">
      <c r="A33" s="6"/>
      <c r="B33" s="6"/>
      <c r="C33" s="6" t="s">
        <v>400</v>
      </c>
      <c r="D33" s="29"/>
    </row>
    <row r="34" ht="22.75" customHeight="1" spans="1:4">
      <c r="A34" s="6"/>
      <c r="B34" s="6"/>
      <c r="C34" s="6" t="s">
        <v>401</v>
      </c>
      <c r="D34" s="29"/>
    </row>
    <row r="35" ht="22.75" customHeight="1" spans="1:4">
      <c r="A35" s="6"/>
      <c r="B35" s="6"/>
      <c r="C35" s="6" t="s">
        <v>402</v>
      </c>
      <c r="D35" s="29"/>
    </row>
    <row r="36" ht="22.75" customHeight="1" spans="1:4">
      <c r="A36" s="6"/>
      <c r="B36" s="6"/>
      <c r="C36" s="6" t="s">
        <v>403</v>
      </c>
      <c r="D36" s="29"/>
    </row>
    <row r="37" ht="22.75" customHeight="1" spans="1:4">
      <c r="A37" s="6"/>
      <c r="B37" s="6"/>
      <c r="C37" s="6" t="s">
        <v>404</v>
      </c>
      <c r="D37" s="29"/>
    </row>
    <row r="38" ht="22.75" customHeight="1" spans="1:4">
      <c r="A38" s="6"/>
      <c r="B38" s="6"/>
      <c r="C38" s="6"/>
      <c r="D38" s="6"/>
    </row>
    <row r="39" ht="22.75" customHeight="1" spans="1:4">
      <c r="A39" s="22"/>
      <c r="B39" s="22"/>
      <c r="C39" s="22" t="s">
        <v>405</v>
      </c>
      <c r="D39" s="28"/>
    </row>
    <row r="40" ht="22.75" customHeight="1" spans="1:4">
      <c r="A40" s="22"/>
      <c r="B40" s="22"/>
      <c r="C40" s="22"/>
      <c r="D40" s="22"/>
    </row>
    <row r="41" ht="22.75" customHeight="1" spans="1:4">
      <c r="A41" s="5" t="s">
        <v>406</v>
      </c>
      <c r="B41" s="28">
        <v>1908.762728</v>
      </c>
      <c r="C41" s="5" t="s">
        <v>407</v>
      </c>
      <c r="D41" s="31">
        <v>1908.762728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R15" sqref="R15"/>
    </sheetView>
  </sheetViews>
  <sheetFormatPr defaultColWidth="9.81666666666667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9083333333333" style="1" customWidth="1"/>
    <col min="9" max="9" width="16.45" style="1" customWidth="1"/>
    <col min="10" max="10" width="17.6333333333333" style="1" customWidth="1"/>
    <col min="11" max="11" width="21.9083333333333" style="1" customWidth="1"/>
    <col min="12" max="12" width="9.81666666666667" style="1" customWidth="1"/>
    <col min="13" max="16384" width="9.81666666666667" style="1"/>
  </cols>
  <sheetData>
    <row r="1" ht="16.4" customHeight="1" spans="1:4">
      <c r="A1" s="4"/>
      <c r="D1" s="4"/>
    </row>
    <row r="2" ht="43" customHeight="1" spans="1:11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43</v>
      </c>
      <c r="K4" s="10"/>
    </row>
    <row r="5" ht="25" customHeight="1" spans="1:11">
      <c r="A5" s="5" t="s">
        <v>131</v>
      </c>
      <c r="B5" s="5"/>
      <c r="C5" s="5"/>
      <c r="D5" s="5" t="s">
        <v>174</v>
      </c>
      <c r="E5" s="5" t="s">
        <v>175</v>
      </c>
      <c r="F5" s="5" t="s">
        <v>91</v>
      </c>
      <c r="G5" s="5" t="s">
        <v>176</v>
      </c>
      <c r="H5" s="5"/>
      <c r="I5" s="5"/>
      <c r="J5" s="5"/>
      <c r="K5" s="5" t="s">
        <v>177</v>
      </c>
    </row>
    <row r="6" ht="25.75" customHeight="1" spans="1:11">
      <c r="A6" s="5"/>
      <c r="B6" s="5"/>
      <c r="C6" s="5"/>
      <c r="D6" s="5"/>
      <c r="E6" s="5"/>
      <c r="F6" s="5"/>
      <c r="G6" s="5" t="s">
        <v>98</v>
      </c>
      <c r="H6" s="5" t="s">
        <v>408</v>
      </c>
      <c r="I6" s="5"/>
      <c r="J6" s="5" t="s">
        <v>253</v>
      </c>
      <c r="K6" s="5"/>
    </row>
    <row r="7" ht="39.65" customHeight="1" spans="1:11">
      <c r="A7" s="5" t="s">
        <v>149</v>
      </c>
      <c r="B7" s="5" t="s">
        <v>150</v>
      </c>
      <c r="C7" s="5" t="s">
        <v>151</v>
      </c>
      <c r="D7" s="5"/>
      <c r="E7" s="5"/>
      <c r="F7" s="5"/>
      <c r="G7" s="5"/>
      <c r="H7" s="5" t="s">
        <v>224</v>
      </c>
      <c r="I7" s="5" t="s">
        <v>143</v>
      </c>
      <c r="J7" s="5"/>
      <c r="K7" s="5"/>
    </row>
    <row r="8" ht="23.25" customHeight="1" spans="1:11">
      <c r="A8" s="6"/>
      <c r="B8" s="6"/>
      <c r="C8" s="6"/>
      <c r="D8" s="22"/>
      <c r="E8" s="22" t="s">
        <v>91</v>
      </c>
      <c r="F8" s="28">
        <v>1908.762728</v>
      </c>
      <c r="G8" s="28">
        <v>599.162728</v>
      </c>
      <c r="H8" s="28">
        <v>415.913618</v>
      </c>
      <c r="I8" s="28">
        <v>12.4836</v>
      </c>
      <c r="J8" s="28">
        <v>170.76551</v>
      </c>
      <c r="K8" s="28">
        <v>1309.6</v>
      </c>
    </row>
    <row r="9" ht="26.15" customHeight="1" spans="1:11">
      <c r="A9" s="6"/>
      <c r="B9" s="6"/>
      <c r="C9" s="6"/>
      <c r="D9" s="23" t="s">
        <v>110</v>
      </c>
      <c r="E9" s="23" t="s">
        <v>111</v>
      </c>
      <c r="F9" s="28">
        <v>1908.762728</v>
      </c>
      <c r="G9" s="28">
        <v>599.162728</v>
      </c>
      <c r="H9" s="28">
        <v>415.913618</v>
      </c>
      <c r="I9" s="28">
        <v>12.4836</v>
      </c>
      <c r="J9" s="28">
        <v>170.76551</v>
      </c>
      <c r="K9" s="28">
        <v>1309.6</v>
      </c>
    </row>
    <row r="10" ht="26.15" customHeight="1" spans="1:11">
      <c r="A10" s="6"/>
      <c r="B10" s="6"/>
      <c r="C10" s="6"/>
      <c r="D10" s="23" t="s">
        <v>112</v>
      </c>
      <c r="E10" s="23" t="s">
        <v>114</v>
      </c>
      <c r="F10" s="28">
        <v>1908.762728</v>
      </c>
      <c r="G10" s="28">
        <v>599.162728</v>
      </c>
      <c r="H10" s="28">
        <v>415.913618</v>
      </c>
      <c r="I10" s="28">
        <v>12.4836</v>
      </c>
      <c r="J10" s="28">
        <v>170.76551</v>
      </c>
      <c r="K10" s="28">
        <v>1309.6</v>
      </c>
    </row>
    <row r="11" ht="26.15" customHeight="1" spans="1:11">
      <c r="A11" s="56" t="s">
        <v>152</v>
      </c>
      <c r="B11" s="56"/>
      <c r="C11" s="56"/>
      <c r="D11" s="23">
        <v>201</v>
      </c>
      <c r="E11" s="22" t="s">
        <v>409</v>
      </c>
      <c r="F11" s="7">
        <v>916.558596</v>
      </c>
      <c r="G11" s="7">
        <v>510.558596</v>
      </c>
      <c r="H11" s="29">
        <v>327.309486</v>
      </c>
      <c r="I11" s="29">
        <v>12.4836</v>
      </c>
      <c r="J11" s="29">
        <v>170.76551</v>
      </c>
      <c r="K11" s="29">
        <v>406</v>
      </c>
    </row>
    <row r="12" ht="26.15" customHeight="1" spans="1:11">
      <c r="A12" s="56">
        <v>201</v>
      </c>
      <c r="B12" s="56" t="s">
        <v>153</v>
      </c>
      <c r="C12" s="56"/>
      <c r="D12" s="23">
        <v>20103</v>
      </c>
      <c r="E12" s="22" t="s">
        <v>410</v>
      </c>
      <c r="F12" s="7">
        <v>910.558596</v>
      </c>
      <c r="G12" s="7">
        <v>510.558596</v>
      </c>
      <c r="H12" s="29">
        <v>327.309486</v>
      </c>
      <c r="I12" s="29">
        <v>12.4836</v>
      </c>
      <c r="J12" s="29">
        <v>170.76551</v>
      </c>
      <c r="K12" s="29">
        <v>400</v>
      </c>
    </row>
    <row r="13" ht="30.15" customHeight="1" spans="1:11">
      <c r="A13" s="9" t="s">
        <v>152</v>
      </c>
      <c r="B13" s="9" t="s">
        <v>153</v>
      </c>
      <c r="C13" s="9" t="s">
        <v>154</v>
      </c>
      <c r="D13" s="24" t="s">
        <v>411</v>
      </c>
      <c r="E13" s="6" t="s">
        <v>156</v>
      </c>
      <c r="F13" s="7">
        <v>910.558596</v>
      </c>
      <c r="G13" s="7">
        <v>510.558596</v>
      </c>
      <c r="H13" s="29">
        <v>327.309486</v>
      </c>
      <c r="I13" s="29">
        <v>12.4836</v>
      </c>
      <c r="J13" s="29">
        <v>170.76551</v>
      </c>
      <c r="K13" s="29">
        <v>400</v>
      </c>
    </row>
    <row r="14" ht="30.15" customHeight="1" spans="1:11">
      <c r="A14" s="56">
        <v>201</v>
      </c>
      <c r="B14" s="56" t="s">
        <v>172</v>
      </c>
      <c r="C14" s="9"/>
      <c r="D14" s="23">
        <v>20106</v>
      </c>
      <c r="E14" s="22" t="s">
        <v>412</v>
      </c>
      <c r="F14" s="7">
        <v>6</v>
      </c>
      <c r="G14" s="7"/>
      <c r="H14" s="29"/>
      <c r="I14" s="29"/>
      <c r="J14" s="29"/>
      <c r="K14" s="7">
        <v>6</v>
      </c>
    </row>
    <row r="15" ht="30.15" customHeight="1" spans="1:11">
      <c r="A15" s="9" t="s">
        <v>152</v>
      </c>
      <c r="B15" s="9" t="s">
        <v>172</v>
      </c>
      <c r="C15" s="9" t="s">
        <v>169</v>
      </c>
      <c r="D15" s="24" t="s">
        <v>413</v>
      </c>
      <c r="E15" s="6" t="s">
        <v>173</v>
      </c>
      <c r="F15" s="7">
        <v>6</v>
      </c>
      <c r="G15" s="7"/>
      <c r="H15" s="29"/>
      <c r="I15" s="29"/>
      <c r="J15" s="29"/>
      <c r="K15" s="7">
        <v>6</v>
      </c>
    </row>
    <row r="16" ht="30.15" customHeight="1" spans="1:11">
      <c r="A16" s="5">
        <v>208</v>
      </c>
      <c r="B16" s="9"/>
      <c r="C16" s="9"/>
      <c r="D16" s="23">
        <v>208</v>
      </c>
      <c r="E16" s="22" t="s">
        <v>414</v>
      </c>
      <c r="F16" s="7">
        <v>31.271696</v>
      </c>
      <c r="G16" s="7">
        <v>27.671696</v>
      </c>
      <c r="H16" s="7">
        <v>27.671696</v>
      </c>
      <c r="I16" s="29"/>
      <c r="J16" s="29"/>
      <c r="K16" s="7">
        <v>3.6</v>
      </c>
    </row>
    <row r="17" ht="30.15" customHeight="1" spans="1:11">
      <c r="A17" s="5">
        <v>208</v>
      </c>
      <c r="B17" s="56" t="s">
        <v>164</v>
      </c>
      <c r="C17" s="5"/>
      <c r="D17" s="23">
        <v>20802</v>
      </c>
      <c r="E17" s="22" t="s">
        <v>415</v>
      </c>
      <c r="F17" s="7">
        <v>3.6</v>
      </c>
      <c r="G17" s="7"/>
      <c r="H17" s="29"/>
      <c r="I17" s="29"/>
      <c r="J17" s="29"/>
      <c r="K17" s="7">
        <v>3.6</v>
      </c>
    </row>
    <row r="18" ht="30.15" customHeight="1" spans="1:11">
      <c r="A18" s="9" t="s">
        <v>157</v>
      </c>
      <c r="B18" s="9" t="s">
        <v>164</v>
      </c>
      <c r="C18" s="9" t="s">
        <v>169</v>
      </c>
      <c r="D18" s="24" t="s">
        <v>416</v>
      </c>
      <c r="E18" s="6" t="s">
        <v>170</v>
      </c>
      <c r="F18" s="7">
        <v>3.6</v>
      </c>
      <c r="G18" s="7"/>
      <c r="H18" s="29"/>
      <c r="I18" s="29"/>
      <c r="J18" s="29"/>
      <c r="K18" s="7">
        <v>3.6</v>
      </c>
    </row>
    <row r="19" ht="30.15" customHeight="1" spans="1:11">
      <c r="A19" s="5">
        <v>208</v>
      </c>
      <c r="B19" s="56" t="s">
        <v>158</v>
      </c>
      <c r="C19" s="5"/>
      <c r="D19" s="23">
        <v>20805</v>
      </c>
      <c r="E19" s="22" t="s">
        <v>417</v>
      </c>
      <c r="F19" s="7">
        <v>27.671696</v>
      </c>
      <c r="G19" s="7">
        <v>27.671696</v>
      </c>
      <c r="H19" s="29">
        <v>27.671696</v>
      </c>
      <c r="I19" s="29"/>
      <c r="J19" s="29"/>
      <c r="K19" s="7"/>
    </row>
    <row r="20" ht="30.15" customHeight="1" spans="1:11">
      <c r="A20" s="9" t="s">
        <v>157</v>
      </c>
      <c r="B20" s="9" t="s">
        <v>158</v>
      </c>
      <c r="C20" s="9" t="s">
        <v>158</v>
      </c>
      <c r="D20" s="24" t="s">
        <v>418</v>
      </c>
      <c r="E20" s="6" t="s">
        <v>159</v>
      </c>
      <c r="F20" s="7">
        <v>27.671696</v>
      </c>
      <c r="G20" s="7">
        <v>27.671696</v>
      </c>
      <c r="H20" s="29">
        <v>27.671696</v>
      </c>
      <c r="I20" s="29"/>
      <c r="J20" s="29"/>
      <c r="K20" s="29"/>
    </row>
    <row r="21" ht="30.15" customHeight="1" spans="1:11">
      <c r="A21" s="5">
        <v>210</v>
      </c>
      <c r="B21" s="9"/>
      <c r="C21" s="9"/>
      <c r="D21" s="23">
        <v>210</v>
      </c>
      <c r="E21" s="22" t="s">
        <v>419</v>
      </c>
      <c r="F21" s="7">
        <v>11.175108</v>
      </c>
      <c r="G21" s="7">
        <v>11.175108</v>
      </c>
      <c r="H21" s="29">
        <v>11.175108</v>
      </c>
      <c r="I21" s="29"/>
      <c r="J21" s="29"/>
      <c r="K21" s="29"/>
    </row>
    <row r="22" ht="30.15" customHeight="1" spans="1:11">
      <c r="A22" s="5">
        <v>210</v>
      </c>
      <c r="B22" s="5">
        <v>11</v>
      </c>
      <c r="C22" s="9"/>
      <c r="D22" s="23">
        <v>21011</v>
      </c>
      <c r="E22" s="22" t="s">
        <v>420</v>
      </c>
      <c r="F22" s="7">
        <v>11.175108</v>
      </c>
      <c r="G22" s="7">
        <v>11.175108</v>
      </c>
      <c r="H22" s="29">
        <v>11.175108</v>
      </c>
      <c r="I22" s="29"/>
      <c r="J22" s="29"/>
      <c r="K22" s="29"/>
    </row>
    <row r="23" ht="30.15" customHeight="1" spans="1:11">
      <c r="A23" s="9" t="s">
        <v>160</v>
      </c>
      <c r="B23" s="9" t="s">
        <v>161</v>
      </c>
      <c r="C23" s="9" t="s">
        <v>154</v>
      </c>
      <c r="D23" s="24" t="s">
        <v>421</v>
      </c>
      <c r="E23" s="6" t="s">
        <v>162</v>
      </c>
      <c r="F23" s="7">
        <v>11.175108</v>
      </c>
      <c r="G23" s="7">
        <v>11.175108</v>
      </c>
      <c r="H23" s="29">
        <v>11.175108</v>
      </c>
      <c r="I23" s="29"/>
      <c r="J23" s="29"/>
      <c r="K23" s="29"/>
    </row>
    <row r="24" ht="30.15" customHeight="1" spans="1:11">
      <c r="A24" s="5">
        <v>213</v>
      </c>
      <c r="B24" s="5"/>
      <c r="C24" s="5"/>
      <c r="D24" s="23">
        <v>213</v>
      </c>
      <c r="E24" s="22" t="s">
        <v>422</v>
      </c>
      <c r="F24" s="7">
        <v>900</v>
      </c>
      <c r="G24" s="7"/>
      <c r="H24" s="29"/>
      <c r="I24" s="29"/>
      <c r="J24" s="29"/>
      <c r="K24" s="29">
        <v>900</v>
      </c>
    </row>
    <row r="25" ht="30.15" customHeight="1" spans="1:11">
      <c r="A25" s="5">
        <v>213</v>
      </c>
      <c r="B25" s="56" t="s">
        <v>154</v>
      </c>
      <c r="C25" s="5"/>
      <c r="D25" s="23">
        <v>21301</v>
      </c>
      <c r="E25" s="22" t="s">
        <v>423</v>
      </c>
      <c r="F25" s="7">
        <v>500</v>
      </c>
      <c r="G25" s="7"/>
      <c r="H25" s="29"/>
      <c r="I25" s="29"/>
      <c r="J25" s="29"/>
      <c r="K25" s="29">
        <v>500</v>
      </c>
    </row>
    <row r="26" ht="30.15" customHeight="1" spans="1:11">
      <c r="A26" s="9" t="s">
        <v>166</v>
      </c>
      <c r="B26" s="9" t="s">
        <v>154</v>
      </c>
      <c r="C26" s="9" t="s">
        <v>169</v>
      </c>
      <c r="D26" s="24" t="s">
        <v>424</v>
      </c>
      <c r="E26" s="6" t="s">
        <v>171</v>
      </c>
      <c r="F26" s="7">
        <v>500</v>
      </c>
      <c r="G26" s="7"/>
      <c r="H26" s="29"/>
      <c r="I26" s="29"/>
      <c r="J26" s="29"/>
      <c r="K26" s="29">
        <v>500</v>
      </c>
    </row>
    <row r="27" ht="30.15" customHeight="1" spans="1:11">
      <c r="A27" s="5">
        <v>213</v>
      </c>
      <c r="B27" s="56" t="s">
        <v>167</v>
      </c>
      <c r="C27" s="5"/>
      <c r="D27" s="23">
        <v>21307</v>
      </c>
      <c r="E27" s="22" t="s">
        <v>425</v>
      </c>
      <c r="F27" s="7">
        <v>400</v>
      </c>
      <c r="G27" s="7"/>
      <c r="H27" s="29"/>
      <c r="I27" s="29"/>
      <c r="J27" s="29"/>
      <c r="K27" s="29">
        <v>400</v>
      </c>
    </row>
    <row r="28" ht="30.15" customHeight="1" spans="1:11">
      <c r="A28" s="9" t="s">
        <v>166</v>
      </c>
      <c r="B28" s="9" t="s">
        <v>167</v>
      </c>
      <c r="C28" s="9" t="s">
        <v>158</v>
      </c>
      <c r="D28" s="24" t="s">
        <v>426</v>
      </c>
      <c r="E28" s="6" t="s">
        <v>168</v>
      </c>
      <c r="F28" s="7">
        <v>400</v>
      </c>
      <c r="G28" s="7"/>
      <c r="H28" s="29"/>
      <c r="I28" s="29"/>
      <c r="J28" s="29"/>
      <c r="K28" s="29">
        <v>400</v>
      </c>
    </row>
    <row r="29" ht="30.15" customHeight="1" spans="1:11">
      <c r="A29" s="5">
        <v>221</v>
      </c>
      <c r="B29" s="5"/>
      <c r="C29" s="5"/>
      <c r="D29" s="23">
        <v>221</v>
      </c>
      <c r="E29" s="22" t="s">
        <v>427</v>
      </c>
      <c r="F29" s="7">
        <v>49.757328</v>
      </c>
      <c r="G29" s="7">
        <v>49.757328</v>
      </c>
      <c r="H29" s="29">
        <v>49.757328</v>
      </c>
      <c r="I29" s="29"/>
      <c r="J29" s="29"/>
      <c r="K29" s="29"/>
    </row>
    <row r="30" ht="30.15" customHeight="1" spans="1:11">
      <c r="A30" s="5">
        <v>221</v>
      </c>
      <c r="B30" s="56" t="s">
        <v>164</v>
      </c>
      <c r="C30" s="5"/>
      <c r="D30" s="23">
        <v>22102</v>
      </c>
      <c r="E30" s="22" t="s">
        <v>428</v>
      </c>
      <c r="F30" s="7">
        <v>49.757328</v>
      </c>
      <c r="G30" s="7">
        <v>49.757328</v>
      </c>
      <c r="H30" s="29">
        <v>49.757328</v>
      </c>
      <c r="I30" s="29"/>
      <c r="J30" s="29"/>
      <c r="K30" s="29"/>
    </row>
    <row r="31" ht="30.15" customHeight="1" spans="1:11">
      <c r="A31" s="9" t="s">
        <v>163</v>
      </c>
      <c r="B31" s="9" t="s">
        <v>164</v>
      </c>
      <c r="C31" s="9" t="s">
        <v>154</v>
      </c>
      <c r="D31" s="24" t="s">
        <v>429</v>
      </c>
      <c r="E31" s="6" t="s">
        <v>165</v>
      </c>
      <c r="F31" s="7">
        <v>49.757328</v>
      </c>
      <c r="G31" s="7">
        <v>49.757328</v>
      </c>
      <c r="H31" s="29">
        <v>49.757328</v>
      </c>
      <c r="I31" s="29"/>
      <c r="J31" s="29"/>
      <c r="K31" s="29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90" zoomScaleNormal="90" topLeftCell="S2" workbookViewId="0">
      <selection activeCell="O27" sqref="O27"/>
    </sheetView>
  </sheetViews>
  <sheetFormatPr defaultColWidth="9" defaultRowHeight="13.5" outlineLevelCol="4"/>
  <cols>
    <col min="1" max="1" width="33.8166666666667" style="32" customWidth="1"/>
    <col min="2" max="2" width="40.0916666666667" style="32" customWidth="1"/>
    <col min="3" max="3" width="23" style="33" customWidth="1"/>
    <col min="4" max="4" width="26.6333333333333" style="33" customWidth="1"/>
    <col min="5" max="5" width="29.9083333333333" style="33" customWidth="1"/>
    <col min="6" max="16384" width="9" style="34"/>
  </cols>
  <sheetData>
    <row r="1" ht="15" spans="1:5">
      <c r="A1" s="35" t="s">
        <v>430</v>
      </c>
      <c r="B1" s="36"/>
      <c r="C1" s="37"/>
      <c r="D1" s="38"/>
      <c r="E1" s="39"/>
    </row>
    <row r="2" ht="20.25" spans="1:5">
      <c r="A2" s="40" t="s">
        <v>431</v>
      </c>
      <c r="B2" s="40"/>
      <c r="C2" s="41"/>
      <c r="D2" s="42"/>
      <c r="E2" s="42"/>
    </row>
    <row r="3" ht="19" customHeight="1" spans="1:5">
      <c r="A3" s="43" t="s">
        <v>432</v>
      </c>
      <c r="B3" s="44"/>
      <c r="C3" s="45"/>
      <c r="D3" s="46"/>
      <c r="E3" s="47" t="s">
        <v>433</v>
      </c>
    </row>
    <row r="4" ht="19" customHeight="1" spans="1:5">
      <c r="A4" s="48" t="s">
        <v>434</v>
      </c>
      <c r="B4" s="48"/>
      <c r="C4" s="49" t="s">
        <v>435</v>
      </c>
      <c r="D4" s="50"/>
      <c r="E4" s="50"/>
    </row>
    <row r="5" ht="19" customHeight="1" spans="1:5">
      <c r="A5" s="51" t="s">
        <v>436</v>
      </c>
      <c r="B5" s="51" t="s">
        <v>437</v>
      </c>
      <c r="C5" s="49" t="s">
        <v>438</v>
      </c>
      <c r="D5" s="48" t="s">
        <v>439</v>
      </c>
      <c r="E5" s="48" t="s">
        <v>440</v>
      </c>
    </row>
    <row r="6" ht="19" customHeight="1" spans="1:5">
      <c r="A6" s="52" t="s">
        <v>441</v>
      </c>
      <c r="B6" s="53" t="s">
        <v>224</v>
      </c>
      <c r="C6" s="54">
        <f>D6+E6</f>
        <v>415.91</v>
      </c>
      <c r="D6" s="54">
        <v>415.91</v>
      </c>
      <c r="E6" s="54"/>
    </row>
    <row r="7" ht="19" customHeight="1" spans="1:5">
      <c r="A7" s="52" t="s">
        <v>442</v>
      </c>
      <c r="B7" s="53" t="s">
        <v>443</v>
      </c>
      <c r="C7" s="54">
        <f t="shared" ref="C7:C19" si="0">D7+E7</f>
        <v>94.518010248</v>
      </c>
      <c r="D7" s="54">
        <v>94.518010248</v>
      </c>
      <c r="E7" s="54"/>
    </row>
    <row r="8" ht="19" customHeight="1" spans="1:5">
      <c r="A8" s="52" t="s">
        <v>444</v>
      </c>
      <c r="B8" s="53" t="s">
        <v>445</v>
      </c>
      <c r="C8" s="54">
        <f t="shared" si="0"/>
        <v>65.1264</v>
      </c>
      <c r="D8" s="54">
        <v>65.1264</v>
      </c>
      <c r="E8" s="54"/>
    </row>
    <row r="9" ht="19" customHeight="1" spans="1:5">
      <c r="A9" s="52" t="s">
        <v>446</v>
      </c>
      <c r="B9" s="53" t="s">
        <v>447</v>
      </c>
      <c r="C9" s="54">
        <f t="shared" si="0"/>
        <v>87.52</v>
      </c>
      <c r="D9" s="54">
        <v>87.52</v>
      </c>
      <c r="E9" s="54"/>
    </row>
    <row r="10" ht="19" customHeight="1" spans="1:5">
      <c r="A10" s="52" t="s">
        <v>448</v>
      </c>
      <c r="B10" s="53" t="s">
        <v>449</v>
      </c>
      <c r="C10" s="54">
        <f t="shared" si="0"/>
        <v>0</v>
      </c>
      <c r="D10" s="54"/>
      <c r="E10" s="54"/>
    </row>
    <row r="11" ht="19" customHeight="1" spans="1:5">
      <c r="A11" s="52" t="s">
        <v>450</v>
      </c>
      <c r="B11" s="53" t="s">
        <v>451</v>
      </c>
      <c r="C11" s="54">
        <f t="shared" si="0"/>
        <v>27.671696</v>
      </c>
      <c r="D11" s="54">
        <v>27.671696</v>
      </c>
      <c r="E11" s="54"/>
    </row>
    <row r="12" ht="19" customHeight="1" spans="1:5">
      <c r="A12" s="52" t="s">
        <v>452</v>
      </c>
      <c r="B12" s="53" t="s">
        <v>453</v>
      </c>
      <c r="C12" s="54">
        <f t="shared" si="0"/>
        <v>0</v>
      </c>
      <c r="D12" s="54"/>
      <c r="E12" s="54"/>
    </row>
    <row r="13" ht="19" customHeight="1" spans="1:5">
      <c r="A13" s="52">
        <v>30110</v>
      </c>
      <c r="B13" s="53" t="s">
        <v>454</v>
      </c>
      <c r="C13" s="54">
        <f t="shared" si="0"/>
        <v>11.175108</v>
      </c>
      <c r="D13" s="54">
        <v>11.175108</v>
      </c>
      <c r="E13" s="54"/>
    </row>
    <row r="14" ht="19" customHeight="1" spans="1:5">
      <c r="A14" s="52">
        <v>30111</v>
      </c>
      <c r="B14" s="53" t="s">
        <v>455</v>
      </c>
      <c r="C14" s="54">
        <f t="shared" si="0"/>
        <v>0</v>
      </c>
      <c r="D14" s="54"/>
      <c r="E14" s="54"/>
    </row>
    <row r="15" ht="19" customHeight="1" spans="1:5">
      <c r="A15" s="52">
        <v>30112</v>
      </c>
      <c r="B15" s="53" t="s">
        <v>456</v>
      </c>
      <c r="C15" s="54">
        <f t="shared" si="0"/>
        <v>1.191</v>
      </c>
      <c r="D15" s="54">
        <v>1.191</v>
      </c>
      <c r="E15" s="54"/>
    </row>
    <row r="16" ht="19" customHeight="1" spans="1:5">
      <c r="A16" s="52">
        <v>30113</v>
      </c>
      <c r="B16" s="53" t="s">
        <v>457</v>
      </c>
      <c r="C16" s="54">
        <f t="shared" si="0"/>
        <v>49.76</v>
      </c>
      <c r="D16" s="54">
        <v>49.76</v>
      </c>
      <c r="E16" s="54"/>
    </row>
    <row r="17" ht="19" customHeight="1" spans="1:5">
      <c r="A17" s="52">
        <v>30114</v>
      </c>
      <c r="B17" s="53" t="s">
        <v>458</v>
      </c>
      <c r="C17" s="54">
        <f t="shared" si="0"/>
        <v>0</v>
      </c>
      <c r="D17" s="54"/>
      <c r="E17" s="54"/>
    </row>
    <row r="18" ht="19" customHeight="1" spans="1:5">
      <c r="A18" s="52" t="s">
        <v>459</v>
      </c>
      <c r="B18" s="53" t="s">
        <v>460</v>
      </c>
      <c r="C18" s="54">
        <f t="shared" si="0"/>
        <v>53.98</v>
      </c>
      <c r="D18" s="54">
        <v>53.98</v>
      </c>
      <c r="E18" s="54"/>
    </row>
    <row r="19" ht="19" customHeight="1" spans="1:5">
      <c r="A19" s="52" t="s">
        <v>461</v>
      </c>
      <c r="B19" s="53" t="s">
        <v>143</v>
      </c>
      <c r="C19" s="54">
        <f t="shared" si="0"/>
        <v>12.4836</v>
      </c>
      <c r="D19" s="54">
        <v>12.4836</v>
      </c>
      <c r="E19" s="54"/>
    </row>
    <row r="20" ht="19" customHeight="1" spans="1:5">
      <c r="A20" s="52" t="s">
        <v>462</v>
      </c>
      <c r="B20" s="53" t="s">
        <v>463</v>
      </c>
      <c r="C20" s="54">
        <f t="shared" ref="C20:C60" si="1">D20+E20</f>
        <v>0</v>
      </c>
      <c r="D20" s="54"/>
      <c r="E20" s="54"/>
    </row>
    <row r="21" ht="19" customHeight="1" spans="1:5">
      <c r="A21" s="52" t="s">
        <v>464</v>
      </c>
      <c r="B21" s="53" t="s">
        <v>465</v>
      </c>
      <c r="C21" s="54">
        <f t="shared" si="1"/>
        <v>0</v>
      </c>
      <c r="D21" s="54"/>
      <c r="E21" s="54"/>
    </row>
    <row r="22" ht="19" customHeight="1" spans="1:5">
      <c r="A22" s="52" t="s">
        <v>466</v>
      </c>
      <c r="B22" s="53" t="s">
        <v>467</v>
      </c>
      <c r="C22" s="54">
        <f t="shared" si="1"/>
        <v>0</v>
      </c>
      <c r="D22" s="54"/>
      <c r="E22" s="54"/>
    </row>
    <row r="23" ht="19" customHeight="1" spans="1:5">
      <c r="A23" s="52" t="s">
        <v>468</v>
      </c>
      <c r="B23" s="53" t="s">
        <v>469</v>
      </c>
      <c r="C23" s="54">
        <f t="shared" si="1"/>
        <v>0</v>
      </c>
      <c r="D23" s="54"/>
      <c r="E23" s="54"/>
    </row>
    <row r="24" ht="19" customHeight="1" spans="1:5">
      <c r="A24" s="52" t="s">
        <v>470</v>
      </c>
      <c r="B24" s="53" t="s">
        <v>471</v>
      </c>
      <c r="C24" s="54">
        <f t="shared" si="1"/>
        <v>12.4836</v>
      </c>
      <c r="D24" s="54">
        <v>12.4836</v>
      </c>
      <c r="E24" s="54"/>
    </row>
    <row r="25" ht="19" customHeight="1" spans="1:5">
      <c r="A25" s="52" t="s">
        <v>472</v>
      </c>
      <c r="B25" s="53" t="s">
        <v>473</v>
      </c>
      <c r="C25" s="54">
        <f t="shared" si="1"/>
        <v>0</v>
      </c>
      <c r="D25" s="54"/>
      <c r="E25" s="54"/>
    </row>
    <row r="26" ht="19" customHeight="1" spans="1:5">
      <c r="A26" s="52" t="s">
        <v>474</v>
      </c>
      <c r="B26" s="53" t="s">
        <v>458</v>
      </c>
      <c r="C26" s="54">
        <f t="shared" si="1"/>
        <v>0</v>
      </c>
      <c r="D26" s="54"/>
      <c r="E26" s="54"/>
    </row>
    <row r="27" ht="19" customHeight="1" spans="1:5">
      <c r="A27" s="52" t="s">
        <v>475</v>
      </c>
      <c r="B27" s="53" t="s">
        <v>476</v>
      </c>
      <c r="C27" s="54">
        <f t="shared" si="1"/>
        <v>0</v>
      </c>
      <c r="D27" s="54"/>
      <c r="E27" s="54"/>
    </row>
    <row r="28" ht="19" customHeight="1" spans="1:5">
      <c r="A28" s="52" t="s">
        <v>477</v>
      </c>
      <c r="B28" s="53" t="s">
        <v>478</v>
      </c>
      <c r="C28" s="54">
        <f t="shared" si="1"/>
        <v>0</v>
      </c>
      <c r="D28" s="54"/>
      <c r="E28" s="54"/>
    </row>
    <row r="29" ht="19" customHeight="1" spans="1:5">
      <c r="A29" s="52" t="s">
        <v>479</v>
      </c>
      <c r="B29" s="53" t="s">
        <v>480</v>
      </c>
      <c r="C29" s="54">
        <f t="shared" si="1"/>
        <v>0</v>
      </c>
      <c r="D29" s="54"/>
      <c r="E29" s="54"/>
    </row>
    <row r="30" ht="19" customHeight="1" spans="1:5">
      <c r="A30" s="52" t="s">
        <v>481</v>
      </c>
      <c r="B30" s="53" t="s">
        <v>482</v>
      </c>
      <c r="C30" s="54">
        <f t="shared" si="1"/>
        <v>0</v>
      </c>
      <c r="D30" s="54"/>
      <c r="E30" s="54"/>
    </row>
    <row r="31" ht="19" customHeight="1" spans="1:5">
      <c r="A31" s="52" t="s">
        <v>483</v>
      </c>
      <c r="B31" s="53" t="s">
        <v>484</v>
      </c>
      <c r="C31" s="54">
        <f t="shared" si="1"/>
        <v>0</v>
      </c>
      <c r="D31" s="54"/>
      <c r="E31" s="54"/>
    </row>
    <row r="32" ht="19" customHeight="1" spans="1:5">
      <c r="A32" s="53" t="s">
        <v>485</v>
      </c>
      <c r="B32" s="53" t="s">
        <v>304</v>
      </c>
      <c r="C32" s="54">
        <f t="shared" si="1"/>
        <v>170.770572</v>
      </c>
      <c r="D32" s="54"/>
      <c r="E32" s="54">
        <f>SUM(E33:E59)</f>
        <v>170.770572</v>
      </c>
    </row>
    <row r="33" ht="19" customHeight="1" spans="1:5">
      <c r="A33" s="53" t="s">
        <v>486</v>
      </c>
      <c r="B33" s="53" t="s">
        <v>487</v>
      </c>
      <c r="C33" s="54">
        <f t="shared" si="1"/>
        <v>26</v>
      </c>
      <c r="D33" s="54"/>
      <c r="E33" s="54">
        <v>26</v>
      </c>
    </row>
    <row r="34" ht="19" customHeight="1" spans="1:5">
      <c r="A34" s="53" t="s">
        <v>488</v>
      </c>
      <c r="B34" s="53" t="s">
        <v>489</v>
      </c>
      <c r="C34" s="54">
        <f t="shared" si="1"/>
        <v>10</v>
      </c>
      <c r="D34" s="54"/>
      <c r="E34" s="54">
        <v>10</v>
      </c>
    </row>
    <row r="35" ht="19" customHeight="1" spans="1:5">
      <c r="A35" s="53" t="s">
        <v>490</v>
      </c>
      <c r="B35" s="53" t="s">
        <v>491</v>
      </c>
      <c r="C35" s="54">
        <f t="shared" si="1"/>
        <v>1</v>
      </c>
      <c r="D35" s="54"/>
      <c r="E35" s="54">
        <v>1</v>
      </c>
    </row>
    <row r="36" ht="19" customHeight="1" spans="1:5">
      <c r="A36" s="53" t="s">
        <v>492</v>
      </c>
      <c r="B36" s="53" t="s">
        <v>493</v>
      </c>
      <c r="C36" s="54">
        <f t="shared" si="1"/>
        <v>1</v>
      </c>
      <c r="D36" s="54"/>
      <c r="E36" s="54">
        <v>1</v>
      </c>
    </row>
    <row r="37" ht="19" customHeight="1" spans="1:5">
      <c r="A37" s="53" t="s">
        <v>494</v>
      </c>
      <c r="B37" s="53" t="s">
        <v>495</v>
      </c>
      <c r="C37" s="54">
        <f t="shared" si="1"/>
        <v>3</v>
      </c>
      <c r="D37" s="54"/>
      <c r="E37" s="54">
        <v>3</v>
      </c>
    </row>
    <row r="38" ht="19" customHeight="1" spans="1:5">
      <c r="A38" s="53" t="s">
        <v>496</v>
      </c>
      <c r="B38" s="53" t="s">
        <v>497</v>
      </c>
      <c r="C38" s="54">
        <f t="shared" si="1"/>
        <v>7.88</v>
      </c>
      <c r="D38" s="54"/>
      <c r="E38" s="54">
        <v>7.88</v>
      </c>
    </row>
    <row r="39" ht="19" customHeight="1" spans="1:5">
      <c r="A39" s="53" t="s">
        <v>498</v>
      </c>
      <c r="B39" s="53" t="s">
        <v>499</v>
      </c>
      <c r="C39" s="54">
        <f t="shared" si="1"/>
        <v>4</v>
      </c>
      <c r="D39" s="54"/>
      <c r="E39" s="54">
        <v>4</v>
      </c>
    </row>
    <row r="40" ht="19" customHeight="1" spans="1:5">
      <c r="A40" s="53" t="s">
        <v>500</v>
      </c>
      <c r="B40" s="53" t="s">
        <v>501</v>
      </c>
      <c r="C40" s="54">
        <f t="shared" si="1"/>
        <v>0</v>
      </c>
      <c r="D40" s="54"/>
      <c r="E40" s="54"/>
    </row>
    <row r="41" ht="19" customHeight="1" spans="1:5">
      <c r="A41" s="53" t="s">
        <v>502</v>
      </c>
      <c r="B41" s="53" t="s">
        <v>503</v>
      </c>
      <c r="C41" s="54">
        <f t="shared" si="1"/>
        <v>0</v>
      </c>
      <c r="D41" s="54"/>
      <c r="E41" s="54"/>
    </row>
    <row r="42" ht="19" customHeight="1" spans="1:5">
      <c r="A42" s="53" t="s">
        <v>504</v>
      </c>
      <c r="B42" s="53" t="s">
        <v>505</v>
      </c>
      <c r="C42" s="54">
        <f t="shared" si="1"/>
        <v>10.72</v>
      </c>
      <c r="D42" s="54"/>
      <c r="E42" s="54">
        <v>10.72</v>
      </c>
    </row>
    <row r="43" ht="19" customHeight="1" spans="1:5">
      <c r="A43" s="53" t="s">
        <v>506</v>
      </c>
      <c r="B43" s="53" t="s">
        <v>507</v>
      </c>
      <c r="C43" s="54">
        <f t="shared" si="1"/>
        <v>0</v>
      </c>
      <c r="D43" s="54"/>
      <c r="E43" s="54"/>
    </row>
    <row r="44" ht="19" customHeight="1" spans="1:5">
      <c r="A44" s="53" t="s">
        <v>508</v>
      </c>
      <c r="B44" s="53" t="s">
        <v>509</v>
      </c>
      <c r="C44" s="54">
        <f t="shared" si="1"/>
        <v>5.72</v>
      </c>
      <c r="D44" s="54"/>
      <c r="E44" s="54">
        <v>5.72</v>
      </c>
    </row>
    <row r="45" ht="19" customHeight="1" spans="1:5">
      <c r="A45" s="53" t="s">
        <v>510</v>
      </c>
      <c r="B45" s="53" t="s">
        <v>511</v>
      </c>
      <c r="C45" s="54">
        <f t="shared" si="1"/>
        <v>3.34</v>
      </c>
      <c r="D45" s="54"/>
      <c r="E45" s="54">
        <v>3.34</v>
      </c>
    </row>
    <row r="46" ht="19" customHeight="1" spans="1:5">
      <c r="A46" s="53" t="s">
        <v>512</v>
      </c>
      <c r="B46" s="53" t="s">
        <v>513</v>
      </c>
      <c r="C46" s="54">
        <f t="shared" si="1"/>
        <v>5.28</v>
      </c>
      <c r="D46" s="54"/>
      <c r="E46" s="54">
        <v>5.28</v>
      </c>
    </row>
    <row r="47" ht="19" customHeight="1" spans="1:5">
      <c r="A47" s="53" t="s">
        <v>514</v>
      </c>
      <c r="B47" s="53" t="s">
        <v>515</v>
      </c>
      <c r="C47" s="54">
        <f t="shared" si="1"/>
        <v>3</v>
      </c>
      <c r="D47" s="54"/>
      <c r="E47" s="54">
        <v>3</v>
      </c>
    </row>
    <row r="48" ht="19" customHeight="1" spans="1:5">
      <c r="A48" s="53" t="s">
        <v>516</v>
      </c>
      <c r="B48" s="53" t="s">
        <v>517</v>
      </c>
      <c r="C48" s="54">
        <f t="shared" si="1"/>
        <v>20</v>
      </c>
      <c r="D48" s="54"/>
      <c r="E48" s="54">
        <v>20</v>
      </c>
    </row>
    <row r="49" ht="19" customHeight="1" spans="1:5">
      <c r="A49" s="53" t="s">
        <v>518</v>
      </c>
      <c r="B49" s="53" t="s">
        <v>519</v>
      </c>
      <c r="C49" s="54">
        <f t="shared" si="1"/>
        <v>6.6</v>
      </c>
      <c r="D49" s="54"/>
      <c r="E49" s="54">
        <v>6.6</v>
      </c>
    </row>
    <row r="50" ht="19" customHeight="1" spans="1:5">
      <c r="A50" s="53" t="s">
        <v>520</v>
      </c>
      <c r="B50" s="53" t="s">
        <v>521</v>
      </c>
      <c r="C50" s="54">
        <f t="shared" si="1"/>
        <v>0</v>
      </c>
      <c r="D50" s="54"/>
      <c r="E50" s="54"/>
    </row>
    <row r="51" ht="19" customHeight="1" spans="1:5">
      <c r="A51" s="53" t="s">
        <v>522</v>
      </c>
      <c r="B51" s="53" t="s">
        <v>523</v>
      </c>
      <c r="C51" s="54">
        <f t="shared" si="1"/>
        <v>0</v>
      </c>
      <c r="D51" s="54"/>
      <c r="E51" s="54"/>
    </row>
    <row r="52" ht="19" customHeight="1" spans="1:5">
      <c r="A52" s="53" t="s">
        <v>524</v>
      </c>
      <c r="B52" s="53" t="s">
        <v>525</v>
      </c>
      <c r="C52" s="54">
        <f t="shared" si="1"/>
        <v>6.690572</v>
      </c>
      <c r="D52" s="54"/>
      <c r="E52" s="54">
        <v>6.690572</v>
      </c>
    </row>
    <row r="53" ht="19" customHeight="1" spans="1:5">
      <c r="A53" s="53" t="s">
        <v>526</v>
      </c>
      <c r="B53" s="53" t="s">
        <v>527</v>
      </c>
      <c r="C53" s="54">
        <f t="shared" si="1"/>
        <v>10</v>
      </c>
      <c r="D53" s="54"/>
      <c r="E53" s="54">
        <v>10</v>
      </c>
    </row>
    <row r="54" ht="19" customHeight="1" spans="1:5">
      <c r="A54" s="53" t="s">
        <v>528</v>
      </c>
      <c r="B54" s="53" t="s">
        <v>529</v>
      </c>
      <c r="C54" s="54">
        <f t="shared" si="1"/>
        <v>1.89</v>
      </c>
      <c r="D54" s="54"/>
      <c r="E54" s="54">
        <v>1.89</v>
      </c>
    </row>
    <row r="55" ht="19" customHeight="1" spans="1:5">
      <c r="A55" s="53" t="s">
        <v>530</v>
      </c>
      <c r="B55" s="53" t="s">
        <v>531</v>
      </c>
      <c r="C55" s="54">
        <f t="shared" si="1"/>
        <v>2.36</v>
      </c>
      <c r="D55" s="54"/>
      <c r="E55" s="54">
        <v>2.36</v>
      </c>
    </row>
    <row r="56" ht="19" customHeight="1" spans="1:5">
      <c r="A56" s="53" t="s">
        <v>532</v>
      </c>
      <c r="B56" s="53" t="s">
        <v>533</v>
      </c>
      <c r="C56" s="54">
        <f t="shared" si="1"/>
        <v>1.38</v>
      </c>
      <c r="D56" s="54"/>
      <c r="E56" s="54">
        <v>1.38</v>
      </c>
    </row>
    <row r="57" ht="19" customHeight="1" spans="1:5">
      <c r="A57" s="53" t="s">
        <v>534</v>
      </c>
      <c r="B57" s="53" t="s">
        <v>535</v>
      </c>
      <c r="C57" s="54">
        <f t="shared" si="1"/>
        <v>19.92</v>
      </c>
      <c r="D57" s="54"/>
      <c r="E57" s="54">
        <v>19.92</v>
      </c>
    </row>
    <row r="58" ht="19" customHeight="1" spans="1:5">
      <c r="A58" s="53" t="s">
        <v>536</v>
      </c>
      <c r="B58" s="53" t="s">
        <v>537</v>
      </c>
      <c r="C58" s="54">
        <f t="shared" si="1"/>
        <v>0</v>
      </c>
      <c r="D58" s="54"/>
      <c r="E58" s="54"/>
    </row>
    <row r="59" ht="19" customHeight="1" spans="1:5">
      <c r="A59" s="53" t="s">
        <v>538</v>
      </c>
      <c r="B59" s="53" t="s">
        <v>539</v>
      </c>
      <c r="C59" s="54">
        <f t="shared" si="1"/>
        <v>20.99</v>
      </c>
      <c r="D59" s="54"/>
      <c r="E59" s="54">
        <v>20.99</v>
      </c>
    </row>
    <row r="60" ht="19" customHeight="1" spans="1:5">
      <c r="A60" s="55"/>
      <c r="B60" s="55" t="s">
        <v>540</v>
      </c>
      <c r="C60" s="54">
        <f t="shared" si="1"/>
        <v>599.164172</v>
      </c>
      <c r="D60" s="54">
        <f>D32+D19+D6</f>
        <v>428.3936</v>
      </c>
      <c r="E60" s="54">
        <f>E32+E19+E6</f>
        <v>170.770572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O27" sqref="O27"/>
    </sheetView>
  </sheetViews>
  <sheetFormatPr defaultColWidth="9.81666666666667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45" style="1" customWidth="1"/>
    <col min="7" max="19" width="9.81666666666667" style="1" customWidth="1"/>
    <col min="20" max="20" width="9.90833333333333" style="1" customWidth="1"/>
    <col min="21" max="34" width="9.81666666666667" style="1" customWidth="1"/>
    <col min="35" max="16384" width="9.81666666666667" style="1"/>
  </cols>
  <sheetData>
    <row r="1" ht="16.4" customHeight="1" spans="1:1">
      <c r="A1" s="4"/>
    </row>
    <row r="2" ht="37" customHeight="1" spans="1:32">
      <c r="A2" s="21" t="s">
        <v>322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131</v>
      </c>
      <c r="B5" s="5"/>
      <c r="C5" s="5"/>
      <c r="D5" s="5" t="s">
        <v>132</v>
      </c>
      <c r="E5" s="5" t="s">
        <v>323</v>
      </c>
      <c r="F5" s="5" t="s">
        <v>117</v>
      </c>
      <c r="G5" s="5" t="s">
        <v>228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541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" customHeight="1" spans="1:32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542</v>
      </c>
      <c r="I6" s="5" t="s">
        <v>543</v>
      </c>
      <c r="J6" s="5" t="s">
        <v>544</v>
      </c>
      <c r="K6" s="5" t="s">
        <v>545</v>
      </c>
      <c r="L6" s="5" t="s">
        <v>546</v>
      </c>
      <c r="M6" s="5" t="s">
        <v>547</v>
      </c>
      <c r="N6" s="5" t="s">
        <v>548</v>
      </c>
      <c r="O6" s="5" t="s">
        <v>308</v>
      </c>
      <c r="P6" s="5" t="s">
        <v>549</v>
      </c>
      <c r="Q6" s="5" t="s">
        <v>309</v>
      </c>
      <c r="R6" s="5" t="s">
        <v>550</v>
      </c>
      <c r="S6" s="5" t="s">
        <v>551</v>
      </c>
      <c r="T6" s="5" t="s">
        <v>91</v>
      </c>
      <c r="U6" s="5" t="s">
        <v>312</v>
      </c>
      <c r="V6" s="5" t="s">
        <v>357</v>
      </c>
      <c r="W6" s="5" t="s">
        <v>358</v>
      </c>
      <c r="X6" s="5" t="s">
        <v>313</v>
      </c>
      <c r="Y6" s="5" t="s">
        <v>316</v>
      </c>
      <c r="Z6" s="5" t="s">
        <v>552</v>
      </c>
      <c r="AA6" s="5" t="s">
        <v>360</v>
      </c>
      <c r="AB6" s="5" t="s">
        <v>314</v>
      </c>
      <c r="AC6" s="5" t="s">
        <v>365</v>
      </c>
      <c r="AD6" s="5" t="s">
        <v>366</v>
      </c>
      <c r="AE6" s="5" t="s">
        <v>367</v>
      </c>
      <c r="AF6" s="5" t="s">
        <v>553</v>
      </c>
    </row>
    <row r="7" ht="26.75" customHeight="1" spans="1:32">
      <c r="A7" s="22"/>
      <c r="B7" s="22"/>
      <c r="C7" s="22"/>
      <c r="D7" s="22"/>
      <c r="E7" s="22" t="s">
        <v>91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ht="26.75" customHeight="1" spans="1:32">
      <c r="A8" s="22"/>
      <c r="B8" s="22"/>
      <c r="C8" s="22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ht="26.75" customHeight="1" spans="1:32">
      <c r="A9" s="22"/>
      <c r="B9" s="22"/>
      <c r="C9" s="22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ht="26.15" customHeight="1" spans="1:32">
      <c r="A10" s="9"/>
      <c r="B10" s="9"/>
      <c r="C10" s="9"/>
      <c r="D10" s="24"/>
      <c r="E10" s="6"/>
      <c r="F10" s="29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O27" sqref="O27"/>
    </sheetView>
  </sheetViews>
  <sheetFormatPr defaultColWidth="9.81666666666667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8166666666667" style="1" customWidth="1"/>
    <col min="7" max="7" width="13.45" style="1" customWidth="1"/>
    <col min="8" max="11" width="10.1833333333333" style="1" customWidth="1"/>
    <col min="12" max="12" width="14.9083333333333" style="1" customWidth="1"/>
    <col min="13" max="14" width="10.1833333333333" style="1" customWidth="1"/>
    <col min="15" max="16" width="9.81666666666667" style="1" customWidth="1"/>
    <col min="17" max="16384" width="9.81666666666667" style="1"/>
  </cols>
  <sheetData>
    <row r="1" ht="16.4" customHeight="1" spans="1:1">
      <c r="A1" s="4"/>
    </row>
    <row r="2" ht="44.9" customHeight="1" spans="1:14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131</v>
      </c>
      <c r="B5" s="5"/>
      <c r="C5" s="5"/>
      <c r="D5" s="5" t="s">
        <v>132</v>
      </c>
      <c r="E5" s="5" t="s">
        <v>133</v>
      </c>
      <c r="F5" s="5" t="s">
        <v>223</v>
      </c>
      <c r="G5" s="5" t="s">
        <v>135</v>
      </c>
      <c r="H5" s="5"/>
      <c r="I5" s="5"/>
      <c r="J5" s="5"/>
      <c r="K5" s="5"/>
      <c r="L5" s="5" t="s">
        <v>139</v>
      </c>
      <c r="M5" s="5"/>
      <c r="N5" s="5"/>
    </row>
    <row r="6" ht="39.65" customHeight="1" spans="1:14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290</v>
      </c>
      <c r="I6" s="5" t="s">
        <v>291</v>
      </c>
      <c r="J6" s="5" t="s">
        <v>292</v>
      </c>
      <c r="K6" s="5" t="s">
        <v>293</v>
      </c>
      <c r="L6" s="5" t="s">
        <v>91</v>
      </c>
      <c r="M6" s="5" t="s">
        <v>224</v>
      </c>
      <c r="N6" s="5" t="s">
        <v>305</v>
      </c>
    </row>
    <row r="7" ht="27.65" customHeight="1" spans="1:14">
      <c r="A7" s="22"/>
      <c r="B7" s="22"/>
      <c r="C7" s="22"/>
      <c r="D7" s="22"/>
      <c r="E7" s="22" t="s">
        <v>91</v>
      </c>
      <c r="F7" s="31">
        <v>415.913618</v>
      </c>
      <c r="G7" s="31">
        <v>415.913618</v>
      </c>
      <c r="H7" s="31">
        <v>300.06522</v>
      </c>
      <c r="I7" s="31">
        <v>43.13507</v>
      </c>
      <c r="J7" s="31">
        <v>49.757328</v>
      </c>
      <c r="K7" s="31">
        <v>22.956</v>
      </c>
      <c r="L7" s="31"/>
      <c r="M7" s="31"/>
      <c r="N7" s="31"/>
    </row>
    <row r="8" ht="26.15" customHeight="1" spans="1:14">
      <c r="A8" s="22"/>
      <c r="B8" s="22"/>
      <c r="C8" s="22"/>
      <c r="D8" s="23" t="s">
        <v>110</v>
      </c>
      <c r="E8" s="23" t="s">
        <v>111</v>
      </c>
      <c r="F8" s="31">
        <v>415.913618</v>
      </c>
      <c r="G8" s="31">
        <v>415.913618</v>
      </c>
      <c r="H8" s="31">
        <v>300.06522</v>
      </c>
      <c r="I8" s="31">
        <v>43.13507</v>
      </c>
      <c r="J8" s="31">
        <v>49.757328</v>
      </c>
      <c r="K8" s="31">
        <v>22.956</v>
      </c>
      <c r="L8" s="31"/>
      <c r="M8" s="31"/>
      <c r="N8" s="31"/>
    </row>
    <row r="9" ht="26.15" customHeight="1" spans="1:14">
      <c r="A9" s="22"/>
      <c r="B9" s="22"/>
      <c r="C9" s="22"/>
      <c r="D9" s="23" t="s">
        <v>112</v>
      </c>
      <c r="E9" s="23" t="s">
        <v>114</v>
      </c>
      <c r="F9" s="31">
        <v>415.913618</v>
      </c>
      <c r="G9" s="31">
        <v>415.913618</v>
      </c>
      <c r="H9" s="31">
        <v>300.06522</v>
      </c>
      <c r="I9" s="31">
        <v>43.13507</v>
      </c>
      <c r="J9" s="31">
        <v>49.757328</v>
      </c>
      <c r="K9" s="31">
        <v>22.956</v>
      </c>
      <c r="L9" s="31"/>
      <c r="M9" s="31"/>
      <c r="N9" s="31"/>
    </row>
    <row r="10" ht="30.15" customHeight="1" spans="1:14">
      <c r="A10" s="9" t="s">
        <v>152</v>
      </c>
      <c r="B10" s="9" t="s">
        <v>153</v>
      </c>
      <c r="C10" s="9" t="s">
        <v>154</v>
      </c>
      <c r="D10" s="24" t="s">
        <v>155</v>
      </c>
      <c r="E10" s="6" t="s">
        <v>156</v>
      </c>
      <c r="F10" s="7">
        <v>327.309486</v>
      </c>
      <c r="G10" s="7">
        <v>327.309486</v>
      </c>
      <c r="H10" s="29">
        <v>300.06522</v>
      </c>
      <c r="I10" s="29">
        <v>4.288266</v>
      </c>
      <c r="J10" s="29"/>
      <c r="K10" s="29">
        <v>22.956</v>
      </c>
      <c r="L10" s="7"/>
      <c r="M10" s="29"/>
      <c r="N10" s="29"/>
    </row>
    <row r="11" ht="30.15" customHeight="1" spans="1:14">
      <c r="A11" s="9" t="s">
        <v>157</v>
      </c>
      <c r="B11" s="9" t="s">
        <v>158</v>
      </c>
      <c r="C11" s="9" t="s">
        <v>158</v>
      </c>
      <c r="D11" s="24" t="s">
        <v>155</v>
      </c>
      <c r="E11" s="6" t="s">
        <v>159</v>
      </c>
      <c r="F11" s="7">
        <v>27.671696</v>
      </c>
      <c r="G11" s="7">
        <v>27.671696</v>
      </c>
      <c r="H11" s="29"/>
      <c r="I11" s="29">
        <v>27.671696</v>
      </c>
      <c r="J11" s="29"/>
      <c r="K11" s="29"/>
      <c r="L11" s="7"/>
      <c r="M11" s="29"/>
      <c r="N11" s="29"/>
    </row>
    <row r="12" ht="30.15" customHeight="1" spans="1:14">
      <c r="A12" s="9" t="s">
        <v>160</v>
      </c>
      <c r="B12" s="9" t="s">
        <v>161</v>
      </c>
      <c r="C12" s="9" t="s">
        <v>154</v>
      </c>
      <c r="D12" s="24" t="s">
        <v>155</v>
      </c>
      <c r="E12" s="6" t="s">
        <v>162</v>
      </c>
      <c r="F12" s="7">
        <v>11.175108</v>
      </c>
      <c r="G12" s="7">
        <v>11.175108</v>
      </c>
      <c r="H12" s="29"/>
      <c r="I12" s="29">
        <v>11.175108</v>
      </c>
      <c r="J12" s="29"/>
      <c r="K12" s="29"/>
      <c r="L12" s="7"/>
      <c r="M12" s="29"/>
      <c r="N12" s="29"/>
    </row>
    <row r="13" ht="30.15" customHeight="1" spans="1:14">
      <c r="A13" s="9" t="s">
        <v>163</v>
      </c>
      <c r="B13" s="9" t="s">
        <v>164</v>
      </c>
      <c r="C13" s="9" t="s">
        <v>154</v>
      </c>
      <c r="D13" s="24" t="s">
        <v>155</v>
      </c>
      <c r="E13" s="6" t="s">
        <v>165</v>
      </c>
      <c r="F13" s="7">
        <v>49.757328</v>
      </c>
      <c r="G13" s="7">
        <v>49.757328</v>
      </c>
      <c r="H13" s="29"/>
      <c r="I13" s="29"/>
      <c r="J13" s="29">
        <v>49.757328</v>
      </c>
      <c r="K13" s="29"/>
      <c r="L13" s="7"/>
      <c r="M13" s="29"/>
      <c r="N13" s="29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A4" workbookViewId="0">
      <selection activeCell="O27" sqref="O27"/>
    </sheetView>
  </sheetViews>
  <sheetFormatPr defaultColWidth="9.81666666666667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3666666666667" style="1" customWidth="1"/>
    <col min="5" max="5" width="44.1833333333333" style="1" customWidth="1"/>
    <col min="6" max="6" width="18.5416666666667" style="1" customWidth="1"/>
    <col min="7" max="7" width="17.5416666666667" style="1" customWidth="1"/>
    <col min="8" max="11" width="10.1833333333333" style="1" customWidth="1"/>
    <col min="12" max="12" width="14.5416666666667" style="1" customWidth="1"/>
    <col min="13" max="17" width="10.1833333333333" style="1" customWidth="1"/>
    <col min="18" max="18" width="13.3666666666667" style="1" customWidth="1"/>
    <col min="19" max="19" width="16" style="1" customWidth="1"/>
    <col min="20" max="22" width="10.1833333333333" style="1" customWidth="1"/>
    <col min="23" max="24" width="9.81666666666667" style="1" customWidth="1"/>
    <col min="25" max="16384" width="9.81666666666667" style="1"/>
  </cols>
  <sheetData>
    <row r="1" ht="16.4" customHeight="1" spans="1:1">
      <c r="A1" s="4"/>
    </row>
    <row r="2" ht="50" customHeight="1" spans="1:22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131</v>
      </c>
      <c r="B5" s="5"/>
      <c r="C5" s="5"/>
      <c r="D5" s="5" t="s">
        <v>132</v>
      </c>
      <c r="E5" s="5" t="s">
        <v>133</v>
      </c>
      <c r="F5" s="5" t="s">
        <v>223</v>
      </c>
      <c r="G5" s="5" t="s">
        <v>554</v>
      </c>
      <c r="H5" s="5"/>
      <c r="I5" s="5"/>
      <c r="J5" s="5"/>
      <c r="K5" s="5"/>
      <c r="L5" s="5" t="s">
        <v>555</v>
      </c>
      <c r="M5" s="5"/>
      <c r="N5" s="5"/>
      <c r="O5" s="5"/>
      <c r="P5" s="5"/>
      <c r="Q5" s="5"/>
      <c r="R5" s="5" t="s">
        <v>292</v>
      </c>
      <c r="S5" s="5" t="s">
        <v>556</v>
      </c>
      <c r="T5" s="5"/>
      <c r="U5" s="5"/>
      <c r="V5" s="5"/>
    </row>
    <row r="6" ht="56.15" customHeight="1" spans="1:22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325</v>
      </c>
      <c r="I6" s="5" t="s">
        <v>326</v>
      </c>
      <c r="J6" s="5" t="s">
        <v>327</v>
      </c>
      <c r="K6" s="5" t="s">
        <v>329</v>
      </c>
      <c r="L6" s="5" t="s">
        <v>91</v>
      </c>
      <c r="M6" s="5" t="s">
        <v>330</v>
      </c>
      <c r="N6" s="5" t="s">
        <v>557</v>
      </c>
      <c r="O6" s="5" t="s">
        <v>558</v>
      </c>
      <c r="P6" s="5" t="s">
        <v>331</v>
      </c>
      <c r="Q6" s="5" t="s">
        <v>332</v>
      </c>
      <c r="R6" s="5"/>
      <c r="S6" s="5" t="s">
        <v>91</v>
      </c>
      <c r="T6" s="5" t="s">
        <v>328</v>
      </c>
      <c r="U6" s="5" t="s">
        <v>333</v>
      </c>
      <c r="V6" s="5" t="s">
        <v>293</v>
      </c>
    </row>
    <row r="7" ht="27.65" customHeight="1" spans="1:22">
      <c r="A7" s="22"/>
      <c r="B7" s="22"/>
      <c r="C7" s="22"/>
      <c r="D7" s="22"/>
      <c r="E7" s="22" t="s">
        <v>91</v>
      </c>
      <c r="F7" s="28">
        <v>415.913618</v>
      </c>
      <c r="G7" s="28">
        <v>300.06522</v>
      </c>
      <c r="H7" s="28">
        <v>94.518</v>
      </c>
      <c r="I7" s="28">
        <v>67.04352</v>
      </c>
      <c r="J7" s="28">
        <v>138.5037</v>
      </c>
      <c r="K7" s="28"/>
      <c r="L7" s="28">
        <v>43.13507</v>
      </c>
      <c r="M7" s="28">
        <v>27.671696</v>
      </c>
      <c r="N7" s="28"/>
      <c r="O7" s="28">
        <v>11.175108</v>
      </c>
      <c r="P7" s="28"/>
      <c r="Q7" s="28">
        <v>4.288266</v>
      </c>
      <c r="R7" s="28">
        <v>49.757328</v>
      </c>
      <c r="S7" s="28">
        <v>22.956</v>
      </c>
      <c r="T7" s="28"/>
      <c r="U7" s="28"/>
      <c r="V7" s="28">
        <v>22.956</v>
      </c>
    </row>
    <row r="8" ht="26.15" customHeight="1" spans="1:22">
      <c r="A8" s="22"/>
      <c r="B8" s="22"/>
      <c r="C8" s="22"/>
      <c r="D8" s="23" t="s">
        <v>110</v>
      </c>
      <c r="E8" s="23" t="s">
        <v>111</v>
      </c>
      <c r="F8" s="28">
        <v>415.913618</v>
      </c>
      <c r="G8" s="28">
        <v>300.06522</v>
      </c>
      <c r="H8" s="28">
        <v>94.518</v>
      </c>
      <c r="I8" s="28">
        <v>67.04352</v>
      </c>
      <c r="J8" s="28">
        <v>138.5037</v>
      </c>
      <c r="K8" s="28"/>
      <c r="L8" s="28">
        <v>43.13507</v>
      </c>
      <c r="M8" s="28">
        <v>27.671696</v>
      </c>
      <c r="N8" s="28"/>
      <c r="O8" s="28">
        <v>11.175108</v>
      </c>
      <c r="P8" s="28"/>
      <c r="Q8" s="28">
        <v>4.288266</v>
      </c>
      <c r="R8" s="28">
        <v>49.757328</v>
      </c>
      <c r="S8" s="28">
        <v>22.956</v>
      </c>
      <c r="T8" s="28"/>
      <c r="U8" s="28"/>
      <c r="V8" s="28">
        <v>22.956</v>
      </c>
    </row>
    <row r="9" ht="26.15" customHeight="1" spans="1:22">
      <c r="A9" s="22"/>
      <c r="B9" s="22"/>
      <c r="C9" s="22"/>
      <c r="D9" s="23" t="s">
        <v>112</v>
      </c>
      <c r="E9" s="23" t="s">
        <v>114</v>
      </c>
      <c r="F9" s="28">
        <v>415.913618</v>
      </c>
      <c r="G9" s="28">
        <v>300.06522</v>
      </c>
      <c r="H9" s="28">
        <v>94.518</v>
      </c>
      <c r="I9" s="28">
        <v>67.04352</v>
      </c>
      <c r="J9" s="28">
        <v>138.5037</v>
      </c>
      <c r="K9" s="28"/>
      <c r="L9" s="28">
        <v>43.13507</v>
      </c>
      <c r="M9" s="28">
        <v>27.671696</v>
      </c>
      <c r="N9" s="28"/>
      <c r="O9" s="28">
        <v>11.175108</v>
      </c>
      <c r="P9" s="28"/>
      <c r="Q9" s="28">
        <v>4.288266</v>
      </c>
      <c r="R9" s="28">
        <v>49.757328</v>
      </c>
      <c r="S9" s="28">
        <v>22.956</v>
      </c>
      <c r="T9" s="28"/>
      <c r="U9" s="28"/>
      <c r="V9" s="28">
        <v>22.956</v>
      </c>
    </row>
    <row r="10" ht="30.15" customHeight="1" spans="1:22">
      <c r="A10" s="9" t="s">
        <v>152</v>
      </c>
      <c r="B10" s="9" t="s">
        <v>153</v>
      </c>
      <c r="C10" s="9" t="s">
        <v>154</v>
      </c>
      <c r="D10" s="24" t="s">
        <v>155</v>
      </c>
      <c r="E10" s="6" t="s">
        <v>156</v>
      </c>
      <c r="F10" s="7">
        <v>327.309486</v>
      </c>
      <c r="G10" s="29">
        <v>300.06522</v>
      </c>
      <c r="H10" s="29">
        <v>94.518</v>
      </c>
      <c r="I10" s="29">
        <v>67.04352</v>
      </c>
      <c r="J10" s="29">
        <v>138.5037</v>
      </c>
      <c r="K10" s="29"/>
      <c r="L10" s="7">
        <v>4.288266</v>
      </c>
      <c r="M10" s="29"/>
      <c r="N10" s="29"/>
      <c r="O10" s="29"/>
      <c r="P10" s="29"/>
      <c r="Q10" s="29">
        <v>4.288266</v>
      </c>
      <c r="R10" s="29"/>
      <c r="S10" s="7">
        <v>22.956</v>
      </c>
      <c r="T10" s="29"/>
      <c r="U10" s="29"/>
      <c r="V10" s="29">
        <v>22.956</v>
      </c>
    </row>
    <row r="11" ht="30.15" customHeight="1" spans="1:22">
      <c r="A11" s="9" t="s">
        <v>157</v>
      </c>
      <c r="B11" s="9" t="s">
        <v>158</v>
      </c>
      <c r="C11" s="9" t="s">
        <v>158</v>
      </c>
      <c r="D11" s="24" t="s">
        <v>155</v>
      </c>
      <c r="E11" s="6" t="s">
        <v>159</v>
      </c>
      <c r="F11" s="7">
        <v>27.671696</v>
      </c>
      <c r="G11" s="29"/>
      <c r="H11" s="29"/>
      <c r="I11" s="29"/>
      <c r="J11" s="29"/>
      <c r="K11" s="29"/>
      <c r="L11" s="7">
        <v>27.671696</v>
      </c>
      <c r="M11" s="29">
        <v>27.671696</v>
      </c>
      <c r="N11" s="29"/>
      <c r="O11" s="29"/>
      <c r="P11" s="29"/>
      <c r="Q11" s="29"/>
      <c r="R11" s="29"/>
      <c r="S11" s="7"/>
      <c r="T11" s="29"/>
      <c r="U11" s="29"/>
      <c r="V11" s="29"/>
    </row>
    <row r="12" ht="30.15" customHeight="1" spans="1:22">
      <c r="A12" s="9" t="s">
        <v>160</v>
      </c>
      <c r="B12" s="9" t="s">
        <v>161</v>
      </c>
      <c r="C12" s="9" t="s">
        <v>154</v>
      </c>
      <c r="D12" s="24" t="s">
        <v>155</v>
      </c>
      <c r="E12" s="6" t="s">
        <v>162</v>
      </c>
      <c r="F12" s="7">
        <v>11.175108</v>
      </c>
      <c r="G12" s="29"/>
      <c r="H12" s="29"/>
      <c r="I12" s="29"/>
      <c r="J12" s="29"/>
      <c r="K12" s="29"/>
      <c r="L12" s="7">
        <v>11.175108</v>
      </c>
      <c r="M12" s="29"/>
      <c r="N12" s="29"/>
      <c r="O12" s="29">
        <v>11.175108</v>
      </c>
      <c r="P12" s="29"/>
      <c r="Q12" s="29"/>
      <c r="R12" s="29"/>
      <c r="S12" s="7"/>
      <c r="T12" s="29"/>
      <c r="U12" s="29"/>
      <c r="V12" s="29"/>
    </row>
    <row r="13" ht="30.15" customHeight="1" spans="1:22">
      <c r="A13" s="9" t="s">
        <v>163</v>
      </c>
      <c r="B13" s="9" t="s">
        <v>164</v>
      </c>
      <c r="C13" s="9" t="s">
        <v>154</v>
      </c>
      <c r="D13" s="24" t="s">
        <v>155</v>
      </c>
      <c r="E13" s="6" t="s">
        <v>165</v>
      </c>
      <c r="F13" s="7">
        <v>49.757328</v>
      </c>
      <c r="G13" s="29"/>
      <c r="H13" s="29"/>
      <c r="I13" s="29"/>
      <c r="J13" s="29"/>
      <c r="K13" s="29"/>
      <c r="L13" s="7"/>
      <c r="M13" s="29"/>
      <c r="N13" s="29"/>
      <c r="O13" s="29"/>
      <c r="P13" s="29"/>
      <c r="Q13" s="29"/>
      <c r="R13" s="29">
        <v>49.757328</v>
      </c>
      <c r="S13" s="7"/>
      <c r="T13" s="29"/>
      <c r="U13" s="29"/>
      <c r="V13" s="29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O27" sqref="O27"/>
    </sheetView>
  </sheetViews>
  <sheetFormatPr defaultColWidth="9.81666666666667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3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81666666666667" style="1" customWidth="1"/>
    <col min="14" max="16384" width="9.81666666666667" style="1"/>
  </cols>
  <sheetData>
    <row r="1" ht="16.4" customHeight="1" spans="1:1">
      <c r="A1" s="4"/>
    </row>
    <row r="2" ht="46.5" customHeight="1" spans="1:11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131</v>
      </c>
      <c r="B5" s="5"/>
      <c r="C5" s="5"/>
      <c r="D5" s="5" t="s">
        <v>132</v>
      </c>
      <c r="E5" s="5" t="s">
        <v>133</v>
      </c>
      <c r="F5" s="5" t="s">
        <v>117</v>
      </c>
      <c r="G5" s="5" t="s">
        <v>559</v>
      </c>
      <c r="H5" s="5" t="s">
        <v>308</v>
      </c>
      <c r="I5" s="5" t="s">
        <v>309</v>
      </c>
      <c r="J5" s="5" t="s">
        <v>310</v>
      </c>
      <c r="K5" s="5" t="s">
        <v>551</v>
      </c>
    </row>
    <row r="6" ht="32.75" customHeight="1" spans="1:11">
      <c r="A6" s="5" t="s">
        <v>149</v>
      </c>
      <c r="B6" s="5" t="s">
        <v>150</v>
      </c>
      <c r="C6" s="5" t="s">
        <v>151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22"/>
      <c r="B7" s="22"/>
      <c r="C7" s="22"/>
      <c r="D7" s="22"/>
      <c r="E7" s="22" t="s">
        <v>91</v>
      </c>
      <c r="F7" s="28">
        <v>12.4836</v>
      </c>
      <c r="G7" s="28">
        <v>12.4836</v>
      </c>
      <c r="H7" s="28"/>
      <c r="I7" s="28"/>
      <c r="J7" s="28"/>
      <c r="K7" s="28"/>
    </row>
    <row r="8" ht="26.15" customHeight="1" spans="1:11">
      <c r="A8" s="22"/>
      <c r="B8" s="22"/>
      <c r="C8" s="22"/>
      <c r="D8" s="23" t="s">
        <v>110</v>
      </c>
      <c r="E8" s="23" t="s">
        <v>111</v>
      </c>
      <c r="F8" s="28">
        <v>12.4836</v>
      </c>
      <c r="G8" s="28">
        <v>12.4836</v>
      </c>
      <c r="H8" s="28"/>
      <c r="I8" s="28"/>
      <c r="J8" s="28"/>
      <c r="K8" s="28"/>
    </row>
    <row r="9" ht="26.15" customHeight="1" spans="1:11">
      <c r="A9" s="22"/>
      <c r="B9" s="22"/>
      <c r="C9" s="22"/>
      <c r="D9" s="23" t="s">
        <v>112</v>
      </c>
      <c r="E9" s="23" t="s">
        <v>114</v>
      </c>
      <c r="F9" s="28">
        <v>12.4836</v>
      </c>
      <c r="G9" s="28">
        <v>12.4836</v>
      </c>
      <c r="H9" s="28"/>
      <c r="I9" s="28"/>
      <c r="J9" s="28"/>
      <c r="K9" s="28"/>
    </row>
    <row r="10" ht="30.15" customHeight="1" spans="1:11">
      <c r="A10" s="9" t="s">
        <v>152</v>
      </c>
      <c r="B10" s="9" t="s">
        <v>153</v>
      </c>
      <c r="C10" s="9" t="s">
        <v>154</v>
      </c>
      <c r="D10" s="24" t="s">
        <v>155</v>
      </c>
      <c r="E10" s="6" t="s">
        <v>156</v>
      </c>
      <c r="F10" s="7">
        <v>12.4836</v>
      </c>
      <c r="G10" s="29">
        <v>12.4836</v>
      </c>
      <c r="H10" s="29"/>
      <c r="I10" s="29"/>
      <c r="J10" s="29"/>
      <c r="K10" s="29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27" sqref="O27"/>
    </sheetView>
  </sheetViews>
  <sheetFormatPr defaultColWidth="9.81666666666667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3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45" style="1" customWidth="1"/>
    <col min="11" max="11" width="12.1833333333333" style="1" customWidth="1"/>
    <col min="12" max="18" width="13.3666666666667" style="1" customWidth="1"/>
    <col min="19" max="20" width="9.81666666666667" style="1" customWidth="1"/>
    <col min="21" max="16384" width="9.81666666666667" style="1"/>
  </cols>
  <sheetData>
    <row r="1" ht="16.4" customHeight="1" spans="1:1">
      <c r="A1" s="4"/>
    </row>
    <row r="2" ht="40.5" customHeight="1" spans="1:18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131</v>
      </c>
      <c r="B5" s="5"/>
      <c r="C5" s="5"/>
      <c r="D5" s="5" t="s">
        <v>132</v>
      </c>
      <c r="E5" s="5" t="s">
        <v>133</v>
      </c>
      <c r="F5" s="5" t="s">
        <v>117</v>
      </c>
      <c r="G5" s="5" t="s">
        <v>542</v>
      </c>
      <c r="H5" s="5" t="s">
        <v>543</v>
      </c>
      <c r="I5" s="5" t="s">
        <v>544</v>
      </c>
      <c r="J5" s="5" t="s">
        <v>545</v>
      </c>
      <c r="K5" s="5" t="s">
        <v>546</v>
      </c>
      <c r="L5" s="5" t="s">
        <v>547</v>
      </c>
      <c r="M5" s="5" t="s">
        <v>548</v>
      </c>
      <c r="N5" s="5" t="s">
        <v>308</v>
      </c>
      <c r="O5" s="5" t="s">
        <v>549</v>
      </c>
      <c r="P5" s="5" t="s">
        <v>550</v>
      </c>
      <c r="Q5" s="5" t="s">
        <v>309</v>
      </c>
      <c r="R5" s="5" t="s">
        <v>551</v>
      </c>
    </row>
    <row r="6" ht="38.9" customHeight="1" spans="1:18">
      <c r="A6" s="5" t="s">
        <v>149</v>
      </c>
      <c r="B6" s="5" t="s">
        <v>150</v>
      </c>
      <c r="C6" s="5" t="s">
        <v>151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22"/>
      <c r="B7" s="22"/>
      <c r="C7" s="22"/>
      <c r="D7" s="22"/>
      <c r="E7" s="22" t="s">
        <v>91</v>
      </c>
      <c r="F7" s="28">
        <v>12.4836</v>
      </c>
      <c r="G7" s="28"/>
      <c r="H7" s="28"/>
      <c r="I7" s="28"/>
      <c r="J7" s="28"/>
      <c r="K7" s="28">
        <v>12.4836</v>
      </c>
      <c r="L7" s="28"/>
      <c r="M7" s="28"/>
      <c r="N7" s="28"/>
      <c r="O7" s="28"/>
      <c r="P7" s="28"/>
      <c r="Q7" s="28"/>
      <c r="R7" s="28"/>
    </row>
    <row r="8" ht="26.15" customHeight="1" spans="1:18">
      <c r="A8" s="22"/>
      <c r="B8" s="22"/>
      <c r="C8" s="22"/>
      <c r="D8" s="23" t="s">
        <v>110</v>
      </c>
      <c r="E8" s="23" t="s">
        <v>111</v>
      </c>
      <c r="F8" s="28">
        <v>12.4836</v>
      </c>
      <c r="G8" s="28"/>
      <c r="H8" s="28"/>
      <c r="I8" s="28"/>
      <c r="J8" s="28"/>
      <c r="K8" s="28">
        <v>12.4836</v>
      </c>
      <c r="L8" s="28"/>
      <c r="M8" s="28"/>
      <c r="N8" s="28"/>
      <c r="O8" s="28"/>
      <c r="P8" s="28"/>
      <c r="Q8" s="28"/>
      <c r="R8" s="28"/>
    </row>
    <row r="9" ht="26.15" customHeight="1" spans="1:18">
      <c r="A9" s="22"/>
      <c r="B9" s="22"/>
      <c r="C9" s="22"/>
      <c r="D9" s="23" t="s">
        <v>112</v>
      </c>
      <c r="E9" s="23" t="s">
        <v>114</v>
      </c>
      <c r="F9" s="28">
        <v>12.4836</v>
      </c>
      <c r="G9" s="28"/>
      <c r="H9" s="28"/>
      <c r="I9" s="28"/>
      <c r="J9" s="28"/>
      <c r="K9" s="28">
        <v>12.4836</v>
      </c>
      <c r="L9" s="28"/>
      <c r="M9" s="28"/>
      <c r="N9" s="28"/>
      <c r="O9" s="28"/>
      <c r="P9" s="28"/>
      <c r="Q9" s="28"/>
      <c r="R9" s="28"/>
    </row>
    <row r="10" ht="30.15" customHeight="1" spans="1:18">
      <c r="A10" s="9" t="s">
        <v>152</v>
      </c>
      <c r="B10" s="9" t="s">
        <v>153</v>
      </c>
      <c r="C10" s="9" t="s">
        <v>154</v>
      </c>
      <c r="D10" s="24" t="s">
        <v>155</v>
      </c>
      <c r="E10" s="6" t="s">
        <v>156</v>
      </c>
      <c r="F10" s="7">
        <v>12.4836</v>
      </c>
      <c r="G10" s="29"/>
      <c r="H10" s="29"/>
      <c r="I10" s="29"/>
      <c r="J10" s="29"/>
      <c r="K10" s="29">
        <v>12.4836</v>
      </c>
      <c r="L10" s="29"/>
      <c r="M10" s="29"/>
      <c r="N10" s="29"/>
      <c r="O10" s="29"/>
      <c r="P10" s="29"/>
      <c r="Q10" s="29"/>
      <c r="R10" s="29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B1" workbookViewId="0">
      <selection activeCell="O27" sqref="O27"/>
    </sheetView>
  </sheetViews>
  <sheetFormatPr defaultColWidth="9.81666666666667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3666666666667" style="1" customWidth="1"/>
    <col min="5" max="5" width="37.9083333333333" style="1" customWidth="1"/>
    <col min="6" max="6" width="10.6333333333333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45" style="1" customWidth="1"/>
    <col min="21" max="22" width="9.81666666666667" style="1" customWidth="1"/>
    <col min="23" max="16384" width="9.81666666666667" style="1"/>
  </cols>
  <sheetData>
    <row r="1" ht="16.4" customHeight="1" spans="1:1">
      <c r="A1" s="4"/>
    </row>
    <row r="2" ht="36.15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131</v>
      </c>
      <c r="B5" s="5"/>
      <c r="C5" s="5"/>
      <c r="D5" s="5" t="s">
        <v>132</v>
      </c>
      <c r="E5" s="5" t="s">
        <v>133</v>
      </c>
      <c r="F5" s="5" t="s">
        <v>117</v>
      </c>
      <c r="G5" s="5" t="s">
        <v>136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139</v>
      </c>
      <c r="S5" s="5"/>
      <c r="T5" s="5"/>
    </row>
    <row r="6" ht="36.15" customHeight="1" spans="1:20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294</v>
      </c>
      <c r="I6" s="5" t="s">
        <v>295</v>
      </c>
      <c r="J6" s="5" t="s">
        <v>296</v>
      </c>
      <c r="K6" s="5" t="s">
        <v>297</v>
      </c>
      <c r="L6" s="5" t="s">
        <v>298</v>
      </c>
      <c r="M6" s="5" t="s">
        <v>299</v>
      </c>
      <c r="N6" s="5" t="s">
        <v>560</v>
      </c>
      <c r="O6" s="5" t="s">
        <v>301</v>
      </c>
      <c r="P6" s="5" t="s">
        <v>345</v>
      </c>
      <c r="Q6" s="5" t="s">
        <v>561</v>
      </c>
      <c r="R6" s="5" t="s">
        <v>91</v>
      </c>
      <c r="S6" s="5" t="s">
        <v>304</v>
      </c>
      <c r="T6" s="5" t="s">
        <v>305</v>
      </c>
    </row>
    <row r="7" ht="27.65" customHeight="1" spans="1:20">
      <c r="A7" s="22"/>
      <c r="B7" s="22"/>
      <c r="C7" s="22"/>
      <c r="D7" s="22"/>
      <c r="E7" s="22" t="s">
        <v>91</v>
      </c>
      <c r="F7" s="31">
        <v>170.76551</v>
      </c>
      <c r="G7" s="31">
        <v>170.76551</v>
      </c>
      <c r="H7" s="31">
        <v>90.10551</v>
      </c>
      <c r="I7" s="31">
        <v>5.28</v>
      </c>
      <c r="J7" s="31">
        <v>3</v>
      </c>
      <c r="K7" s="31">
        <v>6.6</v>
      </c>
      <c r="L7" s="31">
        <v>17.690572</v>
      </c>
      <c r="M7" s="31">
        <v>20</v>
      </c>
      <c r="N7" s="31"/>
      <c r="O7" s="31">
        <v>1.38331</v>
      </c>
      <c r="P7" s="31">
        <v>5.72</v>
      </c>
      <c r="Q7" s="31">
        <v>20.986118</v>
      </c>
      <c r="R7" s="31"/>
      <c r="S7" s="31"/>
      <c r="T7" s="31"/>
    </row>
    <row r="8" ht="26.15" customHeight="1" spans="1:20">
      <c r="A8" s="22"/>
      <c r="B8" s="22"/>
      <c r="C8" s="22"/>
      <c r="D8" s="23" t="s">
        <v>110</v>
      </c>
      <c r="E8" s="23" t="s">
        <v>111</v>
      </c>
      <c r="F8" s="31">
        <v>170.76551</v>
      </c>
      <c r="G8" s="31">
        <v>170.76551</v>
      </c>
      <c r="H8" s="31">
        <v>90.10551</v>
      </c>
      <c r="I8" s="31">
        <v>5.28</v>
      </c>
      <c r="J8" s="31">
        <v>3</v>
      </c>
      <c r="K8" s="31">
        <v>6.6</v>
      </c>
      <c r="L8" s="31">
        <v>17.690572</v>
      </c>
      <c r="M8" s="31">
        <v>20</v>
      </c>
      <c r="N8" s="31"/>
      <c r="O8" s="31">
        <v>1.38331</v>
      </c>
      <c r="P8" s="31">
        <v>5.72</v>
      </c>
      <c r="Q8" s="31">
        <v>20.986118</v>
      </c>
      <c r="R8" s="31"/>
      <c r="S8" s="31"/>
      <c r="T8" s="31"/>
    </row>
    <row r="9" ht="26.15" customHeight="1" spans="1:20">
      <c r="A9" s="22"/>
      <c r="B9" s="22"/>
      <c r="C9" s="22"/>
      <c r="D9" s="23" t="s">
        <v>112</v>
      </c>
      <c r="E9" s="23" t="s">
        <v>114</v>
      </c>
      <c r="F9" s="31">
        <v>170.76551</v>
      </c>
      <c r="G9" s="31">
        <v>170.76551</v>
      </c>
      <c r="H9" s="31">
        <v>90.10551</v>
      </c>
      <c r="I9" s="31">
        <v>5.28</v>
      </c>
      <c r="J9" s="31">
        <v>3</v>
      </c>
      <c r="K9" s="31">
        <v>6.6</v>
      </c>
      <c r="L9" s="31">
        <v>17.690572</v>
      </c>
      <c r="M9" s="31">
        <v>20</v>
      </c>
      <c r="N9" s="31"/>
      <c r="O9" s="31">
        <v>1.38331</v>
      </c>
      <c r="P9" s="31">
        <v>5.72</v>
      </c>
      <c r="Q9" s="31">
        <v>20.986118</v>
      </c>
      <c r="R9" s="31"/>
      <c r="S9" s="31"/>
      <c r="T9" s="31"/>
    </row>
    <row r="10" ht="30.15" customHeight="1" spans="1:20">
      <c r="A10" s="9" t="s">
        <v>152</v>
      </c>
      <c r="B10" s="9" t="s">
        <v>153</v>
      </c>
      <c r="C10" s="9" t="s">
        <v>154</v>
      </c>
      <c r="D10" s="24" t="s">
        <v>155</v>
      </c>
      <c r="E10" s="6" t="s">
        <v>156</v>
      </c>
      <c r="F10" s="7">
        <v>170.76551</v>
      </c>
      <c r="G10" s="29">
        <v>170.76551</v>
      </c>
      <c r="H10" s="29">
        <v>90.10551</v>
      </c>
      <c r="I10" s="29">
        <v>5.28</v>
      </c>
      <c r="J10" s="29">
        <v>3</v>
      </c>
      <c r="K10" s="29">
        <v>6.6</v>
      </c>
      <c r="L10" s="29">
        <v>17.690572</v>
      </c>
      <c r="M10" s="29">
        <v>20</v>
      </c>
      <c r="N10" s="29"/>
      <c r="O10" s="29">
        <v>1.38331</v>
      </c>
      <c r="P10" s="29">
        <v>5.72</v>
      </c>
      <c r="Q10" s="29">
        <v>20.986118</v>
      </c>
      <c r="R10" s="29"/>
      <c r="S10" s="29"/>
      <c r="T10" s="29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O27" sqref="O27"/>
    </sheetView>
  </sheetViews>
  <sheetFormatPr defaultColWidth="9.81666666666667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3666666666667" style="1" customWidth="1"/>
    <col min="5" max="5" width="48" style="1" customWidth="1"/>
    <col min="6" max="6" width="10.6333333333333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45" style="1" customWidth="1"/>
    <col min="21" max="22" width="11" style="1" customWidth="1"/>
    <col min="23" max="23" width="11.9083333333333" style="1" customWidth="1"/>
    <col min="24" max="24" width="11.45" style="1" customWidth="1"/>
    <col min="25" max="26" width="11" style="1" customWidth="1"/>
    <col min="27" max="27" width="11.9083333333333" style="1" customWidth="1"/>
    <col min="28" max="28" width="11.45" style="1" customWidth="1"/>
    <col min="29" max="30" width="11" style="1" customWidth="1"/>
    <col min="31" max="31" width="11.9083333333333" style="1" customWidth="1"/>
    <col min="32" max="33" width="11.45" style="1" customWidth="1"/>
    <col min="34" max="35" width="9.81666666666667" style="1" customWidth="1"/>
    <col min="36" max="16384" width="9.81666666666667" style="1"/>
  </cols>
  <sheetData>
    <row r="1" ht="16.4" customHeight="1" spans="1:1">
      <c r="A1" s="4"/>
    </row>
    <row r="2" ht="44" customHeight="1" spans="1:33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131</v>
      </c>
      <c r="B5" s="5"/>
      <c r="C5" s="5"/>
      <c r="D5" s="5" t="s">
        <v>132</v>
      </c>
      <c r="E5" s="5" t="s">
        <v>133</v>
      </c>
      <c r="F5" s="5" t="s">
        <v>562</v>
      </c>
      <c r="G5" s="5" t="s">
        <v>334</v>
      </c>
      <c r="H5" s="5" t="s">
        <v>335</v>
      </c>
      <c r="I5" s="5" t="s">
        <v>336</v>
      </c>
      <c r="J5" s="5" t="s">
        <v>337</v>
      </c>
      <c r="K5" s="5" t="s">
        <v>338</v>
      </c>
      <c r="L5" s="5" t="s">
        <v>339</v>
      </c>
      <c r="M5" s="5" t="s">
        <v>340</v>
      </c>
      <c r="N5" s="5" t="s">
        <v>341</v>
      </c>
      <c r="O5" s="5" t="s">
        <v>342</v>
      </c>
      <c r="P5" s="5" t="s">
        <v>343</v>
      </c>
      <c r="Q5" s="5" t="s">
        <v>560</v>
      </c>
      <c r="R5" s="5" t="s">
        <v>345</v>
      </c>
      <c r="S5" s="5" t="s">
        <v>346</v>
      </c>
      <c r="T5" s="5" t="s">
        <v>295</v>
      </c>
      <c r="U5" s="5" t="s">
        <v>296</v>
      </c>
      <c r="V5" s="5" t="s">
        <v>299</v>
      </c>
      <c r="W5" s="5" t="s">
        <v>347</v>
      </c>
      <c r="X5" s="5" t="s">
        <v>348</v>
      </c>
      <c r="Y5" s="5" t="s">
        <v>349</v>
      </c>
      <c r="Z5" s="5" t="s">
        <v>350</v>
      </c>
      <c r="AA5" s="5" t="s">
        <v>298</v>
      </c>
      <c r="AB5" s="5" t="s">
        <v>351</v>
      </c>
      <c r="AC5" s="5" t="s">
        <v>352</v>
      </c>
      <c r="AD5" s="5" t="s">
        <v>301</v>
      </c>
      <c r="AE5" s="5" t="s">
        <v>353</v>
      </c>
      <c r="AF5" s="5" t="s">
        <v>354</v>
      </c>
      <c r="AG5" s="5" t="s">
        <v>561</v>
      </c>
    </row>
    <row r="6" ht="34.5" customHeight="1" spans="1:33">
      <c r="A6" s="5" t="s">
        <v>149</v>
      </c>
      <c r="B6" s="5" t="s">
        <v>150</v>
      </c>
      <c r="C6" s="5" t="s">
        <v>151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563</v>
      </c>
      <c r="B7" s="5"/>
      <c r="C7" s="5"/>
      <c r="D7" s="5"/>
      <c r="E7" s="5"/>
      <c r="F7" s="31">
        <v>170.76551</v>
      </c>
      <c r="G7" s="31">
        <v>26</v>
      </c>
      <c r="H7" s="31">
        <v>10</v>
      </c>
      <c r="I7" s="31">
        <v>1</v>
      </c>
      <c r="J7" s="31">
        <v>1</v>
      </c>
      <c r="K7" s="31">
        <v>3</v>
      </c>
      <c r="L7" s="31">
        <v>7.87</v>
      </c>
      <c r="M7" s="31">
        <v>4</v>
      </c>
      <c r="N7" s="31"/>
      <c r="O7" s="31"/>
      <c r="P7" s="31">
        <v>10.7222</v>
      </c>
      <c r="Q7" s="31"/>
      <c r="R7" s="31">
        <v>5.72</v>
      </c>
      <c r="S7" s="31">
        <v>3.34</v>
      </c>
      <c r="T7" s="31">
        <v>5.28</v>
      </c>
      <c r="U7" s="31">
        <v>3</v>
      </c>
      <c r="V7" s="31">
        <v>20</v>
      </c>
      <c r="W7" s="31">
        <v>6.6</v>
      </c>
      <c r="X7" s="31"/>
      <c r="Y7" s="31"/>
      <c r="Z7" s="31">
        <v>6.690572</v>
      </c>
      <c r="AA7" s="31">
        <v>10</v>
      </c>
      <c r="AB7" s="31">
        <v>1.89036</v>
      </c>
      <c r="AC7" s="31">
        <v>2.36295</v>
      </c>
      <c r="AD7" s="31">
        <v>1.38331</v>
      </c>
      <c r="AE7" s="31">
        <v>19.92</v>
      </c>
      <c r="AF7" s="31"/>
      <c r="AG7" s="31">
        <v>20.986118</v>
      </c>
    </row>
    <row r="8" ht="27.65" customHeight="1" spans="1:33">
      <c r="A8" s="22"/>
      <c r="B8" s="22"/>
      <c r="C8" s="22"/>
      <c r="D8" s="23" t="s">
        <v>110</v>
      </c>
      <c r="E8" s="23" t="s">
        <v>111</v>
      </c>
      <c r="F8" s="31">
        <v>170.76551</v>
      </c>
      <c r="G8" s="31">
        <v>26</v>
      </c>
      <c r="H8" s="31">
        <v>10</v>
      </c>
      <c r="I8" s="31">
        <v>1</v>
      </c>
      <c r="J8" s="31">
        <v>1</v>
      </c>
      <c r="K8" s="31">
        <v>3</v>
      </c>
      <c r="L8" s="31">
        <v>7.87</v>
      </c>
      <c r="M8" s="31">
        <v>4</v>
      </c>
      <c r="N8" s="31"/>
      <c r="O8" s="31"/>
      <c r="P8" s="31">
        <v>10.7222</v>
      </c>
      <c r="Q8" s="31"/>
      <c r="R8" s="31">
        <v>5.72</v>
      </c>
      <c r="S8" s="31">
        <v>3.34</v>
      </c>
      <c r="T8" s="31">
        <v>5.28</v>
      </c>
      <c r="U8" s="31">
        <v>3</v>
      </c>
      <c r="V8" s="31">
        <v>20</v>
      </c>
      <c r="W8" s="31">
        <v>6.6</v>
      </c>
      <c r="X8" s="31"/>
      <c r="Y8" s="31"/>
      <c r="Z8" s="31">
        <v>6.690572</v>
      </c>
      <c r="AA8" s="31">
        <v>10</v>
      </c>
      <c r="AB8" s="31">
        <v>1.89036</v>
      </c>
      <c r="AC8" s="31">
        <v>2.36295</v>
      </c>
      <c r="AD8" s="31">
        <v>1.38331</v>
      </c>
      <c r="AE8" s="31">
        <v>19.92</v>
      </c>
      <c r="AF8" s="31"/>
      <c r="AG8" s="31">
        <v>20.986118</v>
      </c>
    </row>
    <row r="9" ht="26.15" customHeight="1" spans="1:33">
      <c r="A9" s="22"/>
      <c r="B9" s="22"/>
      <c r="C9" s="22"/>
      <c r="D9" s="23" t="s">
        <v>112</v>
      </c>
      <c r="E9" s="23" t="s">
        <v>114</v>
      </c>
      <c r="F9" s="31">
        <v>170.76551</v>
      </c>
      <c r="G9" s="31">
        <v>26</v>
      </c>
      <c r="H9" s="31">
        <v>10</v>
      </c>
      <c r="I9" s="31">
        <v>1</v>
      </c>
      <c r="J9" s="31">
        <v>1</v>
      </c>
      <c r="K9" s="31">
        <v>3</v>
      </c>
      <c r="L9" s="31">
        <v>7.87</v>
      </c>
      <c r="M9" s="31">
        <v>4</v>
      </c>
      <c r="N9" s="31"/>
      <c r="O9" s="31"/>
      <c r="P9" s="31">
        <v>10.7222</v>
      </c>
      <c r="Q9" s="31"/>
      <c r="R9" s="31">
        <v>5.72</v>
      </c>
      <c r="S9" s="31">
        <v>3.34</v>
      </c>
      <c r="T9" s="31">
        <v>5.28</v>
      </c>
      <c r="U9" s="31">
        <v>3</v>
      </c>
      <c r="V9" s="31">
        <v>20</v>
      </c>
      <c r="W9" s="31">
        <v>6.6</v>
      </c>
      <c r="X9" s="31"/>
      <c r="Y9" s="31"/>
      <c r="Z9" s="31">
        <v>6.690572</v>
      </c>
      <c r="AA9" s="31">
        <v>10</v>
      </c>
      <c r="AB9" s="31">
        <v>1.89036</v>
      </c>
      <c r="AC9" s="31">
        <v>2.36295</v>
      </c>
      <c r="AD9" s="31">
        <v>1.38331</v>
      </c>
      <c r="AE9" s="31">
        <v>19.92</v>
      </c>
      <c r="AF9" s="31"/>
      <c r="AG9" s="31">
        <v>20.986118</v>
      </c>
    </row>
    <row r="10" ht="30.15" customHeight="1" spans="1:33">
      <c r="A10" s="9" t="s">
        <v>152</v>
      </c>
      <c r="B10" s="9" t="s">
        <v>153</v>
      </c>
      <c r="C10" s="9" t="s">
        <v>154</v>
      </c>
      <c r="D10" s="24" t="s">
        <v>155</v>
      </c>
      <c r="E10" s="6" t="s">
        <v>156</v>
      </c>
      <c r="F10" s="31">
        <v>170.76551</v>
      </c>
      <c r="G10" s="29">
        <v>26</v>
      </c>
      <c r="H10" s="29">
        <v>10</v>
      </c>
      <c r="I10" s="29">
        <v>1</v>
      </c>
      <c r="J10" s="29">
        <v>1</v>
      </c>
      <c r="K10" s="29">
        <v>3</v>
      </c>
      <c r="L10" s="29">
        <v>7.87</v>
      </c>
      <c r="M10" s="29">
        <v>4</v>
      </c>
      <c r="N10" s="29"/>
      <c r="O10" s="29"/>
      <c r="P10" s="29">
        <v>10.7222</v>
      </c>
      <c r="Q10" s="29"/>
      <c r="R10" s="29">
        <v>5.72</v>
      </c>
      <c r="S10" s="29">
        <v>3.34</v>
      </c>
      <c r="T10" s="29">
        <v>5.28</v>
      </c>
      <c r="U10" s="29">
        <v>3</v>
      </c>
      <c r="V10" s="29">
        <v>20</v>
      </c>
      <c r="W10" s="29">
        <v>6.6</v>
      </c>
      <c r="X10" s="29"/>
      <c r="Y10" s="29"/>
      <c r="Z10" s="29">
        <v>6.690572</v>
      </c>
      <c r="AA10" s="29">
        <v>10</v>
      </c>
      <c r="AB10" s="29">
        <v>1.89036</v>
      </c>
      <c r="AC10" s="29">
        <v>2.36295</v>
      </c>
      <c r="AD10" s="29">
        <v>1.38331</v>
      </c>
      <c r="AE10" s="29">
        <v>19.92</v>
      </c>
      <c r="AF10" s="29"/>
      <c r="AG10" s="29">
        <v>20.986118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17" sqref="E17"/>
    </sheetView>
  </sheetViews>
  <sheetFormatPr defaultColWidth="9.81666666666667" defaultRowHeight="13.5" outlineLevelCol="7"/>
  <cols>
    <col min="1" max="1" width="12.9083333333333" style="1" customWidth="1"/>
    <col min="2" max="2" width="29.6333333333333" style="1" customWidth="1"/>
    <col min="3" max="3" width="20.8166666666667" style="1" customWidth="1"/>
    <col min="4" max="4" width="12.3666666666667" style="1" customWidth="1"/>
    <col min="5" max="5" width="10.3666666666667" style="1" customWidth="1"/>
    <col min="6" max="6" width="14.0916666666667" style="1" customWidth="1"/>
    <col min="7" max="7" width="13.6333333333333" style="1" customWidth="1"/>
    <col min="8" max="8" width="12.3666666666667" style="1" customWidth="1"/>
    <col min="9" max="9" width="9.81666666666667" style="1" customWidth="1"/>
    <col min="10" max="16384" width="9.81666666666667" style="1"/>
  </cols>
  <sheetData>
    <row r="1" ht="16.4" customHeight="1" spans="1:1">
      <c r="A1" s="4"/>
    </row>
    <row r="2" ht="33.65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233</v>
      </c>
      <c r="B5" s="5" t="s">
        <v>564</v>
      </c>
      <c r="C5" s="5" t="s">
        <v>565</v>
      </c>
      <c r="D5" s="5" t="s">
        <v>300</v>
      </c>
      <c r="E5" s="5" t="s">
        <v>566</v>
      </c>
      <c r="F5" s="5"/>
      <c r="G5" s="5"/>
      <c r="H5" s="5" t="s">
        <v>567</v>
      </c>
    </row>
    <row r="6" ht="32" customHeight="1" spans="1:8">
      <c r="A6" s="5"/>
      <c r="B6" s="5"/>
      <c r="C6" s="5"/>
      <c r="D6" s="5"/>
      <c r="E6" s="5" t="s">
        <v>98</v>
      </c>
      <c r="F6" s="5" t="s">
        <v>568</v>
      </c>
      <c r="G6" s="5" t="s">
        <v>569</v>
      </c>
      <c r="H6" s="5"/>
    </row>
    <row r="7" ht="32" customHeight="1" spans="1:8">
      <c r="A7" s="5" t="s">
        <v>570</v>
      </c>
      <c r="B7" s="5"/>
      <c r="C7" s="28">
        <v>21.38331</v>
      </c>
      <c r="D7" s="28"/>
      <c r="E7" s="28">
        <v>1.38331</v>
      </c>
      <c r="F7" s="28"/>
      <c r="G7" s="28">
        <v>1.38331</v>
      </c>
      <c r="H7" s="28">
        <v>20</v>
      </c>
    </row>
    <row r="8" ht="27.65" customHeight="1" spans="1:8">
      <c r="A8" s="23" t="s">
        <v>110</v>
      </c>
      <c r="B8" s="23" t="s">
        <v>111</v>
      </c>
      <c r="C8" s="28">
        <v>21.38331</v>
      </c>
      <c r="D8" s="28"/>
      <c r="E8" s="28">
        <v>1.38331</v>
      </c>
      <c r="F8" s="28"/>
      <c r="G8" s="28">
        <v>1.38331</v>
      </c>
      <c r="H8" s="28">
        <v>20</v>
      </c>
    </row>
    <row r="9" ht="30.15" customHeight="1" spans="1:8">
      <c r="A9" s="24" t="s">
        <v>112</v>
      </c>
      <c r="B9" s="24" t="s">
        <v>114</v>
      </c>
      <c r="C9" s="29">
        <v>21.38331</v>
      </c>
      <c r="D9" s="29"/>
      <c r="E9" s="30">
        <v>1.38331</v>
      </c>
      <c r="F9" s="29"/>
      <c r="G9" s="29">
        <v>1.38331</v>
      </c>
      <c r="H9" s="29">
        <v>20</v>
      </c>
    </row>
    <row r="10" ht="16.4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O27" sqref="O27"/>
    </sheetView>
  </sheetViews>
  <sheetFormatPr defaultColWidth="9.81666666666667" defaultRowHeight="13.5"/>
  <cols>
    <col min="1" max="1" width="16" style="1" customWidth="1"/>
    <col min="2" max="2" width="37.45" style="1" customWidth="1"/>
    <col min="3" max="3" width="19.1833333333333" style="1" customWidth="1"/>
    <col min="4" max="4" width="16.6333333333333" style="1" customWidth="1"/>
    <col min="5" max="6" width="16.45" style="1" customWidth="1"/>
    <col min="7" max="7" width="17.6333333333333" style="1" customWidth="1"/>
    <col min="8" max="8" width="21.9083333333333" style="1" customWidth="1"/>
    <col min="9" max="10" width="9.81666666666667" style="1" customWidth="1"/>
    <col min="11" max="16384" width="9.81666666666667" style="1"/>
  </cols>
  <sheetData>
    <row r="1" ht="16.4" customHeight="1" spans="1:1">
      <c r="A1" s="4"/>
    </row>
    <row r="2" ht="38.9" customHeight="1" spans="1:8">
      <c r="A2" s="21" t="s">
        <v>27</v>
      </c>
      <c r="B2" s="21"/>
      <c r="C2" s="21"/>
      <c r="D2" s="21"/>
      <c r="E2" s="21"/>
      <c r="F2" s="21"/>
      <c r="G2" s="21"/>
      <c r="H2" s="2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174</v>
      </c>
      <c r="B5" s="5" t="s">
        <v>175</v>
      </c>
      <c r="C5" s="5" t="s">
        <v>91</v>
      </c>
      <c r="D5" s="5" t="s">
        <v>571</v>
      </c>
      <c r="E5" s="5"/>
      <c r="F5" s="5"/>
      <c r="G5" s="5"/>
      <c r="H5" s="5" t="s">
        <v>177</v>
      </c>
    </row>
    <row r="6" ht="25.75" customHeight="1" spans="1:8">
      <c r="A6" s="5"/>
      <c r="B6" s="5"/>
      <c r="C6" s="5"/>
      <c r="D6" s="5" t="s">
        <v>98</v>
      </c>
      <c r="E6" s="5" t="s">
        <v>408</v>
      </c>
      <c r="F6" s="5"/>
      <c r="G6" s="5" t="s">
        <v>253</v>
      </c>
      <c r="H6" s="5"/>
    </row>
    <row r="7" ht="35.4" customHeight="1" spans="1:8">
      <c r="A7" s="5"/>
      <c r="B7" s="5"/>
      <c r="C7" s="5"/>
      <c r="D7" s="5"/>
      <c r="E7" s="5" t="s">
        <v>224</v>
      </c>
      <c r="F7" s="5" t="s">
        <v>143</v>
      </c>
      <c r="G7" s="5"/>
      <c r="H7" s="5"/>
    </row>
    <row r="8" ht="26.15" customHeight="1" spans="1:8">
      <c r="A8" s="22"/>
      <c r="B8" s="5" t="s">
        <v>91</v>
      </c>
      <c r="C8" s="28"/>
      <c r="D8" s="28"/>
      <c r="E8" s="28"/>
      <c r="F8" s="28"/>
      <c r="G8" s="28"/>
      <c r="H8" s="28"/>
    </row>
    <row r="9" ht="26.15" customHeight="1" spans="1:8">
      <c r="A9" s="23"/>
      <c r="B9" s="23"/>
      <c r="C9" s="28"/>
      <c r="D9" s="28"/>
      <c r="E9" s="28"/>
      <c r="F9" s="28"/>
      <c r="G9" s="28"/>
      <c r="H9" s="28"/>
    </row>
    <row r="10" ht="30.15" customHeight="1" spans="1:9">
      <c r="A10" s="23"/>
      <c r="B10" s="23"/>
      <c r="C10" s="28"/>
      <c r="D10" s="28"/>
      <c r="E10" s="28"/>
      <c r="F10" s="28"/>
      <c r="G10" s="28"/>
      <c r="H10" s="28"/>
      <c r="I10" s="27"/>
    </row>
    <row r="11" ht="30.15" customHeight="1" spans="1:9">
      <c r="A11" s="23"/>
      <c r="B11" s="23"/>
      <c r="C11" s="28"/>
      <c r="D11" s="28"/>
      <c r="E11" s="28"/>
      <c r="F11" s="28"/>
      <c r="G11" s="28"/>
      <c r="H11" s="28"/>
      <c r="I11" s="27"/>
    </row>
    <row r="12" ht="30.15" customHeight="1" spans="1:9">
      <c r="A12" s="23"/>
      <c r="B12" s="23"/>
      <c r="C12" s="28"/>
      <c r="D12" s="28"/>
      <c r="E12" s="28"/>
      <c r="F12" s="28"/>
      <c r="G12" s="28"/>
      <c r="H12" s="28"/>
      <c r="I12" s="27"/>
    </row>
    <row r="13" ht="30.15" customHeight="1" spans="1:8">
      <c r="A13" s="24"/>
      <c r="B13" s="24"/>
      <c r="C13" s="7"/>
      <c r="D13" s="7"/>
      <c r="E13" s="29"/>
      <c r="F13" s="29"/>
      <c r="G13" s="29"/>
      <c r="H13" s="2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27" sqref="O27"/>
    </sheetView>
  </sheetViews>
  <sheetFormatPr defaultColWidth="9.81666666666667" defaultRowHeight="13.5"/>
  <cols>
    <col min="1" max="1" width="6.90833333333333" style="1" customWidth="1"/>
    <col min="2" max="2" width="9" style="1" customWidth="1"/>
    <col min="3" max="3" width="8.09166666666667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5416666666667" style="1" customWidth="1"/>
    <col min="21" max="22" width="9.81666666666667" style="1" customWidth="1"/>
    <col min="23" max="16384" width="9.81666666666667" style="1"/>
  </cols>
  <sheetData>
    <row r="1" ht="16.4" customHeight="1" spans="1:1">
      <c r="A1" s="4"/>
    </row>
    <row r="2" ht="47.4" customHeight="1" spans="1:17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131</v>
      </c>
      <c r="B5" s="5"/>
      <c r="C5" s="5"/>
      <c r="D5" s="5" t="s">
        <v>132</v>
      </c>
      <c r="E5" s="5" t="s">
        <v>133</v>
      </c>
      <c r="F5" s="5" t="s">
        <v>134</v>
      </c>
      <c r="G5" s="5" t="s">
        <v>135</v>
      </c>
      <c r="H5" s="5" t="s">
        <v>136</v>
      </c>
      <c r="I5" s="5" t="s">
        <v>137</v>
      </c>
      <c r="J5" s="5" t="s">
        <v>138</v>
      </c>
      <c r="K5" s="5" t="s">
        <v>139</v>
      </c>
      <c r="L5" s="5" t="s">
        <v>140</v>
      </c>
      <c r="M5" s="5" t="s">
        <v>141</v>
      </c>
      <c r="N5" s="5" t="s">
        <v>142</v>
      </c>
      <c r="O5" s="5" t="s">
        <v>143</v>
      </c>
      <c r="P5" s="5" t="s">
        <v>144</v>
      </c>
      <c r="Q5" s="5" t="s">
        <v>145</v>
      </c>
      <c r="R5" s="5" t="s">
        <v>146</v>
      </c>
      <c r="S5" s="5" t="s">
        <v>147</v>
      </c>
      <c r="T5" s="5" t="s">
        <v>148</v>
      </c>
    </row>
    <row r="6" ht="30.15" customHeight="1" spans="1:20">
      <c r="A6" s="5" t="s">
        <v>149</v>
      </c>
      <c r="B6" s="5" t="s">
        <v>150</v>
      </c>
      <c r="C6" s="5" t="s">
        <v>151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2"/>
      <c r="B7" s="22"/>
      <c r="C7" s="22"/>
      <c r="D7" s="22"/>
      <c r="E7" s="22" t="s">
        <v>91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6.15" customHeight="1" spans="1:20">
      <c r="A8" s="22"/>
      <c r="B8" s="22"/>
      <c r="C8" s="22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6.15" customHeight="1" spans="1:20">
      <c r="A9" s="22"/>
      <c r="B9" s="22"/>
      <c r="C9" s="22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6.15" customHeight="1" spans="1:20">
      <c r="A10" s="9"/>
      <c r="B10" s="9"/>
      <c r="C10" s="9"/>
      <c r="D10" s="24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27" sqref="O27"/>
    </sheetView>
  </sheetViews>
  <sheetFormatPr defaultColWidth="9.81666666666667" defaultRowHeight="13.5"/>
  <cols>
    <col min="1" max="1" width="5.36666666666667" style="1" customWidth="1"/>
    <col min="2" max="2" width="5.63333333333333" style="1" customWidth="1"/>
    <col min="3" max="3" width="7" style="1" customWidth="1"/>
    <col min="4" max="4" width="17.5416666666667" style="1" customWidth="1"/>
    <col min="5" max="5" width="41.5416666666667" style="1" customWidth="1"/>
    <col min="6" max="6" width="18.8166666666667" style="1" customWidth="1"/>
    <col min="7" max="10" width="17.5416666666667" style="1" customWidth="1"/>
    <col min="11" max="11" width="17.8166666666667" style="1" customWidth="1"/>
    <col min="12" max="15" width="17.541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6333333333333" style="1" customWidth="1"/>
    <col min="20" max="20" width="14.6333333333333" style="1" customWidth="1"/>
    <col min="21" max="22" width="9.81666666666667" style="1" customWidth="1"/>
    <col min="23" max="16384" width="9.81666666666667" style="1"/>
  </cols>
  <sheetData>
    <row r="1" ht="16.4" customHeight="1" spans="1:1">
      <c r="A1" s="4"/>
    </row>
    <row r="2" ht="47.4" customHeight="1" spans="1:19">
      <c r="A2" s="21" t="s">
        <v>572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131</v>
      </c>
      <c r="B5" s="5"/>
      <c r="C5" s="5"/>
      <c r="D5" s="5" t="s">
        <v>132</v>
      </c>
      <c r="E5" s="5" t="s">
        <v>133</v>
      </c>
      <c r="F5" s="5" t="s">
        <v>223</v>
      </c>
      <c r="G5" s="5" t="s">
        <v>176</v>
      </c>
      <c r="H5" s="5"/>
      <c r="I5" s="5"/>
      <c r="J5" s="5"/>
      <c r="K5" s="5" t="s">
        <v>177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149</v>
      </c>
      <c r="B6" s="5" t="s">
        <v>150</v>
      </c>
      <c r="C6" s="5" t="s">
        <v>151</v>
      </c>
      <c r="D6" s="5"/>
      <c r="E6" s="5"/>
      <c r="F6" s="5"/>
      <c r="G6" s="5" t="s">
        <v>91</v>
      </c>
      <c r="H6" s="5" t="s">
        <v>224</v>
      </c>
      <c r="I6" s="5" t="s">
        <v>225</v>
      </c>
      <c r="J6" s="5" t="s">
        <v>143</v>
      </c>
      <c r="K6" s="5" t="s">
        <v>91</v>
      </c>
      <c r="L6" s="5" t="s">
        <v>227</v>
      </c>
      <c r="M6" s="5" t="s">
        <v>228</v>
      </c>
      <c r="N6" s="5" t="s">
        <v>145</v>
      </c>
      <c r="O6" s="5" t="s">
        <v>229</v>
      </c>
      <c r="P6" s="5" t="s">
        <v>230</v>
      </c>
      <c r="Q6" s="5" t="s">
        <v>231</v>
      </c>
      <c r="R6" s="5" t="s">
        <v>141</v>
      </c>
      <c r="S6" s="5" t="s">
        <v>144</v>
      </c>
      <c r="T6" s="5" t="s">
        <v>148</v>
      </c>
    </row>
    <row r="7" ht="28.5" customHeight="1" spans="1:20">
      <c r="A7" s="22"/>
      <c r="B7" s="22"/>
      <c r="C7" s="22"/>
      <c r="D7" s="22"/>
      <c r="E7" s="22" t="s">
        <v>91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6.15" customHeight="1" spans="1:20">
      <c r="A8" s="22"/>
      <c r="B8" s="22"/>
      <c r="C8" s="22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6.15" customHeight="1" spans="1:20">
      <c r="A9" s="22"/>
      <c r="B9" s="22"/>
      <c r="C9" s="22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6.15" customHeight="1" spans="1:20">
      <c r="A10" s="9"/>
      <c r="B10" s="9"/>
      <c r="C10" s="9"/>
      <c r="D10" s="24"/>
      <c r="E10" s="6"/>
      <c r="F10" s="2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O27" sqref="O27"/>
    </sheetView>
  </sheetViews>
  <sheetFormatPr defaultColWidth="9.81666666666667" defaultRowHeight="13.5"/>
  <cols>
    <col min="1" max="1" width="16" style="1" customWidth="1"/>
    <col min="2" max="2" width="38" style="1" customWidth="1"/>
    <col min="3" max="3" width="19.1833333333333" style="1" customWidth="1"/>
    <col min="4" max="4" width="16.6333333333333" style="1" customWidth="1"/>
    <col min="5" max="6" width="16.45" style="1" customWidth="1"/>
    <col min="7" max="7" width="17.6333333333333" style="1" customWidth="1"/>
    <col min="8" max="8" width="21.9083333333333" style="1" customWidth="1"/>
    <col min="9" max="10" width="9.81666666666667" style="1" customWidth="1"/>
    <col min="11" max="16384" width="9.81666666666667" style="1"/>
  </cols>
  <sheetData>
    <row r="1" ht="16.4" customHeight="1" spans="1:1">
      <c r="A1" s="4"/>
    </row>
    <row r="2" ht="38.9" customHeight="1" spans="1:8">
      <c r="A2" s="21" t="s">
        <v>573</v>
      </c>
      <c r="B2" s="21"/>
      <c r="C2" s="21"/>
      <c r="D2" s="21"/>
      <c r="E2" s="21"/>
      <c r="F2" s="21"/>
      <c r="G2" s="21"/>
      <c r="H2" s="2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174</v>
      </c>
      <c r="B5" s="5" t="s">
        <v>175</v>
      </c>
      <c r="C5" s="5" t="s">
        <v>91</v>
      </c>
      <c r="D5" s="5" t="s">
        <v>574</v>
      </c>
      <c r="E5" s="5"/>
      <c r="F5" s="5"/>
      <c r="G5" s="5"/>
      <c r="H5" s="5" t="s">
        <v>177</v>
      </c>
      <c r="I5" s="4"/>
    </row>
    <row r="6" ht="25.75" customHeight="1" spans="1:8">
      <c r="A6" s="5"/>
      <c r="B6" s="5"/>
      <c r="C6" s="5"/>
      <c r="D6" s="5" t="s">
        <v>98</v>
      </c>
      <c r="E6" s="5" t="s">
        <v>408</v>
      </c>
      <c r="F6" s="5"/>
      <c r="G6" s="5" t="s">
        <v>253</v>
      </c>
      <c r="H6" s="5"/>
    </row>
    <row r="7" ht="35.4" customHeight="1" spans="1:8">
      <c r="A7" s="5"/>
      <c r="B7" s="5"/>
      <c r="C7" s="5"/>
      <c r="D7" s="5"/>
      <c r="E7" s="5" t="s">
        <v>224</v>
      </c>
      <c r="F7" s="5" t="s">
        <v>143</v>
      </c>
      <c r="G7" s="5"/>
      <c r="H7" s="5"/>
    </row>
    <row r="8" ht="26.15" customHeight="1" spans="1:8">
      <c r="A8" s="22"/>
      <c r="B8" s="5" t="s">
        <v>91</v>
      </c>
      <c r="C8" s="28"/>
      <c r="D8" s="28"/>
      <c r="E8" s="28"/>
      <c r="F8" s="28"/>
      <c r="G8" s="28"/>
      <c r="H8" s="28"/>
    </row>
    <row r="9" ht="26.15" customHeight="1" spans="1:8">
      <c r="A9" s="23"/>
      <c r="B9" s="23"/>
      <c r="C9" s="28"/>
      <c r="D9" s="28"/>
      <c r="E9" s="28"/>
      <c r="F9" s="28"/>
      <c r="G9" s="28"/>
      <c r="H9" s="28"/>
    </row>
    <row r="10" ht="30.15" customHeight="1" spans="1:9">
      <c r="A10" s="23"/>
      <c r="B10" s="23"/>
      <c r="C10" s="28"/>
      <c r="D10" s="28"/>
      <c r="E10" s="28"/>
      <c r="F10" s="28"/>
      <c r="G10" s="28"/>
      <c r="H10" s="28"/>
      <c r="I10" s="27"/>
    </row>
    <row r="11" ht="30.15" customHeight="1" spans="1:9">
      <c r="A11" s="23"/>
      <c r="B11" s="23"/>
      <c r="C11" s="28"/>
      <c r="D11" s="28"/>
      <c r="E11" s="28"/>
      <c r="F11" s="28"/>
      <c r="G11" s="28"/>
      <c r="H11" s="28"/>
      <c r="I11" s="27"/>
    </row>
    <row r="12" ht="30.15" customHeight="1" spans="1:9">
      <c r="A12" s="23"/>
      <c r="B12" s="23"/>
      <c r="C12" s="28"/>
      <c r="D12" s="28"/>
      <c r="E12" s="28"/>
      <c r="F12" s="28"/>
      <c r="G12" s="28"/>
      <c r="H12" s="28"/>
      <c r="I12" s="27"/>
    </row>
    <row r="13" ht="30.15" customHeight="1" spans="1:8">
      <c r="A13" s="24"/>
      <c r="B13" s="24"/>
      <c r="C13" s="7"/>
      <c r="D13" s="7"/>
      <c r="E13" s="29"/>
      <c r="F13" s="29"/>
      <c r="G13" s="29"/>
      <c r="H13" s="2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O27" sqref="O27"/>
    </sheetView>
  </sheetViews>
  <sheetFormatPr defaultColWidth="9.81666666666667" defaultRowHeight="13.5"/>
  <cols>
    <col min="1" max="1" width="16" style="1" customWidth="1"/>
    <col min="2" max="2" width="31.0916666666667" style="1" customWidth="1"/>
    <col min="3" max="3" width="19.1833333333333" style="1" customWidth="1"/>
    <col min="4" max="4" width="16.6333333333333" style="1" customWidth="1"/>
    <col min="5" max="6" width="16.45" style="1" customWidth="1"/>
    <col min="7" max="7" width="17.6333333333333" style="1" customWidth="1"/>
    <col min="8" max="8" width="21.9083333333333" style="1" customWidth="1"/>
    <col min="9" max="10" width="9.81666666666667" style="1" customWidth="1"/>
    <col min="11" max="16384" width="9.81666666666667" style="1"/>
  </cols>
  <sheetData>
    <row r="1" ht="16.4" customHeight="1" spans="1:1">
      <c r="A1" s="4"/>
    </row>
    <row r="2" ht="38.9" customHeight="1" spans="1:8">
      <c r="A2" s="21" t="s">
        <v>31</v>
      </c>
      <c r="B2" s="21"/>
      <c r="C2" s="21"/>
      <c r="D2" s="21"/>
      <c r="E2" s="21"/>
      <c r="F2" s="21"/>
      <c r="G2" s="21"/>
      <c r="H2" s="2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174</v>
      </c>
      <c r="B5" s="5" t="s">
        <v>175</v>
      </c>
      <c r="C5" s="5" t="s">
        <v>91</v>
      </c>
      <c r="D5" s="5" t="s">
        <v>575</v>
      </c>
      <c r="E5" s="5"/>
      <c r="F5" s="5"/>
      <c r="G5" s="5"/>
      <c r="H5" s="5" t="s">
        <v>177</v>
      </c>
    </row>
    <row r="6" ht="25.75" customHeight="1" spans="1:8">
      <c r="A6" s="5"/>
      <c r="B6" s="5"/>
      <c r="C6" s="5"/>
      <c r="D6" s="5" t="s">
        <v>98</v>
      </c>
      <c r="E6" s="5" t="s">
        <v>408</v>
      </c>
      <c r="F6" s="5"/>
      <c r="G6" s="5" t="s">
        <v>253</v>
      </c>
      <c r="H6" s="5"/>
    </row>
    <row r="7" ht="35.4" customHeight="1" spans="1:8">
      <c r="A7" s="5"/>
      <c r="B7" s="5"/>
      <c r="C7" s="5"/>
      <c r="D7" s="5"/>
      <c r="E7" s="5" t="s">
        <v>224</v>
      </c>
      <c r="F7" s="5" t="s">
        <v>143</v>
      </c>
      <c r="G7" s="5"/>
      <c r="H7" s="5"/>
    </row>
    <row r="8" ht="26.15" customHeight="1" spans="1:8">
      <c r="A8" s="22"/>
      <c r="B8" s="5" t="s">
        <v>91</v>
      </c>
      <c r="C8" s="28"/>
      <c r="D8" s="28"/>
      <c r="E8" s="28"/>
      <c r="F8" s="28"/>
      <c r="G8" s="28"/>
      <c r="H8" s="28"/>
    </row>
    <row r="9" ht="26.15" customHeight="1" spans="1:8">
      <c r="A9" s="23"/>
      <c r="B9" s="23"/>
      <c r="C9" s="28"/>
      <c r="D9" s="28"/>
      <c r="E9" s="28"/>
      <c r="F9" s="28"/>
      <c r="G9" s="28"/>
      <c r="H9" s="28"/>
    </row>
    <row r="10" ht="30.15" customHeight="1" spans="1:9">
      <c r="A10" s="23"/>
      <c r="B10" s="23"/>
      <c r="C10" s="28"/>
      <c r="D10" s="28"/>
      <c r="E10" s="28"/>
      <c r="F10" s="28"/>
      <c r="G10" s="28"/>
      <c r="H10" s="28"/>
      <c r="I10" s="27"/>
    </row>
    <row r="11" ht="30.15" customHeight="1" spans="1:9">
      <c r="A11" s="23"/>
      <c r="B11" s="23"/>
      <c r="C11" s="28"/>
      <c r="D11" s="28"/>
      <c r="E11" s="28"/>
      <c r="F11" s="28"/>
      <c r="G11" s="28"/>
      <c r="H11" s="28"/>
      <c r="I11" s="27"/>
    </row>
    <row r="12" ht="30.15" customHeight="1" spans="1:9">
      <c r="A12" s="23"/>
      <c r="B12" s="23"/>
      <c r="C12" s="28"/>
      <c r="D12" s="28"/>
      <c r="E12" s="28"/>
      <c r="F12" s="28"/>
      <c r="G12" s="28"/>
      <c r="H12" s="28"/>
      <c r="I12" s="27"/>
    </row>
    <row r="13" ht="30.15" customHeight="1" spans="1:8">
      <c r="A13" s="24"/>
      <c r="B13" s="24"/>
      <c r="C13" s="7"/>
      <c r="D13" s="7"/>
      <c r="E13" s="29"/>
      <c r="F13" s="29"/>
      <c r="G13" s="29"/>
      <c r="H13" s="2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O27" sqref="O27"/>
    </sheetView>
  </sheetViews>
  <sheetFormatPr defaultColWidth="9.81666666666667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9083333333333" style="1" customWidth="1"/>
    <col min="9" max="9" width="9.81666666666667" style="1" customWidth="1"/>
    <col min="10" max="16384" width="9.81666666666667" style="1"/>
  </cols>
  <sheetData>
    <row r="1" ht="38.9" customHeight="1" spans="1:8">
      <c r="A1" s="21" t="s">
        <v>32</v>
      </c>
      <c r="B1" s="21"/>
      <c r="C1" s="21"/>
      <c r="D1" s="21"/>
      <c r="E1" s="21"/>
      <c r="F1" s="21"/>
      <c r="G1" s="21"/>
      <c r="H1" s="2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174</v>
      </c>
      <c r="B4" s="5" t="s">
        <v>175</v>
      </c>
      <c r="C4" s="5" t="s">
        <v>91</v>
      </c>
      <c r="D4" s="5" t="s">
        <v>576</v>
      </c>
      <c r="E4" s="5"/>
      <c r="F4" s="5"/>
      <c r="G4" s="5"/>
      <c r="H4" s="5" t="s">
        <v>177</v>
      </c>
    </row>
    <row r="5" ht="25.75" customHeight="1" spans="1:8">
      <c r="A5" s="5"/>
      <c r="B5" s="5"/>
      <c r="C5" s="5"/>
      <c r="D5" s="5" t="s">
        <v>98</v>
      </c>
      <c r="E5" s="5" t="s">
        <v>408</v>
      </c>
      <c r="F5" s="5"/>
      <c r="G5" s="5" t="s">
        <v>253</v>
      </c>
      <c r="H5" s="5"/>
    </row>
    <row r="6" ht="35.4" customHeight="1" spans="1:8">
      <c r="A6" s="5"/>
      <c r="B6" s="5"/>
      <c r="C6" s="5"/>
      <c r="D6" s="5"/>
      <c r="E6" s="5" t="s">
        <v>224</v>
      </c>
      <c r="F6" s="5" t="s">
        <v>143</v>
      </c>
      <c r="G6" s="5"/>
      <c r="H6" s="5"/>
    </row>
    <row r="7" ht="26.15" customHeight="1" spans="1:8">
      <c r="A7" s="22"/>
      <c r="B7" s="5" t="s">
        <v>91</v>
      </c>
      <c r="C7" s="28"/>
      <c r="D7" s="28"/>
      <c r="E7" s="28"/>
      <c r="F7" s="28"/>
      <c r="G7" s="28"/>
      <c r="H7" s="28"/>
    </row>
    <row r="8" ht="26.15" customHeight="1" spans="1:8">
      <c r="A8" s="23"/>
      <c r="B8" s="23"/>
      <c r="C8" s="28"/>
      <c r="D8" s="28"/>
      <c r="E8" s="28"/>
      <c r="F8" s="28"/>
      <c r="G8" s="28"/>
      <c r="H8" s="28"/>
    </row>
    <row r="9" ht="30.15" customHeight="1" spans="1:8">
      <c r="A9" s="24"/>
      <c r="B9" s="24"/>
      <c r="C9" s="7"/>
      <c r="D9" s="7"/>
      <c r="E9" s="29"/>
      <c r="F9" s="29"/>
      <c r="G9" s="29"/>
      <c r="H9" s="29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O27" sqref="O27"/>
    </sheetView>
  </sheetViews>
  <sheetFormatPr defaultColWidth="9.81666666666667" defaultRowHeight="13.5"/>
  <cols>
    <col min="1" max="1" width="12.9083333333333" style="1" customWidth="1"/>
    <col min="2" max="2" width="45" style="1" customWidth="1"/>
    <col min="3" max="4" width="14.1833333333333" style="1" customWidth="1"/>
    <col min="5" max="5" width="13.9083333333333" style="1" customWidth="1"/>
    <col min="6" max="16" width="13.3666666666667" style="1" customWidth="1"/>
    <col min="17" max="17" width="17.6333333333333" style="1" customWidth="1"/>
    <col min="18" max="18" width="21.9083333333333" style="1" customWidth="1"/>
    <col min="19" max="20" width="9.81666666666667" style="1" customWidth="1"/>
    <col min="21" max="16384" width="9.81666666666667" style="1"/>
  </cols>
  <sheetData>
    <row r="1" ht="16.4" customHeight="1" spans="1:1">
      <c r="A1" s="4"/>
    </row>
    <row r="2" ht="45.75" customHeight="1" spans="1:18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.15" customHeight="1" spans="1:18">
      <c r="A5" s="5" t="s">
        <v>132</v>
      </c>
      <c r="B5" s="5" t="s">
        <v>577</v>
      </c>
      <c r="C5" s="5" t="s">
        <v>578</v>
      </c>
      <c r="D5" s="5" t="s">
        <v>258</v>
      </c>
      <c r="E5" s="5" t="s">
        <v>579</v>
      </c>
      <c r="F5" s="5"/>
      <c r="G5" s="5"/>
      <c r="H5" s="5"/>
      <c r="I5" s="5"/>
      <c r="J5" s="5"/>
      <c r="K5" s="5"/>
      <c r="L5" s="5"/>
      <c r="M5" s="5"/>
      <c r="N5" s="5"/>
      <c r="O5" s="5" t="s">
        <v>580</v>
      </c>
      <c r="P5" s="5"/>
      <c r="Q5" s="5" t="s">
        <v>581</v>
      </c>
      <c r="R5" s="5" t="s">
        <v>582</v>
      </c>
    </row>
    <row r="6" ht="32" customHeight="1" spans="1:18">
      <c r="A6" s="5"/>
      <c r="B6" s="5"/>
      <c r="C6" s="5"/>
      <c r="D6" s="5"/>
      <c r="E6" s="5" t="s">
        <v>583</v>
      </c>
      <c r="F6" s="5" t="s">
        <v>236</v>
      </c>
      <c r="G6" s="5"/>
      <c r="H6" s="5"/>
      <c r="I6" s="5"/>
      <c r="J6" s="5"/>
      <c r="K6" s="5"/>
      <c r="L6" s="5" t="s">
        <v>584</v>
      </c>
      <c r="M6" s="5" t="s">
        <v>238</v>
      </c>
      <c r="N6" s="5" t="s">
        <v>239</v>
      </c>
      <c r="O6" s="5" t="s">
        <v>585</v>
      </c>
      <c r="P6" s="5" t="s">
        <v>586</v>
      </c>
      <c r="Q6" s="5"/>
      <c r="R6" s="5"/>
    </row>
    <row r="7" ht="38.9" customHeight="1" spans="1:18">
      <c r="A7" s="5"/>
      <c r="B7" s="5"/>
      <c r="C7" s="5"/>
      <c r="D7" s="5"/>
      <c r="E7" s="5"/>
      <c r="F7" s="5" t="s">
        <v>587</v>
      </c>
      <c r="G7" s="5" t="s">
        <v>99</v>
      </c>
      <c r="H7" s="5" t="s">
        <v>588</v>
      </c>
      <c r="I7" s="5" t="s">
        <v>121</v>
      </c>
      <c r="J7" s="5" t="s">
        <v>122</v>
      </c>
      <c r="K7" s="5" t="s">
        <v>123</v>
      </c>
      <c r="L7" s="5"/>
      <c r="M7" s="5"/>
      <c r="N7" s="5"/>
      <c r="O7" s="5"/>
      <c r="P7" s="5"/>
      <c r="Q7" s="5"/>
      <c r="R7" s="5"/>
    </row>
    <row r="8" ht="26.15" customHeight="1" spans="1:18">
      <c r="A8" s="22"/>
      <c r="B8" s="5" t="s">
        <v>91</v>
      </c>
      <c r="C8" s="5"/>
      <c r="D8" s="5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2"/>
      <c r="Q8" s="22"/>
      <c r="R8" s="22"/>
    </row>
    <row r="9" ht="26.15" customHeight="1" spans="1:18">
      <c r="A9" s="23"/>
      <c r="B9" s="23"/>
      <c r="C9" s="23"/>
      <c r="D9" s="23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2"/>
      <c r="Q9" s="22"/>
      <c r="R9" s="22"/>
    </row>
    <row r="10" ht="26.15" customHeight="1" spans="1:18">
      <c r="A10" s="23"/>
      <c r="B10" s="23"/>
      <c r="C10" s="23"/>
      <c r="D10" s="23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2"/>
      <c r="Q10" s="22"/>
      <c r="R10" s="22"/>
    </row>
    <row r="11" ht="26.15" customHeight="1" spans="1:18">
      <c r="A11" s="24"/>
      <c r="B11" s="24"/>
      <c r="C11" s="24"/>
      <c r="D11" s="2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A4" workbookViewId="0">
      <selection activeCell="O27" sqref="O27"/>
    </sheetView>
  </sheetViews>
  <sheetFormatPr defaultColWidth="9.81666666666667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3666666666667" style="1" customWidth="1"/>
    <col min="29" max="29" width="9.81666666666667" style="1" customWidth="1"/>
    <col min="30" max="16384" width="9.81666666666667" style="1"/>
  </cols>
  <sheetData>
    <row r="1" ht="16.4" customHeight="1" spans="1:1">
      <c r="A1" s="4"/>
    </row>
    <row r="2" ht="38.9" customHeight="1" spans="1:28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65" customHeight="1" spans="27:28">
      <c r="AA4" s="10" t="s">
        <v>43</v>
      </c>
      <c r="AB4" s="10"/>
    </row>
    <row r="5" ht="31" customHeight="1" spans="1:28">
      <c r="A5" s="5" t="s">
        <v>132</v>
      </c>
      <c r="B5" s="5" t="s">
        <v>589</v>
      </c>
      <c r="C5" s="5" t="s">
        <v>590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591</v>
      </c>
      <c r="U5" s="5"/>
      <c r="V5" s="5"/>
      <c r="W5" s="5"/>
      <c r="X5" s="5"/>
      <c r="Y5" s="5"/>
      <c r="Z5" s="5"/>
      <c r="AA5" s="5"/>
      <c r="AB5" s="5" t="s">
        <v>592</v>
      </c>
    </row>
    <row r="6" ht="52.65" customHeight="1" spans="1:28">
      <c r="A6" s="5"/>
      <c r="B6" s="5"/>
      <c r="C6" s="5" t="s">
        <v>91</v>
      </c>
      <c r="D6" s="5" t="s">
        <v>593</v>
      </c>
      <c r="E6" s="5"/>
      <c r="F6" s="5" t="s">
        <v>594</v>
      </c>
      <c r="G6" s="5"/>
      <c r="H6" s="5" t="s">
        <v>595</v>
      </c>
      <c r="I6" s="5"/>
      <c r="J6" s="5" t="s">
        <v>596</v>
      </c>
      <c r="K6" s="5"/>
      <c r="L6" s="5"/>
      <c r="M6" s="5"/>
      <c r="N6" s="5" t="s">
        <v>597</v>
      </c>
      <c r="O6" s="5"/>
      <c r="P6" s="5"/>
      <c r="Q6" s="5"/>
      <c r="R6" s="5" t="s">
        <v>598</v>
      </c>
      <c r="S6" s="5"/>
      <c r="T6" s="5" t="s">
        <v>593</v>
      </c>
      <c r="U6" s="5" t="s">
        <v>594</v>
      </c>
      <c r="V6" s="5" t="s">
        <v>595</v>
      </c>
      <c r="W6" s="5" t="s">
        <v>596</v>
      </c>
      <c r="X6" s="5"/>
      <c r="Y6" s="5" t="s">
        <v>599</v>
      </c>
      <c r="Z6" s="5"/>
      <c r="AA6" s="5" t="s">
        <v>600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601</v>
      </c>
      <c r="K7" s="5"/>
      <c r="L7" s="5" t="s">
        <v>602</v>
      </c>
      <c r="M7" s="5"/>
      <c r="N7" s="5" t="s">
        <v>603</v>
      </c>
      <c r="O7" s="5"/>
      <c r="P7" s="5" t="s">
        <v>604</v>
      </c>
      <c r="Q7" s="5"/>
      <c r="R7" s="5"/>
      <c r="S7" s="5"/>
      <c r="T7" s="5"/>
      <c r="U7" s="5"/>
      <c r="V7" s="5"/>
      <c r="W7" s="5" t="s">
        <v>601</v>
      </c>
      <c r="X7" s="5" t="s">
        <v>602</v>
      </c>
      <c r="Y7" s="5" t="s">
        <v>605</v>
      </c>
      <c r="Z7" s="5" t="s">
        <v>606</v>
      </c>
      <c r="AA7" s="5"/>
      <c r="AB7" s="5"/>
    </row>
    <row r="8" ht="43" customHeight="1" spans="1:28">
      <c r="A8" s="5"/>
      <c r="B8" s="5"/>
      <c r="C8" s="5" t="s">
        <v>262</v>
      </c>
      <c r="D8" s="5" t="s">
        <v>607</v>
      </c>
      <c r="E8" s="5" t="s">
        <v>262</v>
      </c>
      <c r="F8" s="5" t="s">
        <v>607</v>
      </c>
      <c r="G8" s="5" t="s">
        <v>262</v>
      </c>
      <c r="H8" s="5" t="s">
        <v>608</v>
      </c>
      <c r="I8" s="5" t="s">
        <v>262</v>
      </c>
      <c r="J8" s="5" t="s">
        <v>609</v>
      </c>
      <c r="K8" s="5" t="s">
        <v>262</v>
      </c>
      <c r="L8" s="5" t="s">
        <v>609</v>
      </c>
      <c r="M8" s="5" t="s">
        <v>262</v>
      </c>
      <c r="N8" s="5" t="s">
        <v>609</v>
      </c>
      <c r="O8" s="5" t="s">
        <v>262</v>
      </c>
      <c r="P8" s="5" t="s">
        <v>609</v>
      </c>
      <c r="Q8" s="5" t="s">
        <v>262</v>
      </c>
      <c r="R8" s="5" t="s">
        <v>609</v>
      </c>
      <c r="S8" s="5" t="s">
        <v>262</v>
      </c>
      <c r="T8" s="5" t="s">
        <v>607</v>
      </c>
      <c r="U8" s="5" t="s">
        <v>607</v>
      </c>
      <c r="V8" s="5" t="s">
        <v>608</v>
      </c>
      <c r="W8" s="5" t="s">
        <v>609</v>
      </c>
      <c r="X8" s="5" t="s">
        <v>609</v>
      </c>
      <c r="Y8" s="5" t="s">
        <v>609</v>
      </c>
      <c r="Z8" s="5" t="s">
        <v>609</v>
      </c>
      <c r="AA8" s="5" t="s">
        <v>609</v>
      </c>
      <c r="AB8" s="5"/>
    </row>
    <row r="9" ht="32" customHeight="1" spans="1:28">
      <c r="A9" s="5" t="s">
        <v>610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2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O27" sqref="O27"/>
    </sheetView>
  </sheetViews>
  <sheetFormatPr defaultColWidth="9.81666666666667" defaultRowHeight="13.5"/>
  <cols>
    <col min="1" max="1" width="5" style="1" customWidth="1"/>
    <col min="2" max="2" width="4.63333333333333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0916666666667" style="1" customWidth="1"/>
    <col min="9" max="9" width="22.9083333333333" style="1" customWidth="1"/>
    <col min="10" max="10" width="7.81666666666667" style="1" customWidth="1"/>
    <col min="11" max="11" width="7.45" style="1" customWidth="1"/>
    <col min="12" max="12" width="7.54166666666667" style="1" customWidth="1"/>
    <col min="13" max="13" width="8.54166666666667" style="1" customWidth="1"/>
    <col min="14" max="14" width="8" style="1" customWidth="1"/>
    <col min="15" max="15" width="14.1833333333333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1833333333333" style="1" customWidth="1"/>
    <col min="21" max="21" width="10.45" style="1" customWidth="1"/>
    <col min="22" max="23" width="9" style="1" customWidth="1"/>
    <col min="24" max="24" width="10.3666666666667" style="1" customWidth="1"/>
    <col min="25" max="30" width="9" style="1" customWidth="1"/>
    <col min="31" max="31" width="12.3666666666667" style="1" customWidth="1"/>
    <col min="32" max="33" width="9.81666666666667" style="1" customWidth="1"/>
    <col min="34" max="16384" width="9.81666666666667" style="1"/>
  </cols>
  <sheetData>
    <row r="1" ht="16.4" customHeight="1" spans="1:1">
      <c r="A1" s="4"/>
    </row>
    <row r="2" ht="44" customHeight="1" spans="1:31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ht="21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6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131</v>
      </c>
      <c r="B5" s="5"/>
      <c r="C5" s="5"/>
      <c r="D5" s="5" t="s">
        <v>132</v>
      </c>
      <c r="E5" s="5" t="s">
        <v>564</v>
      </c>
      <c r="F5" s="5" t="s">
        <v>234</v>
      </c>
      <c r="G5" s="5" t="s">
        <v>611</v>
      </c>
      <c r="H5" s="5" t="s">
        <v>612</v>
      </c>
      <c r="I5" s="5" t="s">
        <v>613</v>
      </c>
      <c r="J5" s="5" t="s">
        <v>614</v>
      </c>
      <c r="K5" s="5" t="s">
        <v>615</v>
      </c>
      <c r="L5" s="5" t="s">
        <v>616</v>
      </c>
      <c r="M5" s="5" t="s">
        <v>617</v>
      </c>
      <c r="N5" s="5" t="s">
        <v>618</v>
      </c>
      <c r="O5" s="5" t="s">
        <v>619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620</v>
      </c>
    </row>
    <row r="6" ht="35.4" customHeight="1" spans="1:31">
      <c r="A6" s="5" t="s">
        <v>149</v>
      </c>
      <c r="B6" s="5" t="s">
        <v>150</v>
      </c>
      <c r="C6" s="5" t="s">
        <v>151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117</v>
      </c>
      <c r="P6" s="5" t="s">
        <v>621</v>
      </c>
      <c r="Q6" s="5"/>
      <c r="R6" s="5"/>
      <c r="S6" s="5" t="s">
        <v>622</v>
      </c>
      <c r="T6" s="5" t="s">
        <v>238</v>
      </c>
      <c r="U6" s="5" t="s">
        <v>623</v>
      </c>
      <c r="V6" s="5" t="s">
        <v>624</v>
      </c>
      <c r="W6" s="5"/>
      <c r="X6" s="5"/>
      <c r="Y6" s="5" t="s">
        <v>625</v>
      </c>
      <c r="Z6" s="5" t="s">
        <v>95</v>
      </c>
      <c r="AA6" s="5" t="s">
        <v>626</v>
      </c>
      <c r="AB6" s="5" t="s">
        <v>627</v>
      </c>
      <c r="AC6" s="5" t="s">
        <v>101</v>
      </c>
      <c r="AD6" s="5" t="s">
        <v>120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628</v>
      </c>
      <c r="Q7" s="5" t="s">
        <v>99</v>
      </c>
      <c r="R7" s="5" t="s">
        <v>124</v>
      </c>
      <c r="S7" s="5"/>
      <c r="T7" s="5"/>
      <c r="U7" s="5"/>
      <c r="V7" s="5" t="s">
        <v>245</v>
      </c>
      <c r="W7" s="5" t="s">
        <v>246</v>
      </c>
      <c r="X7" s="5" t="s">
        <v>247</v>
      </c>
      <c r="Y7" s="5"/>
      <c r="Z7" s="5"/>
      <c r="AA7" s="5"/>
      <c r="AB7" s="5"/>
      <c r="AC7" s="5"/>
      <c r="AD7" s="5"/>
      <c r="AE7" s="5"/>
    </row>
    <row r="8" ht="28.5" customHeight="1" spans="1:31">
      <c r="A8" s="22"/>
      <c r="B8" s="22"/>
      <c r="C8" s="22"/>
      <c r="D8" s="22"/>
      <c r="E8" s="22" t="s">
        <v>91</v>
      </c>
      <c r="F8" s="22"/>
      <c r="G8" s="22"/>
      <c r="H8" s="22"/>
      <c r="I8" s="22"/>
      <c r="J8" s="22"/>
      <c r="K8" s="22"/>
      <c r="L8" s="22"/>
      <c r="M8" s="22"/>
      <c r="N8" s="2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2"/>
    </row>
    <row r="9" ht="26.75" customHeight="1" spans="1:31">
      <c r="A9" s="22"/>
      <c r="B9" s="22"/>
      <c r="C9" s="22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2"/>
    </row>
    <row r="10" ht="25" customHeight="1" spans="1:31">
      <c r="A10" s="22"/>
      <c r="B10" s="22"/>
      <c r="C10" s="22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2"/>
    </row>
    <row r="11" ht="49.25" customHeight="1" spans="1:31">
      <c r="A11" s="9"/>
      <c r="B11" s="9"/>
      <c r="C11" s="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O27" sqref="O27"/>
    </sheetView>
  </sheetViews>
  <sheetFormatPr defaultColWidth="9.81666666666667" defaultRowHeight="13.5"/>
  <cols>
    <col min="1" max="1" width="13.9083333333333" style="1" customWidth="1"/>
    <col min="2" max="2" width="37.3666666666667" style="1" customWidth="1"/>
    <col min="3" max="3" width="9.36666666666667" style="1" customWidth="1"/>
    <col min="4" max="4" width="20.1833333333333" style="1" customWidth="1"/>
    <col min="5" max="5" width="28.6333333333333" style="1" customWidth="1"/>
    <col min="6" max="6" width="24.9083333333333" style="1" customWidth="1"/>
    <col min="7" max="8" width="9.81666666666667" style="1" customWidth="1"/>
    <col min="9" max="13" width="10.3666666666667" style="1" customWidth="1"/>
    <col min="14" max="14" width="17.6333333333333" style="1" customWidth="1"/>
    <col min="15" max="15" width="10.3666666666667" style="1" customWidth="1"/>
    <col min="16" max="16" width="12.3666666666667" style="1" customWidth="1"/>
    <col min="17" max="18" width="9.81666666666667" style="1" customWidth="1"/>
    <col min="19" max="16384" width="9.81666666666667" style="1"/>
  </cols>
  <sheetData>
    <row r="1" ht="16.4" customHeight="1" spans="1:1">
      <c r="A1" s="4"/>
    </row>
    <row r="2" ht="41.4" customHeight="1" spans="1:16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65" customHeight="1" spans="14:16">
      <c r="N4" s="10" t="s">
        <v>43</v>
      </c>
      <c r="O4" s="10"/>
      <c r="P4" s="10"/>
    </row>
    <row r="5" ht="25.75" customHeight="1" spans="1:16">
      <c r="A5" s="5" t="s">
        <v>629</v>
      </c>
      <c r="B5" s="5" t="s">
        <v>630</v>
      </c>
      <c r="C5" s="5" t="s">
        <v>631</v>
      </c>
      <c r="D5" s="5"/>
      <c r="E5" s="5"/>
      <c r="F5" s="5" t="s">
        <v>632</v>
      </c>
      <c r="G5" s="5" t="s">
        <v>633</v>
      </c>
      <c r="H5" s="5"/>
      <c r="I5" s="5"/>
      <c r="J5" s="5"/>
      <c r="K5" s="5"/>
      <c r="L5" s="5"/>
      <c r="M5" s="5"/>
      <c r="N5" s="5" t="s">
        <v>634</v>
      </c>
      <c r="O5" s="5" t="s">
        <v>635</v>
      </c>
      <c r="P5" s="5" t="s">
        <v>636</v>
      </c>
    </row>
    <row r="6" ht="28.5" customHeight="1" spans="1:16">
      <c r="A6" s="5"/>
      <c r="B6" s="5"/>
      <c r="C6" s="5" t="s">
        <v>637</v>
      </c>
      <c r="D6" s="5" t="s">
        <v>638</v>
      </c>
      <c r="E6" s="5" t="s">
        <v>639</v>
      </c>
      <c r="F6" s="5"/>
      <c r="G6" s="5" t="s">
        <v>640</v>
      </c>
      <c r="H6" s="5" t="s">
        <v>641</v>
      </c>
      <c r="I6" s="5"/>
      <c r="J6" s="5"/>
      <c r="K6" s="5"/>
      <c r="L6" s="5"/>
      <c r="M6" s="5" t="s">
        <v>642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621</v>
      </c>
      <c r="J7" s="5" t="s">
        <v>584</v>
      </c>
      <c r="K7" s="5" t="s">
        <v>238</v>
      </c>
      <c r="L7" s="5" t="s">
        <v>240</v>
      </c>
      <c r="M7" s="5"/>
      <c r="N7" s="5"/>
      <c r="O7" s="5"/>
      <c r="P7" s="5"/>
    </row>
    <row r="8" ht="22.75" customHeight="1" spans="1:16">
      <c r="A8" s="22"/>
      <c r="B8" s="22" t="s">
        <v>91</v>
      </c>
      <c r="C8" s="22"/>
      <c r="D8" s="22"/>
      <c r="E8" s="22"/>
      <c r="F8" s="22"/>
      <c r="G8" s="28"/>
      <c r="H8" s="28"/>
      <c r="I8" s="28"/>
      <c r="J8" s="28"/>
      <c r="K8" s="28"/>
      <c r="L8" s="28"/>
      <c r="M8" s="28"/>
      <c r="N8" s="22"/>
      <c r="O8" s="22"/>
      <c r="P8" s="22"/>
    </row>
    <row r="9" ht="22.75" customHeight="1" spans="1:16">
      <c r="A9" s="23"/>
      <c r="B9" s="23"/>
      <c r="C9" s="22"/>
      <c r="D9" s="22"/>
      <c r="E9" s="22"/>
      <c r="F9" s="22"/>
      <c r="G9" s="28"/>
      <c r="H9" s="28"/>
      <c r="I9" s="28"/>
      <c r="J9" s="28"/>
      <c r="K9" s="28"/>
      <c r="L9" s="28"/>
      <c r="M9" s="28"/>
      <c r="N9" s="22"/>
      <c r="O9" s="22"/>
      <c r="P9" s="22"/>
    </row>
    <row r="10" ht="22.75" customHeight="1" spans="1:16">
      <c r="A10" s="23"/>
      <c r="B10" s="23"/>
      <c r="C10" s="22"/>
      <c r="D10" s="22"/>
      <c r="E10" s="22"/>
      <c r="F10" s="22"/>
      <c r="G10" s="28"/>
      <c r="H10" s="28"/>
      <c r="I10" s="28"/>
      <c r="J10" s="28"/>
      <c r="K10" s="28"/>
      <c r="L10" s="28"/>
      <c r="M10" s="28"/>
      <c r="N10" s="22"/>
      <c r="O10" s="22"/>
      <c r="P10" s="22"/>
    </row>
    <row r="11" ht="22.75" customHeight="1" spans="1:16">
      <c r="A11" s="24"/>
      <c r="B11" s="24"/>
      <c r="C11" s="24"/>
      <c r="D11" s="24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O27" sqref="O27"/>
    </sheetView>
  </sheetViews>
  <sheetFormatPr defaultColWidth="9.81666666666667" defaultRowHeight="13.5" outlineLevelRow="7"/>
  <cols>
    <col min="1" max="1" width="13.9083333333333" style="1" customWidth="1"/>
    <col min="2" max="2" width="14.0916666666667" style="1" customWidth="1"/>
    <col min="3" max="3" width="7.54166666666667" style="1" customWidth="1"/>
    <col min="4" max="4" width="12.9083333333333" style="1" customWidth="1"/>
    <col min="5" max="5" width="16" style="1" customWidth="1"/>
    <col min="6" max="7" width="12.45" style="1" customWidth="1"/>
    <col min="8" max="16" width="9.81666666666667" style="1" customWidth="1"/>
    <col min="17" max="17" width="17.6333333333333" style="1" customWidth="1"/>
    <col min="18" max="18" width="10.3666666666667" style="1" customWidth="1"/>
    <col min="19" max="19" width="12.3666666666667" style="1" customWidth="1"/>
    <col min="20" max="20" width="9.81666666666667" style="1" customWidth="1"/>
    <col min="21" max="16384" width="9.81666666666667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643</v>
      </c>
    </row>
    <row r="2" ht="44.9" customHeight="1" spans="1:19">
      <c r="A2" s="21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65" customHeight="1" spans="17:19">
      <c r="Q4" s="10" t="s">
        <v>43</v>
      </c>
      <c r="R4" s="10"/>
      <c r="S4" s="10"/>
    </row>
    <row r="5" ht="42.25" customHeight="1" spans="1:19">
      <c r="A5" s="5" t="s">
        <v>132</v>
      </c>
      <c r="B5" s="5" t="s">
        <v>564</v>
      </c>
      <c r="C5" s="5" t="s">
        <v>644</v>
      </c>
      <c r="D5" s="5"/>
      <c r="E5" s="5"/>
      <c r="F5" s="5"/>
      <c r="G5" s="5" t="s">
        <v>645</v>
      </c>
      <c r="H5" s="5"/>
      <c r="I5" s="5"/>
      <c r="J5" s="5" t="s">
        <v>646</v>
      </c>
      <c r="K5" s="5"/>
      <c r="L5" s="5"/>
      <c r="M5" s="5"/>
      <c r="N5" s="5" t="s">
        <v>647</v>
      </c>
      <c r="O5" s="5"/>
      <c r="P5" s="5"/>
      <c r="Q5" s="5"/>
      <c r="R5" s="5"/>
      <c r="S5" s="5" t="s">
        <v>648</v>
      </c>
    </row>
    <row r="6" ht="26.15" customHeight="1" spans="1:19">
      <c r="A6" s="5"/>
      <c r="B6" s="5"/>
      <c r="C6" s="5" t="s">
        <v>649</v>
      </c>
      <c r="D6" s="5"/>
      <c r="E6" s="5" t="s">
        <v>650</v>
      </c>
      <c r="F6" s="5" t="s">
        <v>651</v>
      </c>
      <c r="G6" s="5" t="s">
        <v>652</v>
      </c>
      <c r="H6" s="5" t="s">
        <v>653</v>
      </c>
      <c r="I6" s="5" t="s">
        <v>654</v>
      </c>
      <c r="J6" s="5" t="s">
        <v>655</v>
      </c>
      <c r="K6" s="5" t="s">
        <v>656</v>
      </c>
      <c r="L6" s="5" t="s">
        <v>657</v>
      </c>
      <c r="M6" s="5" t="s">
        <v>658</v>
      </c>
      <c r="N6" s="5" t="s">
        <v>659</v>
      </c>
      <c r="O6" s="5" t="s">
        <v>660</v>
      </c>
      <c r="P6" s="5" t="s">
        <v>661</v>
      </c>
      <c r="Q6" s="5" t="s">
        <v>662</v>
      </c>
      <c r="R6" s="5" t="s">
        <v>663</v>
      </c>
      <c r="S6" s="5" t="s">
        <v>664</v>
      </c>
    </row>
    <row r="7" ht="29.25" customHeight="1" spans="1:19">
      <c r="A7" s="5"/>
      <c r="B7" s="5"/>
      <c r="C7" s="5" t="s">
        <v>665</v>
      </c>
      <c r="D7" s="5" t="s">
        <v>666</v>
      </c>
      <c r="E7" s="5" t="s">
        <v>667</v>
      </c>
      <c r="F7" s="5" t="s">
        <v>668</v>
      </c>
      <c r="G7" s="5"/>
      <c r="H7" s="5"/>
      <c r="I7" s="5"/>
      <c r="J7" s="5"/>
      <c r="K7" s="5"/>
      <c r="L7" s="5"/>
      <c r="M7" s="5"/>
      <c r="N7" s="5" t="s">
        <v>669</v>
      </c>
      <c r="O7" s="5" t="s">
        <v>670</v>
      </c>
      <c r="P7" s="5" t="s">
        <v>671</v>
      </c>
      <c r="Q7" s="5" t="s">
        <v>672</v>
      </c>
      <c r="R7" s="5" t="s">
        <v>673</v>
      </c>
      <c r="S7" s="5"/>
    </row>
    <row r="8" ht="33.65" customHeight="1" spans="1:19">
      <c r="A8" s="5"/>
      <c r="B8" s="5"/>
      <c r="C8" s="5"/>
      <c r="D8" s="5"/>
      <c r="E8" s="5"/>
      <c r="F8" s="5"/>
      <c r="G8" s="2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O27" sqref="O27"/>
    </sheetView>
  </sheetViews>
  <sheetFormatPr defaultColWidth="9.81666666666667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18333333333333" style="1" customWidth="1"/>
    <col min="8" max="8" width="5.63333333333333" style="1" customWidth="1"/>
    <col min="9" max="9" width="6.18333333333333" style="1" customWidth="1"/>
    <col min="10" max="10" width="8" style="1" customWidth="1"/>
    <col min="11" max="11" width="6.36666666666667" style="1" customWidth="1"/>
    <col min="12" max="13" width="5.09166666666667" style="1" customWidth="1"/>
    <col min="14" max="14" width="5" style="1" customWidth="1"/>
    <col min="15" max="15" width="5.36666666666667" style="1" customWidth="1"/>
    <col min="16" max="17" width="7.90833333333333" style="1" customWidth="1"/>
    <col min="18" max="18" width="8.18333333333333" style="1" customWidth="1"/>
    <col min="19" max="19" width="6.18333333333333" style="1" customWidth="1"/>
    <col min="20" max="20" width="5.54166666666667" style="1" customWidth="1"/>
    <col min="21" max="23" width="6.36666666666667" style="1" customWidth="1"/>
    <col min="24" max="24" width="8.18333333333333" style="1" customWidth="1"/>
    <col min="25" max="25" width="5.63333333333333" style="1" customWidth="1"/>
    <col min="26" max="26" width="6" style="1" customWidth="1"/>
    <col min="27" max="27" width="7.81666666666667" style="1" customWidth="1"/>
    <col min="28" max="28" width="8.09166666666667" style="1" customWidth="1"/>
    <col min="29" max="29" width="6.90833333333333" style="1" customWidth="1"/>
    <col min="30" max="30" width="9.81666666666667" style="1" customWidth="1"/>
    <col min="31" max="16384" width="9.81666666666667" style="1"/>
  </cols>
  <sheetData>
    <row r="1" ht="16.4" customHeight="1" spans="1:1">
      <c r="A1" s="4"/>
    </row>
    <row r="2" ht="44" customHeight="1" spans="1:29">
      <c r="A2" s="21" t="s">
        <v>674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6" t="s">
        <v>675</v>
      </c>
      <c r="AC4" s="26"/>
    </row>
    <row r="5" ht="31" customHeight="1" spans="1:29">
      <c r="A5" s="5" t="s">
        <v>233</v>
      </c>
      <c r="B5" s="5" t="s">
        <v>564</v>
      </c>
      <c r="C5" s="5" t="s">
        <v>676</v>
      </c>
      <c r="D5" s="5" t="s">
        <v>677</v>
      </c>
      <c r="E5" s="5" t="s">
        <v>678</v>
      </c>
      <c r="F5" s="5" t="s">
        <v>679</v>
      </c>
      <c r="G5" s="5"/>
      <c r="H5" s="5"/>
      <c r="I5" s="5"/>
      <c r="J5" s="5" t="s">
        <v>680</v>
      </c>
      <c r="K5" s="5"/>
      <c r="L5" s="5"/>
      <c r="M5" s="5"/>
      <c r="N5" s="5"/>
      <c r="O5" s="5"/>
      <c r="P5" s="5"/>
      <c r="Q5" s="5"/>
      <c r="R5" s="5"/>
      <c r="S5" s="5" t="s">
        <v>681</v>
      </c>
      <c r="T5" s="5"/>
      <c r="U5" s="5"/>
      <c r="V5" s="5"/>
      <c r="W5" s="5" t="s">
        <v>682</v>
      </c>
      <c r="X5" s="5"/>
      <c r="Y5" s="5"/>
      <c r="Z5" s="5"/>
      <c r="AA5" s="5" t="s">
        <v>683</v>
      </c>
      <c r="AB5" s="5" t="s">
        <v>684</v>
      </c>
      <c r="AC5" s="5" t="s">
        <v>685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686</v>
      </c>
      <c r="H6" s="5" t="s">
        <v>687</v>
      </c>
      <c r="I6" s="5" t="s">
        <v>688</v>
      </c>
      <c r="J6" s="5" t="s">
        <v>91</v>
      </c>
      <c r="K6" s="5" t="s">
        <v>689</v>
      </c>
      <c r="L6" s="5"/>
      <c r="M6" s="5"/>
      <c r="N6" s="5"/>
      <c r="O6" s="5"/>
      <c r="P6" s="5" t="s">
        <v>690</v>
      </c>
      <c r="Q6" s="5" t="s">
        <v>691</v>
      </c>
      <c r="R6" s="5" t="s">
        <v>692</v>
      </c>
      <c r="S6" s="5" t="s">
        <v>98</v>
      </c>
      <c r="T6" s="5" t="s">
        <v>693</v>
      </c>
      <c r="U6" s="5" t="s">
        <v>694</v>
      </c>
      <c r="V6" s="5" t="s">
        <v>695</v>
      </c>
      <c r="W6" s="5" t="s">
        <v>696</v>
      </c>
      <c r="X6" s="5" t="s">
        <v>697</v>
      </c>
      <c r="Y6" s="5"/>
      <c r="Z6" s="5" t="s">
        <v>698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693</v>
      </c>
      <c r="M7" s="5" t="s">
        <v>694</v>
      </c>
      <c r="N7" s="5" t="s">
        <v>699</v>
      </c>
      <c r="O7" s="5" t="s">
        <v>700</v>
      </c>
      <c r="P7" s="5"/>
      <c r="Q7" s="5"/>
      <c r="R7" s="5"/>
      <c r="S7" s="5"/>
      <c r="T7" s="5"/>
      <c r="U7" s="5"/>
      <c r="V7" s="5"/>
      <c r="W7" s="5"/>
      <c r="X7" s="5" t="s">
        <v>693</v>
      </c>
      <c r="Y7" s="5" t="s">
        <v>701</v>
      </c>
      <c r="Z7" s="5"/>
      <c r="AA7" s="5"/>
      <c r="AB7" s="5"/>
      <c r="AC7" s="5"/>
    </row>
    <row r="8" ht="22.4" customHeight="1" spans="1:29">
      <c r="A8" s="5" t="s">
        <v>610</v>
      </c>
      <c r="B8" s="5"/>
      <c r="C8" s="5"/>
      <c r="D8" s="5"/>
      <c r="E8" s="5"/>
      <c r="F8" s="22">
        <v>71</v>
      </c>
      <c r="G8" s="22">
        <v>30</v>
      </c>
      <c r="H8" s="22">
        <v>41</v>
      </c>
      <c r="I8" s="22"/>
      <c r="J8" s="22">
        <v>68</v>
      </c>
      <c r="K8" s="22">
        <v>30</v>
      </c>
      <c r="L8" s="22"/>
      <c r="M8" s="22"/>
      <c r="N8" s="22"/>
      <c r="O8" s="22">
        <v>30</v>
      </c>
      <c r="P8" s="22">
        <v>35</v>
      </c>
      <c r="Q8" s="22"/>
      <c r="R8" s="22">
        <v>3</v>
      </c>
      <c r="S8" s="22"/>
      <c r="T8" s="22"/>
      <c r="U8" s="22"/>
      <c r="V8" s="22"/>
      <c r="W8" s="22">
        <v>32</v>
      </c>
      <c r="X8" s="22"/>
      <c r="Y8" s="22"/>
      <c r="Z8" s="22"/>
      <c r="AA8" s="22"/>
      <c r="AB8" s="22">
        <v>16</v>
      </c>
      <c r="AC8" s="22"/>
    </row>
    <row r="9" ht="22.75" customHeight="1" spans="1:29">
      <c r="A9" s="23" t="s">
        <v>110</v>
      </c>
      <c r="B9" s="23" t="s">
        <v>111</v>
      </c>
      <c r="C9" s="22"/>
      <c r="D9" s="22"/>
      <c r="E9" s="22"/>
      <c r="F9" s="22">
        <v>71</v>
      </c>
      <c r="G9" s="22">
        <v>30</v>
      </c>
      <c r="H9" s="22">
        <v>41</v>
      </c>
      <c r="I9" s="22"/>
      <c r="J9" s="22">
        <v>68</v>
      </c>
      <c r="K9" s="22">
        <v>30</v>
      </c>
      <c r="L9" s="22"/>
      <c r="M9" s="22"/>
      <c r="N9" s="22"/>
      <c r="O9" s="22">
        <v>30</v>
      </c>
      <c r="P9" s="22">
        <v>35</v>
      </c>
      <c r="Q9" s="22"/>
      <c r="R9" s="22">
        <v>3</v>
      </c>
      <c r="S9" s="22"/>
      <c r="T9" s="22"/>
      <c r="U9" s="22"/>
      <c r="V9" s="22"/>
      <c r="W9" s="22">
        <v>32</v>
      </c>
      <c r="X9" s="22"/>
      <c r="Y9" s="22"/>
      <c r="Z9" s="22"/>
      <c r="AA9" s="22"/>
      <c r="AB9" s="22">
        <v>16</v>
      </c>
      <c r="AC9" s="22"/>
    </row>
    <row r="10" ht="32.75" customHeight="1" spans="1:29">
      <c r="A10" s="24" t="s">
        <v>112</v>
      </c>
      <c r="B10" s="24" t="s">
        <v>114</v>
      </c>
      <c r="C10" s="6" t="s">
        <v>702</v>
      </c>
      <c r="D10" s="6" t="s">
        <v>703</v>
      </c>
      <c r="E10" s="6" t="s">
        <v>704</v>
      </c>
      <c r="F10" s="25">
        <v>71</v>
      </c>
      <c r="G10" s="25">
        <v>30</v>
      </c>
      <c r="H10" s="25">
        <v>41</v>
      </c>
      <c r="I10" s="25"/>
      <c r="J10" s="25">
        <v>68</v>
      </c>
      <c r="K10" s="25">
        <v>30</v>
      </c>
      <c r="L10" s="25"/>
      <c r="M10" s="25"/>
      <c r="N10" s="25"/>
      <c r="O10" s="25">
        <v>30</v>
      </c>
      <c r="P10" s="25">
        <v>35</v>
      </c>
      <c r="Q10" s="25"/>
      <c r="R10" s="25">
        <v>3</v>
      </c>
      <c r="S10" s="25"/>
      <c r="T10" s="25"/>
      <c r="U10" s="25"/>
      <c r="V10" s="25"/>
      <c r="W10" s="25">
        <v>32</v>
      </c>
      <c r="X10" s="25"/>
      <c r="Y10" s="25"/>
      <c r="Z10" s="25"/>
      <c r="AA10" s="25"/>
      <c r="AB10" s="25">
        <v>16</v>
      </c>
      <c r="AC10" s="2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2" workbookViewId="0">
      <selection activeCell="O27" sqref="O27"/>
    </sheetView>
  </sheetViews>
  <sheetFormatPr defaultColWidth="9.81666666666667" defaultRowHeight="13.5"/>
  <cols>
    <col min="1" max="1" width="9.81666666666667" style="11" customWidth="1"/>
    <col min="2" max="2" width="25.5416666666667" style="11" customWidth="1"/>
    <col min="3" max="4" width="12.9083333333333" style="11" customWidth="1"/>
    <col min="5" max="5" width="16.45" style="11" customWidth="1"/>
    <col min="6" max="6" width="14" style="11" customWidth="1"/>
    <col min="7" max="7" width="17.9083333333333" style="11" customWidth="1"/>
    <col min="8" max="8" width="15.45" style="11" customWidth="1"/>
    <col min="9" max="9" width="22" style="11" customWidth="1"/>
    <col min="10" max="10" width="14.8166666666667" style="11" customWidth="1"/>
    <col min="11" max="12" width="16.0916666666667" style="11" customWidth="1"/>
    <col min="13" max="13" width="15.9083333333333" style="11" customWidth="1"/>
    <col min="14" max="14" width="19.0916666666667" style="11" customWidth="1"/>
    <col min="15" max="17" width="9.81666666666667" style="11" customWidth="1"/>
    <col min="18" max="16384" width="9.81666666666667" style="11"/>
  </cols>
  <sheetData>
    <row r="1" ht="16.4" customHeight="1" spans="1:13">
      <c r="A1" s="12"/>
      <c r="B1" s="12"/>
      <c r="C1" s="12"/>
      <c r="D1" s="12"/>
      <c r="E1" s="12"/>
      <c r="G1" s="12"/>
      <c r="H1" s="12"/>
      <c r="M1" s="12"/>
    </row>
    <row r="2" ht="38" customHeight="1" spans="3:14">
      <c r="C2" s="13" t="s">
        <v>40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4.15" customHeight="1" spans="1:14">
      <c r="A3" s="14" t="s">
        <v>42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24.15" customHeight="1" spans="1:14">
      <c r="A4" s="12"/>
      <c r="B4" s="12"/>
      <c r="C4" s="12"/>
      <c r="D4" s="12"/>
      <c r="E4" s="12"/>
      <c r="G4" s="12"/>
      <c r="H4" s="12"/>
      <c r="M4" s="20" t="s">
        <v>43</v>
      </c>
      <c r="N4" s="20"/>
    </row>
    <row r="5" ht="33.65" customHeight="1" spans="1:14">
      <c r="A5" s="15" t="s">
        <v>132</v>
      </c>
      <c r="B5" s="15" t="s">
        <v>705</v>
      </c>
      <c r="C5" s="15" t="s">
        <v>260</v>
      </c>
      <c r="D5" s="15" t="s">
        <v>706</v>
      </c>
      <c r="E5" s="15" t="s">
        <v>707</v>
      </c>
      <c r="F5" s="15" t="s">
        <v>708</v>
      </c>
      <c r="G5" s="15"/>
      <c r="H5" s="15"/>
      <c r="I5" s="15"/>
      <c r="J5" s="15"/>
      <c r="K5" s="15"/>
      <c r="L5" s="15"/>
      <c r="M5" s="15"/>
      <c r="N5" s="15"/>
    </row>
    <row r="6" ht="36.15" customHeight="1" spans="1:14">
      <c r="A6" s="15"/>
      <c r="B6" s="15"/>
      <c r="C6" s="15"/>
      <c r="D6" s="15"/>
      <c r="E6" s="15"/>
      <c r="F6" s="15" t="s">
        <v>709</v>
      </c>
      <c r="G6" s="15" t="s">
        <v>710</v>
      </c>
      <c r="H6" s="15" t="s">
        <v>711</v>
      </c>
      <c r="I6" s="15" t="s">
        <v>712</v>
      </c>
      <c r="J6" s="15" t="s">
        <v>713</v>
      </c>
      <c r="K6" s="15" t="s">
        <v>714</v>
      </c>
      <c r="L6" s="15" t="s">
        <v>715</v>
      </c>
      <c r="M6" s="15" t="s">
        <v>716</v>
      </c>
      <c r="N6" s="15" t="s">
        <v>620</v>
      </c>
    </row>
    <row r="7" ht="28.5" customHeight="1" spans="1:14">
      <c r="A7" s="16" t="s">
        <v>717</v>
      </c>
      <c r="B7" s="16" t="s">
        <v>718</v>
      </c>
      <c r="C7" s="17"/>
      <c r="D7" s="17">
        <v>1309.6</v>
      </c>
      <c r="E7" s="16"/>
      <c r="F7" s="16"/>
      <c r="G7" s="16"/>
      <c r="H7" s="16"/>
      <c r="I7" s="16"/>
      <c r="J7" s="16"/>
      <c r="K7" s="16"/>
      <c r="L7" s="16"/>
      <c r="M7" s="16"/>
      <c r="N7" s="16"/>
    </row>
    <row r="8" ht="50" customHeight="1" spans="1:14">
      <c r="A8" s="18" t="s">
        <v>112</v>
      </c>
      <c r="B8" s="18" t="s">
        <v>719</v>
      </c>
      <c r="C8" s="18"/>
      <c r="D8" s="19">
        <v>400</v>
      </c>
      <c r="E8" s="18" t="s">
        <v>720</v>
      </c>
      <c r="F8" s="16" t="s">
        <v>721</v>
      </c>
      <c r="G8" s="18" t="s">
        <v>722</v>
      </c>
      <c r="H8" s="18" t="s">
        <v>723</v>
      </c>
      <c r="I8" s="18" t="s">
        <v>724</v>
      </c>
      <c r="J8" s="18" t="s">
        <v>725</v>
      </c>
      <c r="K8" s="18"/>
      <c r="L8" s="18" t="s">
        <v>726</v>
      </c>
      <c r="M8" s="18" t="s">
        <v>727</v>
      </c>
      <c r="N8" s="18"/>
    </row>
    <row r="9" ht="43" customHeight="1" spans="1:14">
      <c r="A9" s="18" t="s">
        <v>112</v>
      </c>
      <c r="B9" s="18" t="s">
        <v>728</v>
      </c>
      <c r="C9" s="18"/>
      <c r="D9" s="19">
        <v>400</v>
      </c>
      <c r="E9" s="18" t="s">
        <v>729</v>
      </c>
      <c r="F9" s="16" t="s">
        <v>721</v>
      </c>
      <c r="G9" s="18" t="s">
        <v>722</v>
      </c>
      <c r="H9" s="18" t="s">
        <v>730</v>
      </c>
      <c r="I9" s="18" t="s">
        <v>731</v>
      </c>
      <c r="J9" s="18" t="s">
        <v>732</v>
      </c>
      <c r="K9" s="18"/>
      <c r="L9" s="18" t="s">
        <v>726</v>
      </c>
      <c r="M9" s="18" t="s">
        <v>727</v>
      </c>
      <c r="N9" s="18"/>
    </row>
    <row r="10" ht="43" customHeight="1" spans="1:14">
      <c r="A10" s="18"/>
      <c r="B10" s="18"/>
      <c r="C10" s="18"/>
      <c r="D10" s="19"/>
      <c r="E10" s="18"/>
      <c r="F10" s="16"/>
      <c r="G10" s="18" t="s">
        <v>733</v>
      </c>
      <c r="H10" s="18" t="s">
        <v>734</v>
      </c>
      <c r="I10" s="18" t="s">
        <v>726</v>
      </c>
      <c r="J10" s="18" t="s">
        <v>726</v>
      </c>
      <c r="K10" s="18" t="s">
        <v>735</v>
      </c>
      <c r="L10" s="18" t="s">
        <v>726</v>
      </c>
      <c r="M10" s="18" t="s">
        <v>727</v>
      </c>
      <c r="N10" s="18"/>
    </row>
    <row r="11" ht="43" customHeight="1" spans="1:14">
      <c r="A11" s="18"/>
      <c r="B11" s="18"/>
      <c r="C11" s="18"/>
      <c r="D11" s="19"/>
      <c r="E11" s="18"/>
      <c r="F11" s="16" t="s">
        <v>736</v>
      </c>
      <c r="G11" s="18" t="s">
        <v>737</v>
      </c>
      <c r="H11" s="18" t="s">
        <v>738</v>
      </c>
      <c r="I11" s="18" t="s">
        <v>739</v>
      </c>
      <c r="J11" s="18" t="s">
        <v>740</v>
      </c>
      <c r="K11" s="18"/>
      <c r="L11" s="18" t="s">
        <v>741</v>
      </c>
      <c r="M11" s="18" t="s">
        <v>727</v>
      </c>
      <c r="N11" s="18"/>
    </row>
    <row r="12" ht="43" customHeight="1" spans="1:14">
      <c r="A12" s="18"/>
      <c r="B12" s="18"/>
      <c r="C12" s="18"/>
      <c r="D12" s="19"/>
      <c r="E12" s="18"/>
      <c r="F12" s="16" t="s">
        <v>742</v>
      </c>
      <c r="G12" s="18" t="s">
        <v>743</v>
      </c>
      <c r="H12" s="18" t="s">
        <v>744</v>
      </c>
      <c r="I12" s="18" t="s">
        <v>745</v>
      </c>
      <c r="J12" s="18" t="s">
        <v>732</v>
      </c>
      <c r="K12" s="18" t="s">
        <v>744</v>
      </c>
      <c r="L12" s="18" t="s">
        <v>746</v>
      </c>
      <c r="M12" s="18" t="s">
        <v>747</v>
      </c>
      <c r="N12" s="18"/>
    </row>
    <row r="13" ht="43" customHeight="1" spans="1:14">
      <c r="A13" s="18" t="s">
        <v>112</v>
      </c>
      <c r="B13" s="18" t="s">
        <v>748</v>
      </c>
      <c r="C13" s="18"/>
      <c r="D13" s="19">
        <v>3.6</v>
      </c>
      <c r="E13" s="18" t="s">
        <v>749</v>
      </c>
      <c r="F13" s="16" t="s">
        <v>721</v>
      </c>
      <c r="G13" s="18" t="s">
        <v>722</v>
      </c>
      <c r="H13" s="18" t="s">
        <v>730</v>
      </c>
      <c r="I13" s="18" t="s">
        <v>750</v>
      </c>
      <c r="J13" s="18" t="s">
        <v>751</v>
      </c>
      <c r="K13" s="18"/>
      <c r="L13" s="18" t="s">
        <v>726</v>
      </c>
      <c r="M13" s="18" t="s">
        <v>727</v>
      </c>
      <c r="N13" s="18"/>
    </row>
    <row r="14" ht="43" customHeight="1" spans="1:14">
      <c r="A14" s="18" t="s">
        <v>112</v>
      </c>
      <c r="B14" s="18" t="s">
        <v>752</v>
      </c>
      <c r="C14" s="18"/>
      <c r="D14" s="19">
        <v>500</v>
      </c>
      <c r="E14" s="18" t="s">
        <v>753</v>
      </c>
      <c r="F14" s="16" t="s">
        <v>721</v>
      </c>
      <c r="G14" s="18" t="s">
        <v>722</v>
      </c>
      <c r="H14" s="18" t="s">
        <v>730</v>
      </c>
      <c r="I14" s="18" t="s">
        <v>754</v>
      </c>
      <c r="J14" s="18" t="s">
        <v>755</v>
      </c>
      <c r="K14" s="18"/>
      <c r="L14" s="18" t="s">
        <v>726</v>
      </c>
      <c r="M14" s="18" t="s">
        <v>727</v>
      </c>
      <c r="N14" s="18"/>
    </row>
    <row r="15" ht="43" customHeight="1" spans="1:14">
      <c r="A15" s="18" t="s">
        <v>112</v>
      </c>
      <c r="B15" s="18" t="s">
        <v>756</v>
      </c>
      <c r="C15" s="18"/>
      <c r="D15" s="19">
        <v>6</v>
      </c>
      <c r="E15" s="18" t="s">
        <v>757</v>
      </c>
      <c r="F15" s="16" t="s">
        <v>721</v>
      </c>
      <c r="G15" s="18" t="s">
        <v>722</v>
      </c>
      <c r="H15" s="18" t="s">
        <v>730</v>
      </c>
      <c r="I15" s="18" t="s">
        <v>758</v>
      </c>
      <c r="J15" s="18" t="s">
        <v>412</v>
      </c>
      <c r="K15" s="18"/>
      <c r="L15" s="18" t="s">
        <v>726</v>
      </c>
      <c r="M15" s="18" t="s">
        <v>727</v>
      </c>
      <c r="N15" s="18"/>
    </row>
  </sheetData>
  <mergeCells count="15">
    <mergeCell ref="C2:N2"/>
    <mergeCell ref="A3:N3"/>
    <mergeCell ref="M4:N4"/>
    <mergeCell ref="F5:N5"/>
    <mergeCell ref="A5:A6"/>
    <mergeCell ref="A9:A12"/>
    <mergeCell ref="B5:B6"/>
    <mergeCell ref="B9:B12"/>
    <mergeCell ref="C5:C6"/>
    <mergeCell ref="C9:C12"/>
    <mergeCell ref="D5:D6"/>
    <mergeCell ref="D9:D12"/>
    <mergeCell ref="E5:E6"/>
    <mergeCell ref="E9:E12"/>
    <mergeCell ref="F9:F10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O27" sqref="O27"/>
    </sheetView>
  </sheetViews>
  <sheetFormatPr defaultColWidth="9.81666666666667" defaultRowHeight="13.5"/>
  <cols>
    <col min="1" max="1" width="12.9083333333333" style="1" customWidth="1"/>
    <col min="2" max="2" width="25.5416666666667" style="1" customWidth="1"/>
    <col min="3" max="3" width="9.81666666666667" style="1" customWidth="1"/>
    <col min="4" max="4" width="12.9083333333333" style="1" customWidth="1"/>
    <col min="5" max="6" width="9.81666666666667" style="1" customWidth="1"/>
    <col min="7" max="7" width="16.45" style="1" customWidth="1"/>
    <col min="8" max="8" width="17.8166666666667" style="1" customWidth="1"/>
    <col min="9" max="9" width="14" style="1" customWidth="1"/>
    <col min="10" max="10" width="50.3666666666667" style="1" customWidth="1"/>
    <col min="11" max="11" width="9.81666666666667" style="1" customWidth="1"/>
    <col min="12" max="12" width="15.0916666666667" style="1" customWidth="1"/>
    <col min="13" max="16" width="9.81666666666667" style="1" customWidth="1"/>
    <col min="17" max="17" width="24.45" style="1" customWidth="1"/>
    <col min="18" max="18" width="15.8166666666667" style="1" customWidth="1"/>
    <col min="19" max="19" width="9.81666666666667" style="1" customWidth="1"/>
    <col min="20" max="16384" width="9.81666666666667" style="1"/>
  </cols>
  <sheetData>
    <row r="1" ht="42.25" customHeight="1" spans="1:18">
      <c r="A1" s="2" t="s">
        <v>759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760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233</v>
      </c>
      <c r="B4" s="5" t="s">
        <v>564</v>
      </c>
      <c r="C4" s="5" t="s">
        <v>761</v>
      </c>
      <c r="D4" s="5"/>
      <c r="E4" s="5"/>
      <c r="F4" s="5"/>
      <c r="G4" s="5"/>
      <c r="H4" s="5"/>
      <c r="I4" s="5"/>
      <c r="J4" s="5" t="s">
        <v>762</v>
      </c>
      <c r="K4" s="8" t="s">
        <v>763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706</v>
      </c>
      <c r="D5" s="5" t="s">
        <v>764</v>
      </c>
      <c r="E5" s="5"/>
      <c r="F5" s="5"/>
      <c r="G5" s="5"/>
      <c r="H5" s="5" t="s">
        <v>765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9" customHeight="1" spans="1:18">
      <c r="A6" s="5"/>
      <c r="B6" s="5"/>
      <c r="C6" s="5"/>
      <c r="D6" s="5" t="s">
        <v>236</v>
      </c>
      <c r="E6" s="5" t="s">
        <v>622</v>
      </c>
      <c r="F6" s="5" t="s">
        <v>240</v>
      </c>
      <c r="G6" s="5" t="s">
        <v>766</v>
      </c>
      <c r="H6" s="5" t="s">
        <v>176</v>
      </c>
      <c r="I6" s="5" t="s">
        <v>177</v>
      </c>
      <c r="J6" s="5"/>
      <c r="K6" s="5" t="s">
        <v>709</v>
      </c>
      <c r="L6" s="5" t="s">
        <v>710</v>
      </c>
      <c r="M6" s="5" t="s">
        <v>711</v>
      </c>
      <c r="N6" s="5" t="s">
        <v>716</v>
      </c>
      <c r="O6" s="5" t="s">
        <v>712</v>
      </c>
      <c r="P6" s="5" t="s">
        <v>767</v>
      </c>
      <c r="Q6" s="5" t="s">
        <v>768</v>
      </c>
      <c r="R6" s="5" t="s">
        <v>620</v>
      </c>
    </row>
    <row r="7" ht="26.75" customHeight="1" spans="1:18">
      <c r="A7" s="6" t="s">
        <v>717</v>
      </c>
      <c r="B7" s="6" t="s">
        <v>769</v>
      </c>
      <c r="C7" s="7">
        <v>1899.162728</v>
      </c>
      <c r="D7" s="7">
        <v>1899.162728</v>
      </c>
      <c r="E7" s="7"/>
      <c r="F7" s="7"/>
      <c r="G7" s="7"/>
      <c r="H7" s="7">
        <v>599.162728</v>
      </c>
      <c r="I7" s="7">
        <v>1300</v>
      </c>
      <c r="J7" s="6"/>
      <c r="K7" s="9" t="s">
        <v>721</v>
      </c>
      <c r="L7" s="9" t="s">
        <v>770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771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742</v>
      </c>
      <c r="L9" s="9" t="s">
        <v>772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738</v>
      </c>
      <c r="M10" s="6"/>
      <c r="N10" s="6"/>
      <c r="O10" s="6"/>
      <c r="P10" s="6"/>
      <c r="Q10" s="6"/>
      <c r="R10" s="6"/>
    </row>
    <row r="11" ht="26.75" customHeight="1" spans="1:18">
      <c r="A11" s="6"/>
      <c r="B11" s="6" t="s">
        <v>718</v>
      </c>
      <c r="C11" s="7">
        <v>9.6</v>
      </c>
      <c r="D11" s="7">
        <v>9.6</v>
      </c>
      <c r="E11" s="7"/>
      <c r="F11" s="7"/>
      <c r="G11" s="7"/>
      <c r="H11" s="7"/>
      <c r="I11" s="7">
        <v>9.6</v>
      </c>
      <c r="J11" s="6"/>
      <c r="K11" s="9" t="s">
        <v>721</v>
      </c>
      <c r="L11" s="9" t="s">
        <v>770</v>
      </c>
      <c r="M11" s="6"/>
      <c r="N11" s="6"/>
      <c r="O11" s="6"/>
      <c r="P11" s="6"/>
      <c r="Q11" s="6"/>
      <c r="R11" s="6"/>
    </row>
    <row r="12" ht="26.75" customHeight="1" spans="1:18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 t="s">
        <v>771</v>
      </c>
      <c r="M12" s="6"/>
      <c r="N12" s="6"/>
      <c r="O12" s="6"/>
      <c r="P12" s="6"/>
      <c r="Q12" s="6"/>
      <c r="R12" s="6"/>
    </row>
    <row r="13" ht="26.75" customHeight="1" spans="1:18">
      <c r="A13" s="6"/>
      <c r="B13" s="6"/>
      <c r="C13" s="7"/>
      <c r="D13" s="7"/>
      <c r="E13" s="7"/>
      <c r="F13" s="7"/>
      <c r="G13" s="7"/>
      <c r="H13" s="7"/>
      <c r="I13" s="7"/>
      <c r="J13" s="6"/>
      <c r="K13" s="9" t="s">
        <v>742</v>
      </c>
      <c r="L13" s="9" t="s">
        <v>772</v>
      </c>
      <c r="M13" s="6"/>
      <c r="N13" s="6"/>
      <c r="O13" s="6"/>
      <c r="P13" s="6"/>
      <c r="Q13" s="6"/>
      <c r="R13" s="6"/>
    </row>
    <row r="14" ht="26.75" customHeight="1" spans="1:18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738</v>
      </c>
      <c r="M14" s="6"/>
      <c r="N14" s="6"/>
      <c r="O14" s="6"/>
      <c r="P14" s="6"/>
      <c r="Q14" s="6"/>
      <c r="R14" s="6"/>
    </row>
  </sheetData>
  <mergeCells count="34">
    <mergeCell ref="A1:R1"/>
    <mergeCell ref="A2:R2"/>
    <mergeCell ref="Q3:R3"/>
    <mergeCell ref="C4:I4"/>
    <mergeCell ref="D5:G5"/>
    <mergeCell ref="H5:I5"/>
    <mergeCell ref="A4:A6"/>
    <mergeCell ref="A7:A14"/>
    <mergeCell ref="B4:B6"/>
    <mergeCell ref="B7:B10"/>
    <mergeCell ref="B11:B14"/>
    <mergeCell ref="C5:C6"/>
    <mergeCell ref="C7:C10"/>
    <mergeCell ref="C11:C14"/>
    <mergeCell ref="D7:D10"/>
    <mergeCell ref="D11:D14"/>
    <mergeCell ref="E7:E10"/>
    <mergeCell ref="E11:E14"/>
    <mergeCell ref="F7:F10"/>
    <mergeCell ref="F11:F14"/>
    <mergeCell ref="G7:G10"/>
    <mergeCell ref="G11:G14"/>
    <mergeCell ref="H7:H10"/>
    <mergeCell ref="H11:H14"/>
    <mergeCell ref="I7:I10"/>
    <mergeCell ref="I11:I14"/>
    <mergeCell ref="J4:J6"/>
    <mergeCell ref="J7:J10"/>
    <mergeCell ref="J11:J14"/>
    <mergeCell ref="K7:K8"/>
    <mergeCell ref="K9:K10"/>
    <mergeCell ref="K11:K12"/>
    <mergeCell ref="K13:K14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16财政拨款收支总表</vt:lpstr>
      <vt:lpstr>17一般公共预算支出表</vt:lpstr>
      <vt:lpstr>17-1一般公共预算基本支出表</vt:lpstr>
      <vt:lpstr>14项目C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24一般公共预算“三公”经费支出表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 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月半</cp:lastModifiedBy>
  <dcterms:created xsi:type="dcterms:W3CDTF">2022-05-07T00:48:00Z</dcterms:created>
  <dcterms:modified xsi:type="dcterms:W3CDTF">2023-09-26T10:05:31Z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F4E4D10A7B2E42599831BFB1F31DCBA1_13</vt:lpwstr>
  </property>
  <property fmtid="{D5CDD505-2E9C-101B-9397-08002B2CF9AE}" pid="3" name="KSOProductBuildVer">
    <vt:lpwstr>2052-12.1.0.15374</vt:lpwstr>
  </property>
</Properties>
</file>