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 activeTab="1"/>
  </bookViews>
  <sheets>
    <sheet name="2-整体支出绩效自评表" sheetId="21" r:id="rId1"/>
    <sheet name="项目支出绩效自评表" sheetId="20" r:id="rId2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<sst xmlns="http://schemas.openxmlformats.org/spreadsheetml/2006/main" count="220" uniqueCount="179">
  <si>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</si>
  <si>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2022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</si>
  <si>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</si>
  <si>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桃源县水利局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</si>
  <si>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</si>
  <si>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</si>
  <si>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</si>
  <si>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</si>
  <si>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</si>
  <si>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</si>
  <si>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</si>
  <si>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</si>
  <si>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</si>
  <si>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按收入性质分：13524.56</t>
  </si>
  <si>
    <t>按支出性质分：13524.56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</si>
  <si>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4457.07</t>
    </r>
  </si>
  <si>
    <t>其中：基本支出：3721.22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</si>
  <si>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</si>
  <si>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9803.34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</si>
  <si>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</si>
  <si>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9067.49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</si>
  <si>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</si>
  <si>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</si>
  <si>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</si>
  <si>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总目标:防汛抗旱争取省市先进，做到大灾不死人，小灾不减产；水利建设抓好秋冬修，岁修等工作，坚决杜绝隐患工程度汛现象；把河长制工作和水资源保护工作联系起来抓，要保护好每一条溪沟河汊，力争全县水体保持在三类水的水平，部分水源地水体长期保持二类水平，农村饮水安全要巩固提质，确保饮水已安全的地区继续保持，有安全隐患的地区要排除安全隐患，保证全县农村人民都喝上安全的水。要保证水利局的工作在全县人民中的满意度达到95%。
年度具体目标1：全力抓好防汛抗旱。
目标2：提升防灾减灾能力建设。
目标3：加强水资源管理。
目标4：全面推进河长制。
目标5：加快推进民生水利。</t>
  </si>
  <si>
    <t>全县水体保持在三类水的水平，部分水源地水体长期保持二类水平，农村饮水安全要巩固提质，有安全隐患的地区排除安全隐患。水利局的工作在全县人民中的满意度达到95%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</si>
  <si>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</si>
  <si>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</si>
  <si>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</si>
  <si>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t>三级指标</t>
  </si>
  <si>
    <r>
      <rPr>
        <sz val="10"/>
        <color rgb="FF000000"/>
        <rFont val="仿宋"/>
        <charset val="134"/>
      </rPr>
      <t>年度指标值</t>
    </r>
  </si>
  <si>
    <t>实际完成值</t>
  </si>
  <si>
    <t>偏差原因分析及改进措施</t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</si>
  <si>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</si>
  <si>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</si>
  <si>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小型水库除险加固</t>
  </si>
  <si>
    <t>5座</t>
  </si>
  <si>
    <t>饮水安全应继续提升。</t>
  </si>
  <si>
    <t>养护管网维修数量</t>
  </si>
  <si>
    <t>55处</t>
  </si>
  <si>
    <t>维护大提长度</t>
  </si>
  <si>
    <r>
      <rPr>
        <sz val="10"/>
        <rFont val="Times New Roman"/>
        <charset val="0"/>
      </rPr>
      <t>17.7</t>
    </r>
    <r>
      <rPr>
        <sz val="10"/>
        <rFont val="仿宋_GB2312"/>
        <charset val="0"/>
      </rPr>
      <t>公里</t>
    </r>
  </si>
  <si>
    <t>各级河长、工作人员培训</t>
  </si>
  <si>
    <t>300人次</t>
  </si>
  <si>
    <t>世界水周宣传天数</t>
  </si>
  <si>
    <t>3天</t>
  </si>
  <si>
    <t>及时操作</t>
  </si>
  <si>
    <t>2个</t>
  </si>
  <si>
    <t>河流维护数</t>
  </si>
  <si>
    <t>138条</t>
  </si>
  <si>
    <t>水库维护数</t>
  </si>
  <si>
    <t>11座</t>
  </si>
  <si>
    <t>排渍机埠管理数</t>
  </si>
  <si>
    <t>18座</t>
  </si>
  <si>
    <t>沅水垃圾清理数</t>
  </si>
  <si>
    <t>3000吨</t>
  </si>
  <si>
    <t>漳江垸浪渣清理数</t>
  </si>
  <si>
    <t>300吨</t>
  </si>
  <si>
    <t>机埠排渍次数</t>
  </si>
  <si>
    <t>≥12次</t>
  </si>
  <si>
    <t>涵闸维护数</t>
  </si>
  <si>
    <r>
      <rPr>
        <sz val="10"/>
        <rFont val="Times New Roman"/>
        <charset val="0"/>
      </rPr>
      <t>11</t>
    </r>
    <r>
      <rPr>
        <sz val="10"/>
        <rFont val="仿宋_GB2312"/>
        <charset val="134"/>
      </rPr>
      <t>处</t>
    </r>
  </si>
  <si>
    <t>机埠管养数</t>
  </si>
  <si>
    <r>
      <rPr>
        <sz val="10"/>
        <rFont val="Times New Roman"/>
        <charset val="0"/>
      </rPr>
      <t>3</t>
    </r>
    <r>
      <rPr>
        <sz val="10"/>
        <rFont val="仿宋_GB2312"/>
        <charset val="134"/>
      </rPr>
      <t>处</t>
    </r>
  </si>
  <si>
    <t>防洪巡查次数</t>
  </si>
  <si>
    <r>
      <rPr>
        <sz val="10"/>
        <rFont val="仿宋_GB2312"/>
        <charset val="134"/>
      </rPr>
      <t>汛期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次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周</t>
    </r>
  </si>
  <si>
    <t>设施养护</t>
  </si>
  <si>
    <t>291座</t>
  </si>
  <si>
    <t>上级交办党建任务完成率</t>
  </si>
  <si>
    <t>麻溪河治理长度</t>
  </si>
  <si>
    <t>14.4公里</t>
  </si>
  <si>
    <r>
      <rPr>
        <sz val="10"/>
        <color rgb="FF000000"/>
        <rFont val="仿宋"/>
        <charset val="134"/>
      </rPr>
      <t>质量指标</t>
    </r>
  </si>
  <si>
    <t>工程验收合格率合格率</t>
  </si>
  <si>
    <t>增进水利工程建设，提升饮水安全率。</t>
  </si>
  <si>
    <t>沅水及漳江垸水面清洁率</t>
  </si>
  <si>
    <t>机埠排水水质达标率</t>
  </si>
  <si>
    <t>民间河长培训覆盖率</t>
  </si>
  <si>
    <t>世界水周宣传乡镇覆盖率</t>
  </si>
  <si>
    <t>平台运行正常率</t>
  </si>
  <si>
    <t>河流水库安全隐患排查率</t>
  </si>
  <si>
    <t>设备运行正常率</t>
  </si>
  <si>
    <t>机构运行正常率</t>
  </si>
  <si>
    <r>
      <rPr>
        <sz val="10"/>
        <color rgb="FF000000"/>
        <rFont val="仿宋"/>
        <charset val="134"/>
      </rPr>
      <t>时效指标</t>
    </r>
  </si>
  <si>
    <t>任务完成及时率</t>
  </si>
  <si>
    <t>受政策变动及疫情影响，个别工作完成不及时</t>
  </si>
  <si>
    <r>
      <rPr>
        <sz val="10"/>
        <color rgb="FF000000"/>
        <rFont val="仿宋"/>
        <charset val="134"/>
      </rPr>
      <t>成本指标</t>
    </r>
  </si>
  <si>
    <t>各项支出规范合理</t>
  </si>
  <si>
    <t>资金到位。</t>
  </si>
  <si>
    <t>基本支出控制额</t>
  </si>
  <si>
    <t>3721.22万元</t>
  </si>
  <si>
    <t>项目支出控制额</t>
  </si>
  <si>
    <t>9803.34万元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</si>
  <si>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</si>
  <si>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</si>
  <si>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用水成本</t>
  </si>
  <si>
    <t>减少</t>
  </si>
  <si>
    <t>新增、恢复灌溉面积</t>
  </si>
  <si>
    <t>1.65万亩</t>
  </si>
  <si>
    <r>
      <rPr>
        <sz val="10"/>
        <color rgb="FF000000"/>
        <rFont val="仿宋"/>
        <charset val="134"/>
      </rPr>
      <t>社会效益指标</t>
    </r>
  </si>
  <si>
    <t>新增年节水面积</t>
  </si>
  <si>
    <t>10万立方米</t>
  </si>
  <si>
    <t>对人民生命财产安全的影响</t>
  </si>
  <si>
    <t>保障</t>
  </si>
  <si>
    <t>对农田灌溉利用率的影响</t>
  </si>
  <si>
    <t>提升</t>
  </si>
  <si>
    <t>农村饮水工程维修养护覆盖服务人口</t>
  </si>
  <si>
    <t>21.02万人</t>
  </si>
  <si>
    <r>
      <rPr>
        <sz val="10"/>
        <color rgb="FF000000"/>
        <rFont val="仿宋"/>
        <charset val="134"/>
      </rPr>
      <t>生态效益指标</t>
    </r>
  </si>
  <si>
    <t>对维护区水质的影响</t>
  </si>
  <si>
    <t>优化</t>
  </si>
  <si>
    <t>河道环境得到改善</t>
  </si>
  <si>
    <t>改善</t>
  </si>
  <si>
    <r>
      <rPr>
        <sz val="10"/>
        <color rgb="FF000000"/>
        <rFont val="仿宋"/>
        <charset val="134"/>
      </rPr>
      <t>可持续影响指标</t>
    </r>
  </si>
  <si>
    <t>对安全度汛的影响</t>
  </si>
  <si>
    <t>对河湖环境的影响</t>
  </si>
  <si>
    <r>
      <rPr>
        <sz val="12"/>
        <rFont val="仿宋"/>
        <charset val="134"/>
      </rPr>
      <t>社会公众或服务对象满意度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</si>
  <si>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</si>
  <si>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仿宋"/>
        <charset val="134"/>
      </rPr>
      <t>90%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</si>
  <si>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</si>
  <si>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填表人：刘昱言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2023.07.20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13341368323  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</si>
  <si>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</si>
  <si>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</si>
  <si>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</si>
  <si>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河长制工作经费</t>
  </si>
  <si>
    <r>
      <rPr>
        <sz val="12"/>
        <rFont val="黑体"/>
        <charset val="134"/>
      </rPr>
      <t>主管部门</t>
    </r>
  </si>
  <si>
    <t>　桃源县水利局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</si>
  <si>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</si>
  <si>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</si>
  <si>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</si>
  <si>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</si>
  <si>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</si>
  <si>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</si>
  <si>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</si>
  <si>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</si>
  <si>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</si>
  <si>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</si>
  <si>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t>——</t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</si>
  <si>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</si>
  <si>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</si>
  <si>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</si>
  <si>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</si>
  <si>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</si>
  <si>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各级河长、工作人员培训300人次，世界水周宣传天数3天，平台操作2个，河流维护数138条，水库维护数11座，培训覆盖率100%，宣传覆盖率100%，平台运行正常率100%，安全隐患排查率100%，社会公众满意度90%以上。</t>
  </si>
  <si>
    <t>通过本项目实施，开展了河长巡河电子打卡，“民间河长”培训，“世界水日”宣传，河道维护等工作，达到了全县河常青，水常绿的生态环保效果。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</si>
  <si>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</si>
  <si>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</si>
  <si>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</si>
  <si>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</si>
  <si>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</si>
  <si>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</si>
  <si>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</si>
  <si>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</si>
  <si>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</si>
  <si>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对任务及时完成度应提升，建立相应管控制度。</t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</si>
  <si>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</si>
  <si>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</si>
  <si>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t>各项任务完成及时率</t>
  </si>
  <si>
    <t>各项工作完成时效</t>
  </si>
  <si>
    <t>2022年
12月31前</t>
  </si>
  <si>
    <r>
      <rPr>
        <sz val="12"/>
        <rFont val="仿宋"/>
        <charset val="134"/>
      </rPr>
      <t>成本指标</t>
    </r>
  </si>
  <si>
    <t>项目支出规范合理</t>
  </si>
  <si>
    <t>预算数据</t>
  </si>
  <si>
    <t>50万元</t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</si>
  <si>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</si>
  <si>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</si>
  <si>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继续提升饮用水源水质</t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</si>
  <si>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</si>
  <si>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县城区集中式饮用水源水质达到或优于III类</t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</si>
  <si>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</si>
  <si>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河道管理范围类“乱占乱建、乱围乱堵、乱采乱挖、乱倒乱排”现象有效遏制</t>
  </si>
  <si>
    <t>有效遏制</t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</si>
  <si>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</si>
  <si>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t>河湖环境整洁优美、水清岸绿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</si>
  <si>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</si>
  <si>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</si>
  <si>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社会满意度</t>
  </si>
  <si>
    <t>≥90%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</si>
  <si>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</si>
  <si>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刘昱言</t>
    </r>
    <r>
      <rPr>
        <sz val="12"/>
        <rFont val="Times New Roman"/>
        <charset val="134"/>
      </rPr>
      <t xml:space="preserve">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2023.07.20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     13341368323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</si>
</sst>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"/>
      <charset val="134"/>
    </font>
    <font>
      <sz val="10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name val="仿宋_GB2312"/>
      <charset val="0"/>
    </font>
    <font>
      <sz val="12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1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5" fillId="0" borderId="6" xfId="59" applyFont="1" applyBorder="1" applyAlignment="1">
      <alignment horizontal="center" vertical="center" wrapText="1"/>
    </xf>
    <xf numFmtId="0" fontId="5" fillId="0" borderId="6" xfId="59" applyFont="1" applyBorder="1" applyAlignment="1">
      <alignment horizontal="center" vertical="center"/>
    </xf>
    <xf numFmtId="0" fontId="2" fillId="0" borderId="8" xfId="59" applyFont="1" applyBorder="1" applyAlignment="1">
      <alignment horizontal="center" vertical="center" wrapText="1"/>
    </xf>
    <xf numFmtId="0" fontId="5" fillId="0" borderId="8" xfId="59" applyFont="1" applyBorder="1" applyAlignment="1">
      <alignment horizontal="center" vertical="center" wrapText="1"/>
    </xf>
    <xf numFmtId="0" fontId="5" fillId="0" borderId="8" xfId="59" applyFont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3" xfId="59" applyFont="1" applyBorder="1" applyAlignment="1">
      <alignment horizontal="center" vertical="center" wrapText="1"/>
    </xf>
    <xf numFmtId="0" fontId="5" fillId="0" borderId="3" xfId="59" applyFont="1" applyBorder="1" applyAlignment="1">
      <alignment horizontal="center" vertical="center"/>
    </xf>
    <xf numFmtId="0" fontId="5" fillId="0" borderId="4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9" fontId="5" fillId="2" borderId="2" xfId="59" applyNumberFormat="1" applyFont="1" applyFill="1" applyBorder="1" applyAlignment="1">
      <alignment horizontal="center" vertical="center" wrapText="1"/>
    </xf>
    <xf numFmtId="0" fontId="5" fillId="0" borderId="9" xfId="47" applyFont="1" applyBorder="1" applyAlignment="1">
      <alignment horizontal="left" vertical="center" wrapText="1"/>
    </xf>
    <xf numFmtId="0" fontId="2" fillId="0" borderId="9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5" fillId="0" borderId="2" xfId="59" applyFont="1" applyBorder="1" applyAlignment="1">
      <alignment vertical="center"/>
    </xf>
    <xf numFmtId="0" fontId="5" fillId="0" borderId="0" xfId="59" applyFont="1" applyAlignment="1">
      <alignment vertical="center"/>
    </xf>
    <xf numFmtId="0" fontId="2" fillId="0" borderId="0" xfId="47" applyFont="1">
      <alignment vertical="center"/>
    </xf>
    <xf numFmtId="0" fontId="7" fillId="0" borderId="1" xfId="47" applyFont="1" applyBorder="1" applyAlignment="1">
      <alignment horizontal="center" vertical="center"/>
    </xf>
    <xf numFmtId="0" fontId="8" fillId="3" borderId="2" xfId="47" applyFont="1" applyFill="1" applyBorder="1" applyAlignment="1">
      <alignment horizontal="center" vertical="center" wrapText="1"/>
    </xf>
    <xf numFmtId="0" fontId="9" fillId="3" borderId="4" xfId="47" applyFont="1" applyFill="1" applyBorder="1" applyAlignment="1">
      <alignment horizontal="center" vertical="center" wrapText="1"/>
    </xf>
    <xf numFmtId="0" fontId="8" fillId="3" borderId="5" xfId="47" applyFont="1" applyFill="1" applyBorder="1" applyAlignment="1">
      <alignment horizontal="center" vertical="center" wrapText="1"/>
    </xf>
    <xf numFmtId="0" fontId="8" fillId="3" borderId="6" xfId="47" applyFont="1" applyFill="1" applyBorder="1" applyAlignment="1">
      <alignment horizontal="center" vertical="center" wrapText="1"/>
    </xf>
    <xf numFmtId="0" fontId="8" fillId="3" borderId="8" xfId="47" applyFont="1" applyFill="1" applyBorder="1" applyAlignment="1">
      <alignment horizontal="center" vertical="center" wrapText="1"/>
    </xf>
    <xf numFmtId="0" fontId="9" fillId="3" borderId="2" xfId="47" applyFont="1" applyFill="1" applyBorder="1" applyAlignment="1">
      <alignment horizontal="left" vertical="center" wrapText="1"/>
    </xf>
    <xf numFmtId="0" fontId="8" fillId="3" borderId="2" xfId="47" applyFont="1" applyFill="1" applyBorder="1" applyAlignment="1">
      <alignment horizontal="left" vertical="center" wrapText="1"/>
    </xf>
    <xf numFmtId="0" fontId="8" fillId="3" borderId="4" xfId="47" applyFont="1" applyFill="1" applyBorder="1" applyAlignment="1">
      <alignment horizontal="left" vertical="center" wrapText="1"/>
    </xf>
    <xf numFmtId="0" fontId="8" fillId="3" borderId="5" xfId="47" applyFont="1" applyFill="1" applyBorder="1" applyAlignment="1">
      <alignment horizontal="left" vertical="center" wrapText="1"/>
    </xf>
    <xf numFmtId="0" fontId="8" fillId="3" borderId="7" xfId="47" applyFont="1" applyFill="1" applyBorder="1" applyAlignment="1">
      <alignment horizontal="left" vertical="center" wrapText="1"/>
    </xf>
    <xf numFmtId="0" fontId="8" fillId="3" borderId="3" xfId="47" applyFont="1" applyFill="1" applyBorder="1" applyAlignment="1">
      <alignment horizontal="center" vertical="center" wrapText="1"/>
    </xf>
    <xf numFmtId="0" fontId="8" fillId="3" borderId="4" xfId="47" applyFont="1" applyFill="1" applyBorder="1" applyAlignment="1">
      <alignment vertical="center" wrapText="1"/>
    </xf>
    <xf numFmtId="0" fontId="8" fillId="3" borderId="5" xfId="47" applyFont="1" applyFill="1" applyBorder="1" applyAlignment="1">
      <alignment vertical="center" wrapText="1"/>
    </xf>
    <xf numFmtId="0" fontId="8" fillId="3" borderId="7" xfId="47" applyFont="1" applyFill="1" applyBorder="1" applyAlignment="1">
      <alignment vertical="center" wrapText="1"/>
    </xf>
    <xf numFmtId="0" fontId="9" fillId="3" borderId="2" xfId="4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9" fillId="3" borderId="2" xfId="47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justify" vertical="center" wrapText="1"/>
    </xf>
    <xf numFmtId="10" fontId="9" fillId="3" borderId="2" xfId="47" applyNumberFormat="1" applyFont="1" applyFill="1" applyBorder="1" applyAlignment="1">
      <alignment horizontal="center" vertical="center" wrapText="1"/>
    </xf>
    <xf numFmtId="0" fontId="8" fillId="3" borderId="7" xfId="47" applyFont="1" applyFill="1" applyBorder="1" applyAlignment="1">
      <alignment horizontal="center" vertical="center" wrapText="1"/>
    </xf>
    <xf numFmtId="10" fontId="8" fillId="3" borderId="2" xfId="11" applyNumberFormat="1" applyFont="1" applyFill="1" applyBorder="1" applyAlignment="1">
      <alignment horizontal="center" vertical="center" wrapText="1"/>
    </xf>
    <xf numFmtId="43" fontId="8" fillId="3" borderId="2" xfId="8" applyFont="1" applyFill="1" applyBorder="1" applyAlignment="1">
      <alignment horizontal="center" vertical="center" wrapText="1"/>
    </xf>
    <xf numFmtId="0" fontId="9" fillId="3" borderId="6" xfId="47" applyFont="1" applyFill="1" applyBorder="1" applyAlignment="1">
      <alignment horizontal="center" vertical="center" wrapText="1"/>
    </xf>
    <xf numFmtId="0" fontId="9" fillId="3" borderId="8" xfId="47" applyFont="1" applyFill="1" applyBorder="1" applyAlignment="1">
      <alignment horizontal="center" vertical="center" wrapText="1"/>
    </xf>
    <xf numFmtId="0" fontId="9" fillId="3" borderId="6" xfId="47" applyFont="1" applyFill="1" applyBorder="1" applyAlignment="1">
      <alignment horizontal="left" vertical="center" wrapText="1"/>
    </xf>
    <xf numFmtId="0" fontId="8" fillId="3" borderId="8" xfId="47" applyFont="1" applyFill="1" applyBorder="1" applyAlignment="1">
      <alignment horizontal="left" vertical="center" wrapText="1"/>
    </xf>
    <xf numFmtId="0" fontId="9" fillId="3" borderId="8" xfId="47" applyFont="1" applyFill="1" applyBorder="1" applyAlignment="1">
      <alignment horizontal="left" vertical="center" wrapText="1"/>
    </xf>
    <xf numFmtId="0" fontId="9" fillId="3" borderId="3" xfId="47" applyFont="1" applyFill="1" applyBorder="1" applyAlignment="1">
      <alignment horizontal="center" vertical="center" wrapText="1"/>
    </xf>
    <xf numFmtId="43" fontId="8" fillId="3" borderId="2" xfId="47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view="pageBreakPreview" zoomScale="115" zoomScaleNormal="85" topLeftCell="A43" workbookViewId="0">
      <selection activeCell="I55" sqref="I55"/>
    </sheetView>
  </sheetViews>
  <sheetFormatPr defaultColWidth="9" defaultRowHeight="15.75"/>
  <cols>
    <col min="1" max="4" width="9" style="45"/>
    <col min="5" max="5" width="8.15" style="45" customWidth="1"/>
    <col min="6" max="6" width="4" style="45" customWidth="1"/>
    <col min="7" max="9" width="9" style="45"/>
    <col min="10" max="11" width="9.375" style="45" customWidth="1"/>
    <col min="12" max="16384" width="9" style="45"/>
  </cols>
  <sheetData>
    <row r="1" spans="1:1">
      <c r="A1" s="45" t="s">
        <v>0</v>
      </c>
    </row>
    <row r="2" ht="29.25" customHeight="1" spans="1:1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6.25" customHeight="1" spans="1:11">
      <c r="A3" s="47" t="s">
        <v>2</v>
      </c>
      <c r="B3" s="48" t="s">
        <v>3</v>
      </c>
      <c r="C3" s="49"/>
      <c r="D3" s="49"/>
      <c r="E3" s="49"/>
      <c r="F3" s="49"/>
      <c r="G3" s="49"/>
      <c r="H3" s="49"/>
      <c r="I3" s="49"/>
      <c r="J3" s="49"/>
      <c r="K3" s="90"/>
    </row>
    <row r="4" ht="26.25" customHeight="1" spans="1:11">
      <c r="A4" s="50" t="s">
        <v>4</v>
      </c>
      <c r="B4" s="47"/>
      <c r="C4" s="47"/>
      <c r="D4" s="50" t="s">
        <v>5</v>
      </c>
      <c r="E4" s="47" t="s">
        <v>6</v>
      </c>
      <c r="F4" s="47"/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</row>
    <row r="5" ht="26.25" customHeight="1" spans="1:11">
      <c r="A5" s="51"/>
      <c r="B5" s="47" t="s">
        <v>12</v>
      </c>
      <c r="C5" s="47"/>
      <c r="D5" s="47">
        <v>0</v>
      </c>
      <c r="E5" s="47">
        <v>13524.56</v>
      </c>
      <c r="F5" s="47"/>
      <c r="G5" s="47">
        <v>13524.56</v>
      </c>
      <c r="H5" s="47">
        <v>13524.56</v>
      </c>
      <c r="I5" s="47">
        <v>10</v>
      </c>
      <c r="J5" s="91">
        <f>H5/G5</f>
        <v>1</v>
      </c>
      <c r="K5" s="92">
        <f>I5*J5</f>
        <v>10</v>
      </c>
    </row>
    <row r="6" ht="26.25" customHeight="1" spans="1:11">
      <c r="A6" s="51"/>
      <c r="B6" s="52" t="s">
        <v>13</v>
      </c>
      <c r="C6" s="53"/>
      <c r="D6" s="53"/>
      <c r="E6" s="53"/>
      <c r="F6" s="53"/>
      <c r="G6" s="53"/>
      <c r="H6" s="52" t="s">
        <v>14</v>
      </c>
      <c r="I6" s="53"/>
      <c r="J6" s="53"/>
      <c r="K6" s="53"/>
    </row>
    <row r="7" ht="26.25" customHeight="1" spans="1:11">
      <c r="A7" s="51"/>
      <c r="B7" s="53" t="s">
        <v>15</v>
      </c>
      <c r="C7" s="53"/>
      <c r="D7" s="53"/>
      <c r="E7" s="53"/>
      <c r="F7" s="53"/>
      <c r="G7" s="53"/>
      <c r="H7" s="52" t="s">
        <v>16</v>
      </c>
      <c r="I7" s="53"/>
      <c r="J7" s="53"/>
      <c r="K7" s="53"/>
    </row>
    <row r="8" ht="26.25" customHeight="1" spans="1:11">
      <c r="A8" s="51"/>
      <c r="B8" s="54" t="s">
        <v>17</v>
      </c>
      <c r="C8" s="55"/>
      <c r="D8" s="55"/>
      <c r="E8" s="55"/>
      <c r="F8" s="55"/>
      <c r="G8" s="56"/>
      <c r="H8" s="54" t="s">
        <v>18</v>
      </c>
      <c r="I8" s="55"/>
      <c r="J8" s="55"/>
      <c r="K8" s="56"/>
    </row>
    <row r="9" ht="26.25" customHeight="1" spans="1:11">
      <c r="A9" s="51"/>
      <c r="B9" s="53" t="s">
        <v>19</v>
      </c>
      <c r="C9" s="53"/>
      <c r="D9" s="53"/>
      <c r="E9" s="53"/>
      <c r="F9" s="53"/>
      <c r="G9" s="53"/>
      <c r="H9" s="53"/>
      <c r="I9" s="53"/>
      <c r="J9" s="53"/>
      <c r="K9" s="53"/>
    </row>
    <row r="10" ht="26.25" customHeight="1" spans="1:11">
      <c r="A10" s="57"/>
      <c r="B10" s="58" t="s">
        <v>20</v>
      </c>
      <c r="C10" s="59"/>
      <c r="D10" s="59"/>
      <c r="E10" s="59"/>
      <c r="F10" s="59"/>
      <c r="G10" s="60"/>
      <c r="H10" s="53"/>
      <c r="I10" s="53"/>
      <c r="J10" s="53"/>
      <c r="K10" s="53"/>
    </row>
    <row r="11" ht="26.25" customHeight="1" spans="1:11">
      <c r="A11" s="47" t="s">
        <v>21</v>
      </c>
      <c r="B11" s="47" t="s">
        <v>22</v>
      </c>
      <c r="C11" s="47"/>
      <c r="D11" s="47"/>
      <c r="E11" s="47"/>
      <c r="F11" s="47"/>
      <c r="G11" s="47"/>
      <c r="H11" s="47" t="s">
        <v>23</v>
      </c>
      <c r="I11" s="47"/>
      <c r="J11" s="47"/>
      <c r="K11" s="47"/>
    </row>
    <row r="12" ht="103" customHeight="1" spans="1:11">
      <c r="A12" s="47"/>
      <c r="B12" s="52" t="s">
        <v>24</v>
      </c>
      <c r="C12" s="52"/>
      <c r="D12" s="52"/>
      <c r="E12" s="52"/>
      <c r="F12" s="52"/>
      <c r="G12" s="52"/>
      <c r="H12" s="52" t="s">
        <v>25</v>
      </c>
      <c r="I12" s="52"/>
      <c r="J12" s="52"/>
      <c r="K12" s="52"/>
    </row>
    <row r="13" ht="41.25" customHeight="1" spans="1:11">
      <c r="A13" s="50" t="s">
        <v>26</v>
      </c>
      <c r="B13" s="47" t="s">
        <v>27</v>
      </c>
      <c r="C13" s="47" t="s">
        <v>28</v>
      </c>
      <c r="D13" s="61" t="s">
        <v>29</v>
      </c>
      <c r="E13" s="47"/>
      <c r="F13" s="47" t="s">
        <v>30</v>
      </c>
      <c r="G13" s="47"/>
      <c r="H13" s="61" t="s">
        <v>31</v>
      </c>
      <c r="I13" s="47" t="s">
        <v>9</v>
      </c>
      <c r="J13" s="47" t="s">
        <v>11</v>
      </c>
      <c r="K13" s="61" t="s">
        <v>32</v>
      </c>
    </row>
    <row r="14" ht="26.25" customHeight="1" spans="1:11">
      <c r="A14" s="51"/>
      <c r="B14" s="50" t="s">
        <v>33</v>
      </c>
      <c r="C14" s="50" t="s">
        <v>34</v>
      </c>
      <c r="D14" s="62" t="s">
        <v>35</v>
      </c>
      <c r="E14" s="62"/>
      <c r="F14" s="63" t="s">
        <v>36</v>
      </c>
      <c r="G14" s="64"/>
      <c r="H14" s="65">
        <v>1</v>
      </c>
      <c r="I14" s="93">
        <v>15</v>
      </c>
      <c r="J14" s="93">
        <v>13</v>
      </c>
      <c r="K14" s="93" t="s">
        <v>37</v>
      </c>
    </row>
    <row r="15" ht="26.25" customHeight="1" spans="1:11">
      <c r="A15" s="51"/>
      <c r="B15" s="51"/>
      <c r="C15" s="51"/>
      <c r="D15" s="62" t="s">
        <v>38</v>
      </c>
      <c r="E15" s="62"/>
      <c r="F15" s="63" t="s">
        <v>39</v>
      </c>
      <c r="G15" s="64"/>
      <c r="H15" s="65">
        <v>0.97</v>
      </c>
      <c r="I15" s="94"/>
      <c r="J15" s="94"/>
      <c r="K15" s="94"/>
    </row>
    <row r="16" ht="28" customHeight="1" spans="1:11">
      <c r="A16" s="51"/>
      <c r="B16" s="51"/>
      <c r="C16" s="51"/>
      <c r="D16" s="66" t="s">
        <v>40</v>
      </c>
      <c r="E16" s="67"/>
      <c r="F16" s="68" t="s">
        <v>41</v>
      </c>
      <c r="G16" s="69"/>
      <c r="H16" s="65">
        <v>0.95</v>
      </c>
      <c r="I16" s="94"/>
      <c r="J16" s="94"/>
      <c r="K16" s="94"/>
    </row>
    <row r="17" ht="26.25" customHeight="1" spans="1:11">
      <c r="A17" s="51"/>
      <c r="B17" s="51"/>
      <c r="C17" s="51"/>
      <c r="D17" s="63" t="s">
        <v>42</v>
      </c>
      <c r="E17" s="64"/>
      <c r="F17" s="26" t="s">
        <v>43</v>
      </c>
      <c r="G17" s="70"/>
      <c r="H17" s="65">
        <v>1</v>
      </c>
      <c r="I17" s="94"/>
      <c r="J17" s="94"/>
      <c r="K17" s="94"/>
    </row>
    <row r="18" ht="26.25" customHeight="1" spans="1:11">
      <c r="A18" s="51"/>
      <c r="B18" s="51"/>
      <c r="C18" s="51"/>
      <c r="D18" s="63" t="s">
        <v>44</v>
      </c>
      <c r="E18" s="64"/>
      <c r="F18" s="71" t="s">
        <v>45</v>
      </c>
      <c r="G18" s="72"/>
      <c r="H18" s="65">
        <v>1</v>
      </c>
      <c r="I18" s="94"/>
      <c r="J18" s="94"/>
      <c r="K18" s="94"/>
    </row>
    <row r="19" ht="26.25" customHeight="1" spans="1:11">
      <c r="A19" s="51"/>
      <c r="B19" s="51"/>
      <c r="C19" s="51"/>
      <c r="D19" s="63" t="s">
        <v>46</v>
      </c>
      <c r="E19" s="64"/>
      <c r="F19" s="71" t="s">
        <v>47</v>
      </c>
      <c r="G19" s="73"/>
      <c r="H19" s="65">
        <v>1</v>
      </c>
      <c r="I19" s="94"/>
      <c r="J19" s="94"/>
      <c r="K19" s="94"/>
    </row>
    <row r="20" ht="26.25" customHeight="1" spans="1:11">
      <c r="A20" s="51"/>
      <c r="B20" s="51"/>
      <c r="C20" s="51"/>
      <c r="D20" s="63" t="s">
        <v>48</v>
      </c>
      <c r="E20" s="64"/>
      <c r="F20" s="71" t="s">
        <v>49</v>
      </c>
      <c r="G20" s="73"/>
      <c r="H20" s="65">
        <v>1</v>
      </c>
      <c r="I20" s="94"/>
      <c r="J20" s="94"/>
      <c r="K20" s="94"/>
    </row>
    <row r="21" ht="26.25" customHeight="1" spans="1:11">
      <c r="A21" s="51"/>
      <c r="B21" s="51"/>
      <c r="C21" s="51"/>
      <c r="D21" s="63" t="s">
        <v>50</v>
      </c>
      <c r="E21" s="64"/>
      <c r="F21" s="74" t="s">
        <v>51</v>
      </c>
      <c r="G21" s="75"/>
      <c r="H21" s="65">
        <v>1</v>
      </c>
      <c r="I21" s="94"/>
      <c r="J21" s="94"/>
      <c r="K21" s="94"/>
    </row>
    <row r="22" ht="26.25" customHeight="1" spans="1:11">
      <c r="A22" s="51"/>
      <c r="B22" s="51"/>
      <c r="C22" s="51"/>
      <c r="D22" s="63" t="s">
        <v>52</v>
      </c>
      <c r="E22" s="64"/>
      <c r="F22" s="76" t="s">
        <v>53</v>
      </c>
      <c r="G22" s="77"/>
      <c r="H22" s="65">
        <v>1</v>
      </c>
      <c r="I22" s="94"/>
      <c r="J22" s="94"/>
      <c r="K22" s="94"/>
    </row>
    <row r="23" ht="26.25" customHeight="1" spans="1:11">
      <c r="A23" s="51"/>
      <c r="B23" s="51"/>
      <c r="C23" s="51"/>
      <c r="D23" s="63" t="s">
        <v>54</v>
      </c>
      <c r="E23" s="64"/>
      <c r="F23" s="76" t="s">
        <v>55</v>
      </c>
      <c r="G23" s="77"/>
      <c r="H23" s="65">
        <v>1</v>
      </c>
      <c r="I23" s="94"/>
      <c r="J23" s="94"/>
      <c r="K23" s="94"/>
    </row>
    <row r="24" ht="26.25" customHeight="1" spans="1:11">
      <c r="A24" s="51"/>
      <c r="B24" s="51"/>
      <c r="C24" s="51"/>
      <c r="D24" s="63" t="s">
        <v>56</v>
      </c>
      <c r="E24" s="64"/>
      <c r="F24" s="76" t="s">
        <v>57</v>
      </c>
      <c r="G24" s="77"/>
      <c r="H24" s="65">
        <v>1</v>
      </c>
      <c r="I24" s="94"/>
      <c r="J24" s="94"/>
      <c r="K24" s="94"/>
    </row>
    <row r="25" ht="26.25" customHeight="1" spans="1:11">
      <c r="A25" s="51"/>
      <c r="B25" s="51"/>
      <c r="C25" s="51"/>
      <c r="D25" s="63" t="s">
        <v>58</v>
      </c>
      <c r="E25" s="64"/>
      <c r="F25" s="78" t="s">
        <v>59</v>
      </c>
      <c r="G25" s="79"/>
      <c r="H25" s="65">
        <v>1</v>
      </c>
      <c r="I25" s="94"/>
      <c r="J25" s="94"/>
      <c r="K25" s="94"/>
    </row>
    <row r="26" ht="26.25" customHeight="1" spans="1:11">
      <c r="A26" s="51"/>
      <c r="B26" s="51"/>
      <c r="C26" s="51"/>
      <c r="D26" s="80" t="s">
        <v>60</v>
      </c>
      <c r="E26" s="81"/>
      <c r="F26" s="68" t="s">
        <v>61</v>
      </c>
      <c r="G26" s="69"/>
      <c r="H26" s="65">
        <v>1</v>
      </c>
      <c r="I26" s="94"/>
      <c r="J26" s="94"/>
      <c r="K26" s="94"/>
    </row>
    <row r="27" ht="26.25" customHeight="1" spans="1:11">
      <c r="A27" s="51"/>
      <c r="B27" s="51"/>
      <c r="C27" s="51"/>
      <c r="D27" s="80" t="s">
        <v>62</v>
      </c>
      <c r="E27" s="81"/>
      <c r="F27" s="68" t="s">
        <v>63</v>
      </c>
      <c r="G27" s="69"/>
      <c r="H27" s="65">
        <v>1</v>
      </c>
      <c r="I27" s="94"/>
      <c r="J27" s="94"/>
      <c r="K27" s="94"/>
    </row>
    <row r="28" ht="26.25" customHeight="1" spans="1:11">
      <c r="A28" s="51"/>
      <c r="B28" s="51"/>
      <c r="C28" s="51"/>
      <c r="D28" s="80" t="s">
        <v>64</v>
      </c>
      <c r="E28" s="81"/>
      <c r="F28" s="82" t="s">
        <v>65</v>
      </c>
      <c r="G28" s="69"/>
      <c r="H28" s="65">
        <v>1</v>
      </c>
      <c r="I28" s="94"/>
      <c r="J28" s="94"/>
      <c r="K28" s="94"/>
    </row>
    <row r="29" ht="26.25" customHeight="1" spans="1:11">
      <c r="A29" s="51"/>
      <c r="B29" s="51"/>
      <c r="C29" s="51"/>
      <c r="D29" s="62" t="s">
        <v>66</v>
      </c>
      <c r="E29" s="62"/>
      <c r="F29" s="62" t="s">
        <v>67</v>
      </c>
      <c r="G29" s="62"/>
      <c r="H29" s="65">
        <v>1</v>
      </c>
      <c r="I29" s="94"/>
      <c r="J29" s="94"/>
      <c r="K29" s="94"/>
    </row>
    <row r="30" ht="26.25" customHeight="1" spans="1:11">
      <c r="A30" s="51"/>
      <c r="B30" s="51"/>
      <c r="C30" s="51"/>
      <c r="D30" s="63" t="s">
        <v>68</v>
      </c>
      <c r="E30" s="64"/>
      <c r="F30" s="32">
        <v>1</v>
      </c>
      <c r="G30" s="62"/>
      <c r="H30" s="65">
        <v>1</v>
      </c>
      <c r="I30" s="94"/>
      <c r="J30" s="94"/>
      <c r="K30" s="94"/>
    </row>
    <row r="31" ht="26.25" customHeight="1" spans="1:11">
      <c r="A31" s="51"/>
      <c r="B31" s="51"/>
      <c r="C31" s="57"/>
      <c r="D31" s="62" t="s">
        <v>69</v>
      </c>
      <c r="E31" s="62"/>
      <c r="F31" s="62" t="s">
        <v>70</v>
      </c>
      <c r="G31" s="62"/>
      <c r="H31" s="65">
        <v>1</v>
      </c>
      <c r="I31" s="94"/>
      <c r="J31" s="94"/>
      <c r="K31" s="94"/>
    </row>
    <row r="32" ht="26.25" customHeight="1" spans="1:11">
      <c r="A32" s="51"/>
      <c r="B32" s="51"/>
      <c r="C32" s="47" t="s">
        <v>71</v>
      </c>
      <c r="D32" s="63" t="s">
        <v>72</v>
      </c>
      <c r="E32" s="64"/>
      <c r="F32" s="74">
        <v>1</v>
      </c>
      <c r="G32" s="64"/>
      <c r="H32" s="65">
        <v>1</v>
      </c>
      <c r="I32" s="93">
        <v>15</v>
      </c>
      <c r="J32" s="93">
        <v>14</v>
      </c>
      <c r="K32" s="95" t="s">
        <v>73</v>
      </c>
    </row>
    <row r="33" ht="26.25" customHeight="1" spans="1:11">
      <c r="A33" s="51"/>
      <c r="B33" s="51"/>
      <c r="C33" s="47"/>
      <c r="D33" s="83" t="s">
        <v>74</v>
      </c>
      <c r="E33" s="84"/>
      <c r="F33" s="32">
        <v>1</v>
      </c>
      <c r="G33" s="62"/>
      <c r="H33" s="65">
        <v>0.94</v>
      </c>
      <c r="I33" s="94"/>
      <c r="J33" s="94"/>
      <c r="K33" s="96"/>
    </row>
    <row r="34" ht="26.25" customHeight="1" spans="1:11">
      <c r="A34" s="51"/>
      <c r="B34" s="51"/>
      <c r="C34" s="47"/>
      <c r="D34" s="83" t="s">
        <v>75</v>
      </c>
      <c r="E34" s="84"/>
      <c r="F34" s="71">
        <v>1</v>
      </c>
      <c r="G34" s="72"/>
      <c r="H34" s="65">
        <v>1</v>
      </c>
      <c r="I34" s="94"/>
      <c r="J34" s="94"/>
      <c r="K34" s="96"/>
    </row>
    <row r="35" ht="26.25" customHeight="1" spans="1:11">
      <c r="A35" s="51"/>
      <c r="B35" s="51"/>
      <c r="C35" s="47"/>
      <c r="D35" s="83" t="s">
        <v>76</v>
      </c>
      <c r="E35" s="84"/>
      <c r="F35" s="26">
        <v>1</v>
      </c>
      <c r="G35" s="70"/>
      <c r="H35" s="65">
        <v>1</v>
      </c>
      <c r="I35" s="94"/>
      <c r="J35" s="94"/>
      <c r="K35" s="96"/>
    </row>
    <row r="36" ht="26.25" customHeight="1" spans="1:11">
      <c r="A36" s="51"/>
      <c r="B36" s="51"/>
      <c r="C36" s="47"/>
      <c r="D36" s="83" t="s">
        <v>77</v>
      </c>
      <c r="E36" s="84"/>
      <c r="F36" s="71">
        <v>1</v>
      </c>
      <c r="G36" s="72"/>
      <c r="H36" s="65">
        <v>1</v>
      </c>
      <c r="I36" s="94"/>
      <c r="J36" s="94"/>
      <c r="K36" s="96"/>
    </row>
    <row r="37" ht="26.25" customHeight="1" spans="1:11">
      <c r="A37" s="51"/>
      <c r="B37" s="51"/>
      <c r="C37" s="47"/>
      <c r="D37" s="83" t="s">
        <v>78</v>
      </c>
      <c r="E37" s="84"/>
      <c r="F37" s="71">
        <v>1</v>
      </c>
      <c r="G37" s="73"/>
      <c r="H37" s="65">
        <v>1</v>
      </c>
      <c r="I37" s="94"/>
      <c r="J37" s="94"/>
      <c r="K37" s="96"/>
    </row>
    <row r="38" ht="26.25" customHeight="1" spans="1:11">
      <c r="A38" s="51"/>
      <c r="B38" s="51"/>
      <c r="C38" s="47"/>
      <c r="D38" s="83" t="s">
        <v>79</v>
      </c>
      <c r="E38" s="84"/>
      <c r="F38" s="71">
        <v>1</v>
      </c>
      <c r="G38" s="72"/>
      <c r="H38" s="65">
        <v>1</v>
      </c>
      <c r="I38" s="94"/>
      <c r="J38" s="94"/>
      <c r="K38" s="96"/>
    </row>
    <row r="39" ht="26.25" customHeight="1" spans="1:11">
      <c r="A39" s="51"/>
      <c r="B39" s="51"/>
      <c r="C39" s="47"/>
      <c r="D39" s="66" t="s">
        <v>80</v>
      </c>
      <c r="E39" s="67"/>
      <c r="F39" s="71">
        <v>1</v>
      </c>
      <c r="G39" s="72"/>
      <c r="H39" s="65">
        <v>1</v>
      </c>
      <c r="I39" s="94"/>
      <c r="J39" s="94"/>
      <c r="K39" s="96"/>
    </row>
    <row r="40" ht="26.25" customHeight="1" spans="1:11">
      <c r="A40" s="51"/>
      <c r="B40" s="51"/>
      <c r="C40" s="47"/>
      <c r="D40" s="63" t="s">
        <v>81</v>
      </c>
      <c r="E40" s="64"/>
      <c r="F40" s="74">
        <v>1</v>
      </c>
      <c r="G40" s="64"/>
      <c r="H40" s="65">
        <v>1</v>
      </c>
      <c r="I40" s="94"/>
      <c r="J40" s="94"/>
      <c r="K40" s="96"/>
    </row>
    <row r="41" ht="76" customHeight="1" spans="1:11">
      <c r="A41" s="51"/>
      <c r="B41" s="51"/>
      <c r="C41" s="50" t="s">
        <v>82</v>
      </c>
      <c r="D41" s="62" t="s">
        <v>83</v>
      </c>
      <c r="E41" s="62"/>
      <c r="F41" s="74">
        <v>1</v>
      </c>
      <c r="G41" s="64"/>
      <c r="H41" s="65">
        <v>0.93</v>
      </c>
      <c r="I41" s="61">
        <v>10</v>
      </c>
      <c r="J41" s="61">
        <v>9</v>
      </c>
      <c r="K41" s="52" t="s">
        <v>84</v>
      </c>
    </row>
    <row r="42" ht="76" customHeight="1" spans="1:11">
      <c r="A42" s="51"/>
      <c r="B42" s="51"/>
      <c r="C42" s="50" t="s">
        <v>85</v>
      </c>
      <c r="D42" s="63" t="s">
        <v>86</v>
      </c>
      <c r="E42" s="64"/>
      <c r="F42" s="74">
        <v>1</v>
      </c>
      <c r="G42" s="64"/>
      <c r="H42" s="65">
        <v>1</v>
      </c>
      <c r="I42" s="93">
        <v>10</v>
      </c>
      <c r="J42" s="93">
        <v>10</v>
      </c>
      <c r="K42" s="93" t="s">
        <v>87</v>
      </c>
    </row>
    <row r="43" ht="76" customHeight="1" spans="1:11">
      <c r="A43" s="51"/>
      <c r="B43" s="51"/>
      <c r="C43" s="51"/>
      <c r="D43" s="63" t="s">
        <v>88</v>
      </c>
      <c r="E43" s="64"/>
      <c r="F43" s="85" t="s">
        <v>89</v>
      </c>
      <c r="G43" s="86"/>
      <c r="H43" s="65">
        <v>1</v>
      </c>
      <c r="I43" s="94"/>
      <c r="J43" s="94"/>
      <c r="K43" s="94"/>
    </row>
    <row r="44" ht="26.25" customHeight="1" spans="1:11">
      <c r="A44" s="51"/>
      <c r="B44" s="51"/>
      <c r="C44" s="57"/>
      <c r="D44" s="63" t="s">
        <v>90</v>
      </c>
      <c r="E44" s="64"/>
      <c r="F44" s="85" t="s">
        <v>91</v>
      </c>
      <c r="G44" s="86"/>
      <c r="H44" s="65">
        <v>1</v>
      </c>
      <c r="I44" s="94"/>
      <c r="J44" s="94"/>
      <c r="K44" s="97"/>
    </row>
    <row r="45" ht="26.25" customHeight="1" spans="1:11">
      <c r="A45" s="51"/>
      <c r="B45" s="50" t="s">
        <v>92</v>
      </c>
      <c r="C45" s="47" t="s">
        <v>93</v>
      </c>
      <c r="D45" s="62" t="s">
        <v>94</v>
      </c>
      <c r="E45" s="62"/>
      <c r="F45" s="26" t="s">
        <v>95</v>
      </c>
      <c r="G45" s="70"/>
      <c r="H45" s="65">
        <v>1</v>
      </c>
      <c r="I45" s="61">
        <v>10</v>
      </c>
      <c r="J45" s="61">
        <v>9</v>
      </c>
      <c r="K45" s="53"/>
    </row>
    <row r="46" ht="26.25" customHeight="1" spans="1:11">
      <c r="A46" s="51"/>
      <c r="B46" s="51"/>
      <c r="C46" s="50"/>
      <c r="D46" s="63" t="s">
        <v>96</v>
      </c>
      <c r="E46" s="64"/>
      <c r="F46" s="74" t="s">
        <v>97</v>
      </c>
      <c r="G46" s="86"/>
      <c r="H46" s="65">
        <v>1</v>
      </c>
      <c r="I46" s="93">
        <v>10</v>
      </c>
      <c r="J46" s="93">
        <v>8</v>
      </c>
      <c r="K46" s="50"/>
    </row>
    <row r="47" ht="26.25" customHeight="1" spans="1:11">
      <c r="A47" s="51"/>
      <c r="B47" s="51"/>
      <c r="C47" s="50" t="s">
        <v>98</v>
      </c>
      <c r="D47" s="62" t="s">
        <v>99</v>
      </c>
      <c r="E47" s="62"/>
      <c r="F47" s="74" t="s">
        <v>100</v>
      </c>
      <c r="G47" s="86"/>
      <c r="H47" s="65">
        <v>1</v>
      </c>
      <c r="I47" s="94"/>
      <c r="J47" s="94"/>
      <c r="K47" s="51"/>
    </row>
    <row r="48" ht="26.25" customHeight="1" spans="1:11">
      <c r="A48" s="51"/>
      <c r="B48" s="51"/>
      <c r="C48" s="51"/>
      <c r="D48" s="63" t="s">
        <v>101</v>
      </c>
      <c r="E48" s="64"/>
      <c r="F48" s="74" t="s">
        <v>102</v>
      </c>
      <c r="G48" s="86"/>
      <c r="H48" s="65">
        <v>1</v>
      </c>
      <c r="I48" s="94"/>
      <c r="J48" s="94"/>
      <c r="K48" s="51"/>
    </row>
    <row r="49" ht="26.25" customHeight="1" spans="1:11">
      <c r="A49" s="51"/>
      <c r="B49" s="51"/>
      <c r="C49" s="51"/>
      <c r="D49" s="63" t="s">
        <v>103</v>
      </c>
      <c r="E49" s="64"/>
      <c r="F49" s="74" t="s">
        <v>104</v>
      </c>
      <c r="G49" s="86"/>
      <c r="H49" s="65">
        <v>1</v>
      </c>
      <c r="I49" s="94"/>
      <c r="J49" s="94"/>
      <c r="K49" s="51"/>
    </row>
    <row r="50" ht="26.25" customHeight="1" spans="1:11">
      <c r="A50" s="51"/>
      <c r="B50" s="51"/>
      <c r="C50" s="51"/>
      <c r="D50" s="62" t="s">
        <v>105</v>
      </c>
      <c r="E50" s="62"/>
      <c r="F50" s="74" t="s">
        <v>106</v>
      </c>
      <c r="G50" s="86"/>
      <c r="H50" s="65">
        <v>1</v>
      </c>
      <c r="I50" s="98"/>
      <c r="J50" s="98"/>
      <c r="K50" s="57"/>
    </row>
    <row r="51" ht="26.25" customHeight="1" spans="1:11">
      <c r="A51" s="51"/>
      <c r="B51" s="51"/>
      <c r="C51" s="47" t="s">
        <v>107</v>
      </c>
      <c r="D51" s="83" t="s">
        <v>108</v>
      </c>
      <c r="E51" s="84"/>
      <c r="F51" s="26" t="s">
        <v>109</v>
      </c>
      <c r="G51" s="70"/>
      <c r="H51" s="65">
        <v>1</v>
      </c>
      <c r="I51" s="93">
        <v>10</v>
      </c>
      <c r="J51" s="93">
        <v>8</v>
      </c>
      <c r="K51" s="50"/>
    </row>
    <row r="52" ht="26.25" customHeight="1" spans="1:11">
      <c r="A52" s="51"/>
      <c r="B52" s="51"/>
      <c r="C52" s="47"/>
      <c r="D52" s="83" t="s">
        <v>110</v>
      </c>
      <c r="E52" s="84"/>
      <c r="F52" s="26" t="s">
        <v>111</v>
      </c>
      <c r="G52" s="70"/>
      <c r="H52" s="65">
        <v>0.9</v>
      </c>
      <c r="I52" s="98"/>
      <c r="J52" s="98"/>
      <c r="K52" s="57"/>
    </row>
    <row r="53" ht="26.25" customHeight="1" spans="1:11">
      <c r="A53" s="51"/>
      <c r="B53" s="51"/>
      <c r="C53" s="50" t="s">
        <v>112</v>
      </c>
      <c r="D53" s="63" t="s">
        <v>113</v>
      </c>
      <c r="E53" s="64"/>
      <c r="F53" s="82" t="s">
        <v>102</v>
      </c>
      <c r="G53" s="69"/>
      <c r="H53" s="65">
        <v>1</v>
      </c>
      <c r="I53" s="93">
        <v>10</v>
      </c>
      <c r="J53" s="93">
        <v>8</v>
      </c>
      <c r="K53" s="50"/>
    </row>
    <row r="54" ht="26.25" customHeight="1" spans="1:11">
      <c r="A54" s="51"/>
      <c r="B54" s="51"/>
      <c r="C54" s="57"/>
      <c r="D54" s="62" t="s">
        <v>114</v>
      </c>
      <c r="E54" s="62"/>
      <c r="F54" s="26" t="s">
        <v>109</v>
      </c>
      <c r="G54" s="70"/>
      <c r="H54" s="65">
        <v>0.95</v>
      </c>
      <c r="I54" s="98"/>
      <c r="J54" s="98"/>
      <c r="K54" s="57"/>
    </row>
    <row r="55" ht="67" customHeight="1" spans="1:11">
      <c r="A55" s="57"/>
      <c r="B55" s="57"/>
      <c r="C55" s="87" t="s">
        <v>115</v>
      </c>
      <c r="D55" s="88" t="s">
        <v>116</v>
      </c>
      <c r="E55" s="88"/>
      <c r="F55" s="61" t="s">
        <v>117</v>
      </c>
      <c r="G55" s="61"/>
      <c r="H55" s="89">
        <v>0.915</v>
      </c>
      <c r="I55" s="61">
        <v>10</v>
      </c>
      <c r="J55" s="61">
        <v>9</v>
      </c>
      <c r="K55" s="53"/>
    </row>
    <row r="56" ht="26.25" customHeight="1" spans="1:11">
      <c r="A56" s="47" t="s">
        <v>118</v>
      </c>
      <c r="B56" s="47"/>
      <c r="C56" s="47"/>
      <c r="D56" s="47"/>
      <c r="E56" s="47"/>
      <c r="F56" s="47"/>
      <c r="G56" s="47"/>
      <c r="H56" s="47"/>
      <c r="I56" s="47">
        <f>SUM(I13:I55)</f>
        <v>100</v>
      </c>
      <c r="J56" s="99">
        <f>SUM(J14:J55)</f>
        <v>88</v>
      </c>
      <c r="K56" s="53"/>
    </row>
    <row r="57" ht="21.75" customHeight="1" spans="1:11">
      <c r="A57" s="38" t="s">
        <v>119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</sheetData>
  <mergeCells count="137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A56:H56"/>
    <mergeCell ref="A57:K57"/>
    <mergeCell ref="A4:A10"/>
    <mergeCell ref="A11:A12"/>
    <mergeCell ref="A13:A55"/>
    <mergeCell ref="B14:B44"/>
    <mergeCell ref="B45:B55"/>
    <mergeCell ref="C14:C31"/>
    <mergeCell ref="C32:C40"/>
    <mergeCell ref="C42:C44"/>
    <mergeCell ref="C47:C50"/>
    <mergeCell ref="C51:C52"/>
    <mergeCell ref="C53:C54"/>
    <mergeCell ref="I14:I31"/>
    <mergeCell ref="I32:I40"/>
    <mergeCell ref="I42:I44"/>
    <mergeCell ref="I46:I50"/>
    <mergeCell ref="I51:I52"/>
    <mergeCell ref="I53:I54"/>
    <mergeCell ref="J14:J31"/>
    <mergeCell ref="J32:J40"/>
    <mergeCell ref="J42:J44"/>
    <mergeCell ref="J46:J50"/>
    <mergeCell ref="J51:J52"/>
    <mergeCell ref="J53:J54"/>
    <mergeCell ref="K14:K31"/>
    <mergeCell ref="K32:K40"/>
    <mergeCell ref="K42:K44"/>
    <mergeCell ref="K46:K50"/>
    <mergeCell ref="K51:K52"/>
    <mergeCell ref="K53:K54"/>
  </mergeCells>
  <pageMargins left="0.25" right="0.25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topLeftCell="A25" workbookViewId="0">
      <selection activeCell="M22" sqref="M22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17.75" style="3" customWidth="1"/>
    <col min="5" max="5" width="9.875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120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121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122</v>
      </c>
      <c r="B3" s="9" t="s">
        <v>123</v>
      </c>
      <c r="C3" s="10"/>
      <c r="D3" s="10"/>
      <c r="E3" s="10"/>
      <c r="F3" s="10"/>
      <c r="G3" s="10"/>
      <c r="H3" s="10"/>
      <c r="I3" s="10"/>
      <c r="N3" s="41"/>
    </row>
    <row r="4" s="1" customFormat="1" ht="30.75" customHeight="1" spans="1:14">
      <c r="A4" s="8" t="s">
        <v>124</v>
      </c>
      <c r="B4" s="11" t="s">
        <v>125</v>
      </c>
      <c r="C4" s="10"/>
      <c r="D4" s="10"/>
      <c r="E4" s="10"/>
      <c r="F4" s="10" t="s">
        <v>126</v>
      </c>
      <c r="G4" s="9" t="s">
        <v>125</v>
      </c>
      <c r="H4" s="10"/>
      <c r="I4" s="10"/>
      <c r="J4" s="41"/>
      <c r="K4" s="41"/>
      <c r="L4" s="41"/>
      <c r="M4" s="41"/>
      <c r="N4" s="41"/>
    </row>
    <row r="5" s="2" customFormat="1" ht="30" customHeight="1" spans="1:14">
      <c r="A5" s="8" t="s">
        <v>127</v>
      </c>
      <c r="B5" s="12"/>
      <c r="C5" s="12"/>
      <c r="D5" s="8" t="s">
        <v>128</v>
      </c>
      <c r="E5" s="8" t="s">
        <v>129</v>
      </c>
      <c r="F5" s="8" t="s">
        <v>130</v>
      </c>
      <c r="G5" s="8" t="s">
        <v>131</v>
      </c>
      <c r="H5" s="8" t="s">
        <v>132</v>
      </c>
      <c r="I5" s="8" t="s">
        <v>133</v>
      </c>
      <c r="J5" s="42"/>
      <c r="K5" s="42"/>
      <c r="L5" s="42"/>
      <c r="M5" s="42"/>
      <c r="N5" s="42"/>
    </row>
    <row r="6" s="1" customFormat="1" ht="24.95" customHeight="1" spans="1:14">
      <c r="A6" s="8"/>
      <c r="B6" s="13" t="s">
        <v>134</v>
      </c>
      <c r="C6" s="13"/>
      <c r="D6" s="10">
        <f>D7</f>
        <v>50</v>
      </c>
      <c r="E6" s="14">
        <v>50</v>
      </c>
      <c r="F6" s="14">
        <v>50</v>
      </c>
      <c r="G6" s="15">
        <v>10</v>
      </c>
      <c r="H6" s="16">
        <v>1</v>
      </c>
      <c r="I6" s="19">
        <f>H6*G6</f>
        <v>10</v>
      </c>
      <c r="J6" s="41"/>
      <c r="K6" s="41"/>
      <c r="L6" s="41"/>
      <c r="M6" s="41"/>
      <c r="N6" s="41"/>
    </row>
    <row r="7" s="1" customFormat="1" ht="24.95" customHeight="1" spans="1:14">
      <c r="A7" s="8"/>
      <c r="B7" s="10" t="s">
        <v>135</v>
      </c>
      <c r="C7" s="10"/>
      <c r="D7" s="10">
        <v>50</v>
      </c>
      <c r="E7" s="14">
        <v>50</v>
      </c>
      <c r="F7" s="14">
        <v>50</v>
      </c>
      <c r="G7" s="15" t="s">
        <v>136</v>
      </c>
      <c r="H7" s="15"/>
      <c r="I7" s="10" t="s">
        <v>136</v>
      </c>
      <c r="J7" s="41"/>
      <c r="K7" s="41"/>
      <c r="L7" s="41"/>
      <c r="M7" s="41"/>
      <c r="N7" s="41"/>
    </row>
    <row r="8" s="1" customFormat="1" ht="24.95" customHeight="1" spans="1:14">
      <c r="A8" s="8"/>
      <c r="B8" s="15" t="s">
        <v>137</v>
      </c>
      <c r="C8" s="17"/>
      <c r="D8" s="10"/>
      <c r="E8" s="18"/>
      <c r="F8" s="14"/>
      <c r="G8" s="15" t="s">
        <v>136</v>
      </c>
      <c r="H8" s="15"/>
      <c r="I8" s="10" t="s">
        <v>136</v>
      </c>
      <c r="J8" s="41"/>
      <c r="K8" s="41"/>
      <c r="L8" s="41"/>
      <c r="M8" s="41"/>
      <c r="N8" s="41"/>
    </row>
    <row r="9" s="1" customFormat="1" ht="24.95" customHeight="1" spans="1:14">
      <c r="A9" s="8"/>
      <c r="B9" s="13" t="s">
        <v>138</v>
      </c>
      <c r="C9" s="13"/>
      <c r="D9" s="13"/>
      <c r="E9" s="10"/>
      <c r="F9" s="19"/>
      <c r="G9" s="15" t="s">
        <v>136</v>
      </c>
      <c r="H9" s="15"/>
      <c r="I9" s="10" t="s">
        <v>136</v>
      </c>
      <c r="J9" s="41"/>
      <c r="K9" s="41"/>
      <c r="L9" s="41"/>
      <c r="M9" s="41"/>
      <c r="N9" s="41"/>
    </row>
    <row r="10" s="1" customFormat="1" ht="24.95" customHeight="1" spans="1:14">
      <c r="A10" s="20" t="s">
        <v>139</v>
      </c>
      <c r="B10" s="10" t="s">
        <v>140</v>
      </c>
      <c r="C10" s="10"/>
      <c r="D10" s="10"/>
      <c r="E10" s="10"/>
      <c r="F10" s="10" t="s">
        <v>141</v>
      </c>
      <c r="G10" s="10"/>
      <c r="H10" s="10"/>
      <c r="I10" s="10"/>
      <c r="J10" s="41"/>
      <c r="K10" s="41"/>
      <c r="L10" s="41"/>
      <c r="M10" s="41"/>
      <c r="N10" s="41"/>
    </row>
    <row r="11" s="1" customFormat="1" ht="135.75" customHeight="1" spans="1:14">
      <c r="A11" s="12"/>
      <c r="B11" s="21" t="s">
        <v>142</v>
      </c>
      <c r="C11" s="22"/>
      <c r="D11" s="22"/>
      <c r="E11" s="23"/>
      <c r="F11" s="21" t="s">
        <v>143</v>
      </c>
      <c r="G11" s="22"/>
      <c r="H11" s="22"/>
      <c r="I11" s="23"/>
      <c r="J11" s="41"/>
      <c r="K11" s="41"/>
      <c r="L11" s="41"/>
      <c r="M11" s="41"/>
      <c r="N11" s="41"/>
    </row>
    <row r="12" s="1" customFormat="1" ht="30" customHeight="1" spans="1:9">
      <c r="A12" s="8" t="s">
        <v>144</v>
      </c>
      <c r="B12" s="24" t="s">
        <v>145</v>
      </c>
      <c r="C12" s="24" t="s">
        <v>146</v>
      </c>
      <c r="D12" s="24" t="s">
        <v>147</v>
      </c>
      <c r="E12" s="8" t="s">
        <v>148</v>
      </c>
      <c r="F12" s="8" t="s">
        <v>149</v>
      </c>
      <c r="G12" s="12" t="s">
        <v>131</v>
      </c>
      <c r="H12" s="24" t="s">
        <v>133</v>
      </c>
      <c r="I12" s="12" t="s">
        <v>150</v>
      </c>
    </row>
    <row r="13" s="1" customFormat="1" ht="30" customHeight="1" spans="1:9">
      <c r="A13" s="8"/>
      <c r="B13" s="8" t="s">
        <v>151</v>
      </c>
      <c r="C13" s="20" t="s">
        <v>152</v>
      </c>
      <c r="D13" s="25" t="s">
        <v>42</v>
      </c>
      <c r="E13" s="26" t="s">
        <v>43</v>
      </c>
      <c r="F13" s="26" t="s">
        <v>43</v>
      </c>
      <c r="G13" s="27">
        <v>50</v>
      </c>
      <c r="H13" s="28">
        <v>46</v>
      </c>
      <c r="I13" s="27" t="s">
        <v>153</v>
      </c>
    </row>
    <row r="14" s="1" customFormat="1" spans="1:9">
      <c r="A14" s="8"/>
      <c r="B14" s="8"/>
      <c r="C14" s="29"/>
      <c r="D14" s="25" t="s">
        <v>44</v>
      </c>
      <c r="E14" s="26" t="s">
        <v>45</v>
      </c>
      <c r="F14" s="26" t="s">
        <v>45</v>
      </c>
      <c r="G14" s="30"/>
      <c r="H14" s="31"/>
      <c r="I14" s="30"/>
    </row>
    <row r="15" s="1" customFormat="1" spans="1:9">
      <c r="A15" s="8"/>
      <c r="B15" s="8"/>
      <c r="C15" s="29"/>
      <c r="D15" s="25" t="s">
        <v>46</v>
      </c>
      <c r="E15" s="26" t="s">
        <v>47</v>
      </c>
      <c r="F15" s="26" t="s">
        <v>47</v>
      </c>
      <c r="G15" s="30"/>
      <c r="H15" s="31"/>
      <c r="I15" s="30"/>
    </row>
    <row r="16" s="1" customFormat="1" spans="1:9">
      <c r="A16" s="8"/>
      <c r="B16" s="8"/>
      <c r="C16" s="29"/>
      <c r="D16" s="25" t="s">
        <v>48</v>
      </c>
      <c r="E16" s="26" t="s">
        <v>49</v>
      </c>
      <c r="F16" s="26" t="s">
        <v>49</v>
      </c>
      <c r="G16" s="30"/>
      <c r="H16" s="31"/>
      <c r="I16" s="30"/>
    </row>
    <row r="17" s="1" customFormat="1" ht="30" customHeight="1" spans="1:9">
      <c r="A17" s="8"/>
      <c r="B17" s="8"/>
      <c r="C17" s="29"/>
      <c r="D17" s="25" t="s">
        <v>50</v>
      </c>
      <c r="E17" s="32" t="s">
        <v>51</v>
      </c>
      <c r="F17" s="32" t="s">
        <v>51</v>
      </c>
      <c r="G17" s="30"/>
      <c r="H17" s="31"/>
      <c r="I17" s="30"/>
    </row>
    <row r="18" s="1" customFormat="1" ht="30" customHeight="1" spans="1:9">
      <c r="A18" s="8"/>
      <c r="B18" s="8"/>
      <c r="C18" s="20" t="s">
        <v>154</v>
      </c>
      <c r="D18" s="25" t="s">
        <v>76</v>
      </c>
      <c r="E18" s="26">
        <v>1</v>
      </c>
      <c r="F18" s="26">
        <v>0.987</v>
      </c>
      <c r="G18" s="30"/>
      <c r="H18" s="31"/>
      <c r="I18" s="30"/>
    </row>
    <row r="19" s="1" customFormat="1" ht="24" spans="1:9">
      <c r="A19" s="8"/>
      <c r="B19" s="8"/>
      <c r="C19" s="29"/>
      <c r="D19" s="25" t="s">
        <v>77</v>
      </c>
      <c r="E19" s="26">
        <v>1</v>
      </c>
      <c r="F19" s="26">
        <v>1</v>
      </c>
      <c r="G19" s="30"/>
      <c r="H19" s="31"/>
      <c r="I19" s="30"/>
    </row>
    <row r="20" s="1" customFormat="1" spans="1:9">
      <c r="A20" s="8"/>
      <c r="B20" s="8"/>
      <c r="C20" s="29"/>
      <c r="D20" s="25" t="s">
        <v>78</v>
      </c>
      <c r="E20" s="26">
        <v>1</v>
      </c>
      <c r="F20" s="26">
        <v>1</v>
      </c>
      <c r="G20" s="30"/>
      <c r="H20" s="31"/>
      <c r="I20" s="30"/>
    </row>
    <row r="21" s="1" customFormat="1" ht="30" customHeight="1" spans="1:9">
      <c r="A21" s="8"/>
      <c r="B21" s="8"/>
      <c r="C21" s="12"/>
      <c r="D21" s="25" t="s">
        <v>79</v>
      </c>
      <c r="E21" s="26">
        <v>1</v>
      </c>
      <c r="F21" s="26">
        <v>0.9932</v>
      </c>
      <c r="G21" s="30"/>
      <c r="H21" s="31"/>
      <c r="I21" s="30"/>
    </row>
    <row r="22" s="1" customFormat="1" ht="30" customHeight="1" spans="1:9">
      <c r="A22" s="8"/>
      <c r="B22" s="8"/>
      <c r="C22" s="29" t="s">
        <v>155</v>
      </c>
      <c r="D22" s="25" t="s">
        <v>156</v>
      </c>
      <c r="E22" s="26">
        <v>1</v>
      </c>
      <c r="F22" s="26">
        <v>0.9652</v>
      </c>
      <c r="G22" s="30"/>
      <c r="H22" s="31"/>
      <c r="I22" s="30"/>
    </row>
    <row r="23" s="1" customFormat="1" ht="78" customHeight="1" spans="1:9">
      <c r="A23" s="8"/>
      <c r="B23" s="8"/>
      <c r="C23" s="12"/>
      <c r="D23" s="25" t="s">
        <v>157</v>
      </c>
      <c r="E23" s="32" t="s">
        <v>158</v>
      </c>
      <c r="F23" s="32" t="s">
        <v>158</v>
      </c>
      <c r="G23" s="30"/>
      <c r="H23" s="31"/>
      <c r="I23" s="30"/>
    </row>
    <row r="24" s="1" customFormat="1" ht="24" customHeight="1" spans="1:9">
      <c r="A24" s="8"/>
      <c r="B24" s="8"/>
      <c r="C24" s="29" t="s">
        <v>159</v>
      </c>
      <c r="D24" s="25" t="s">
        <v>160</v>
      </c>
      <c r="E24" s="26">
        <v>1</v>
      </c>
      <c r="F24" s="26">
        <v>1</v>
      </c>
      <c r="G24" s="30"/>
      <c r="H24" s="31"/>
      <c r="I24" s="30"/>
    </row>
    <row r="25" s="1" customFormat="1" ht="27" customHeight="1" spans="1:9">
      <c r="A25" s="8"/>
      <c r="B25" s="8"/>
      <c r="C25" s="12"/>
      <c r="D25" s="25" t="s">
        <v>161</v>
      </c>
      <c r="E25" s="26" t="s">
        <v>162</v>
      </c>
      <c r="F25" s="26" t="s">
        <v>162</v>
      </c>
      <c r="G25" s="33"/>
      <c r="H25" s="34"/>
      <c r="I25" s="33"/>
    </row>
    <row r="26" s="1" customFormat="1" ht="30" customHeight="1" spans="1:9">
      <c r="A26" s="8"/>
      <c r="B26" s="8" t="s">
        <v>163</v>
      </c>
      <c r="C26" s="8" t="s">
        <v>164</v>
      </c>
      <c r="D26" s="25" t="s">
        <v>94</v>
      </c>
      <c r="E26" s="26" t="s">
        <v>95</v>
      </c>
      <c r="F26" s="26" t="s">
        <v>95</v>
      </c>
      <c r="G26" s="27">
        <v>30</v>
      </c>
      <c r="H26" s="28">
        <v>27</v>
      </c>
      <c r="I26" s="27" t="s">
        <v>165</v>
      </c>
    </row>
    <row r="27" s="1" customFormat="1" ht="30" customHeight="1" spans="1:9">
      <c r="A27" s="8"/>
      <c r="B27" s="8"/>
      <c r="C27" s="8" t="s">
        <v>166</v>
      </c>
      <c r="D27" s="25" t="s">
        <v>167</v>
      </c>
      <c r="E27" s="26" t="s">
        <v>102</v>
      </c>
      <c r="F27" s="26" t="s">
        <v>102</v>
      </c>
      <c r="G27" s="30"/>
      <c r="H27" s="31"/>
      <c r="I27" s="30"/>
    </row>
    <row r="28" s="1" customFormat="1" ht="44" customHeight="1" spans="1:9">
      <c r="A28" s="8"/>
      <c r="B28" s="8"/>
      <c r="C28" s="8" t="s">
        <v>168</v>
      </c>
      <c r="D28" s="25" t="s">
        <v>169</v>
      </c>
      <c r="E28" s="26" t="s">
        <v>170</v>
      </c>
      <c r="F28" s="26" t="s">
        <v>170</v>
      </c>
      <c r="G28" s="30"/>
      <c r="H28" s="31"/>
      <c r="I28" s="30"/>
    </row>
    <row r="29" s="1" customFormat="1" ht="30" customHeight="1" spans="1:9">
      <c r="A29" s="8"/>
      <c r="B29" s="8"/>
      <c r="C29" s="8" t="s">
        <v>171</v>
      </c>
      <c r="D29" s="25" t="s">
        <v>172</v>
      </c>
      <c r="E29" s="26" t="s">
        <v>109</v>
      </c>
      <c r="F29" s="26" t="s">
        <v>109</v>
      </c>
      <c r="G29" s="33"/>
      <c r="H29" s="34"/>
      <c r="I29" s="33"/>
    </row>
    <row r="30" s="1" customFormat="1" ht="54" customHeight="1" spans="1:11">
      <c r="A30" s="8"/>
      <c r="B30" s="8" t="s">
        <v>173</v>
      </c>
      <c r="C30" s="8" t="s">
        <v>174</v>
      </c>
      <c r="D30" s="35" t="s">
        <v>175</v>
      </c>
      <c r="E30" s="36" t="s">
        <v>176</v>
      </c>
      <c r="F30" s="37">
        <v>0.95</v>
      </c>
      <c r="G30" s="36">
        <v>10</v>
      </c>
      <c r="H30" s="9">
        <v>10</v>
      </c>
      <c r="I30" s="43"/>
      <c r="K30" s="44"/>
    </row>
    <row r="31" s="1" customFormat="1" ht="30" customHeight="1" spans="1:9">
      <c r="A31" s="8" t="s">
        <v>177</v>
      </c>
      <c r="B31" s="8"/>
      <c r="C31" s="8"/>
      <c r="D31" s="8"/>
      <c r="E31" s="8"/>
      <c r="F31" s="8"/>
      <c r="G31" s="8">
        <v>100</v>
      </c>
      <c r="H31" s="10">
        <f>SUM(H13:H30)+I6</f>
        <v>93</v>
      </c>
      <c r="I31" s="19"/>
    </row>
    <row r="32" spans="1:9">
      <c r="A32" s="38" t="s">
        <v>178</v>
      </c>
      <c r="B32" s="39"/>
      <c r="C32" s="39"/>
      <c r="D32" s="39"/>
      <c r="E32" s="39"/>
      <c r="F32" s="39"/>
      <c r="G32" s="39"/>
      <c r="H32" s="39"/>
      <c r="I32" s="39"/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  <row r="34" spans="1:9">
      <c r="A34" s="40"/>
      <c r="B34" s="40"/>
      <c r="C34" s="40"/>
      <c r="D34" s="40"/>
      <c r="E34" s="40"/>
      <c r="F34" s="40"/>
      <c r="G34" s="40"/>
      <c r="H34" s="40"/>
      <c r="I34" s="40"/>
    </row>
    <row r="35" spans="1:9">
      <c r="A35" s="40"/>
      <c r="B35" s="40"/>
      <c r="C35" s="40"/>
      <c r="D35" s="40"/>
      <c r="E35" s="40"/>
      <c r="F35" s="40"/>
      <c r="G35" s="40"/>
      <c r="H35" s="40"/>
      <c r="I35" s="40"/>
    </row>
    <row r="36" spans="1:9">
      <c r="A36" s="40"/>
      <c r="B36" s="40"/>
      <c r="C36" s="40"/>
      <c r="D36" s="40"/>
      <c r="E36" s="40"/>
      <c r="F36" s="40"/>
      <c r="G36" s="40"/>
      <c r="H36" s="40"/>
      <c r="I36" s="40"/>
    </row>
    <row r="37" spans="1:9">
      <c r="A37" s="40"/>
      <c r="B37" s="40"/>
      <c r="C37" s="40"/>
      <c r="D37" s="40"/>
      <c r="E37" s="40"/>
      <c r="F37" s="40"/>
      <c r="G37" s="40"/>
      <c r="H37" s="40"/>
      <c r="I37" s="40"/>
    </row>
    <row r="38" spans="1:9">
      <c r="A38" s="40"/>
      <c r="B38" s="40"/>
      <c r="C38" s="40"/>
      <c r="D38" s="40"/>
      <c r="E38" s="40"/>
      <c r="F38" s="40"/>
      <c r="G38" s="40"/>
      <c r="H38" s="40"/>
      <c r="I38" s="40"/>
    </row>
    <row r="39" spans="1:9">
      <c r="A39" s="40"/>
      <c r="B39" s="40"/>
      <c r="C39" s="40"/>
      <c r="D39" s="40"/>
      <c r="E39" s="40"/>
      <c r="F39" s="40"/>
      <c r="G39" s="40"/>
      <c r="H39" s="40"/>
      <c r="I39" s="40"/>
    </row>
    <row r="40" spans="1:9">
      <c r="A40" s="40"/>
      <c r="B40" s="40"/>
      <c r="C40" s="40"/>
      <c r="D40" s="40"/>
      <c r="E40" s="40"/>
      <c r="F40" s="40"/>
      <c r="G40" s="40"/>
      <c r="H40" s="40"/>
      <c r="I40" s="40"/>
    </row>
  </sheetData>
  <mergeCells count="30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31:F31"/>
    <mergeCell ref="A32:I32"/>
    <mergeCell ref="A5:A9"/>
    <mergeCell ref="A10:A11"/>
    <mergeCell ref="A12:A30"/>
    <mergeCell ref="B13:B25"/>
    <mergeCell ref="B26:B29"/>
    <mergeCell ref="C13:C17"/>
    <mergeCell ref="C18:C21"/>
    <mergeCell ref="C22:C23"/>
    <mergeCell ref="C24:C25"/>
    <mergeCell ref="G13:G25"/>
    <mergeCell ref="G26:G29"/>
    <mergeCell ref="H13:H25"/>
    <mergeCell ref="H26:H29"/>
    <mergeCell ref="I13:I25"/>
    <mergeCell ref="I26:I29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2021-06-01T09:05:00Z</dcterms:created>
  <cp:lastPrinted>2022-11-07T06:19:00Z</cp:lastPrinted>
  <dcterms:modified xsi:type="dcterms:W3CDTF">2023-09-06T06:53:11Z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36510765EBA84038A7AB6F8C1E9AA5B8_13</vt:lpwstr>
  </property>
</Properties>
</file>