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777" activeTab="1"/>
  </bookViews>
  <sheets>
    <sheet name="1-基础数据表" sheetId="14" r:id="rId1"/>
    <sheet name="2-整体支出绩效自评表" sheetId="21" r:id="rId2"/>
    <sheet name="Sheet1" sheetId="22" r:id="rId3"/>
  </sheets>
  <definedNames>
    <definedName name="_xlnm.Print_Area" localSheetId="0">'1-基础数据表'!$A$1:$G$39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Meimin</author>
  </authors>
  <commentList>
    <comment ref="F5" authorId="0">
      <text>
        <r>
          <rPr>
            <b/>
            <sz val="9"/>
            <rFont val="宋体"/>
            <charset val="134"/>
          </rPr>
          <t>Meimin:</t>
        </r>
        <r>
          <rPr>
            <sz val="9"/>
            <rFont val="宋体"/>
            <charset val="134"/>
          </rPr>
          <t xml:space="preserve">
控制率=实际在职人数/编制数</t>
        </r>
      </text>
    </comment>
    <comment ref="B8" authorId="0">
      <text>
        <r>
          <rPr>
            <b/>
            <sz val="9"/>
            <rFont val="宋体"/>
            <charset val="134"/>
          </rPr>
          <t>Meimin:</t>
        </r>
        <r>
          <rPr>
            <sz val="9"/>
            <rFont val="宋体"/>
            <charset val="134"/>
          </rPr>
          <t xml:space="preserve">
合计数</t>
        </r>
      </text>
    </comment>
    <comment ref="D8" authorId="0">
      <text>
        <r>
          <rPr>
            <b/>
            <sz val="9"/>
            <rFont val="宋体"/>
            <charset val="134"/>
          </rPr>
          <t>Meimin:</t>
        </r>
        <r>
          <rPr>
            <sz val="9"/>
            <rFont val="宋体"/>
            <charset val="134"/>
          </rPr>
          <t xml:space="preserve">
合计数</t>
        </r>
      </text>
    </comment>
    <comment ref="F8" authorId="0">
      <text>
        <r>
          <rPr>
            <b/>
            <sz val="9"/>
            <rFont val="宋体"/>
            <charset val="134"/>
          </rPr>
          <t>Meimin:</t>
        </r>
        <r>
          <rPr>
            <sz val="9"/>
            <rFont val="宋体"/>
            <charset val="134"/>
          </rPr>
          <t xml:space="preserve">
合计数</t>
        </r>
      </text>
    </comment>
    <comment ref="F33" authorId="0">
      <text>
        <r>
          <rPr>
            <b/>
            <sz val="9"/>
            <rFont val="宋体"/>
            <charset val="134"/>
          </rPr>
          <t>Meimin:</t>
        </r>
        <r>
          <rPr>
            <sz val="9"/>
            <rFont val="宋体"/>
            <charset val="134"/>
          </rPr>
          <t xml:space="preserve">
全年预算调整额</t>
        </r>
      </text>
    </comment>
  </commentList>
</comments>
</file>

<file path=xl/comments2.xml><?xml version="1.0" encoding="utf-8"?>
<comments xmlns="http://schemas.openxmlformats.org/spreadsheetml/2006/main">
  <authors>
    <author>Meimin</author>
  </authors>
  <commentList>
    <comment ref="G5" authorId="0">
      <text>
        <r>
          <rPr>
            <b/>
            <sz val="9"/>
            <rFont val="宋体"/>
            <charset val="134"/>
          </rPr>
          <t>Meimin:</t>
        </r>
        <r>
          <rPr>
            <sz val="9"/>
            <rFont val="宋体"/>
            <charset val="134"/>
          </rPr>
          <t xml:space="preserve">
全年预算=年初预算+预算调整+上年结转</t>
        </r>
      </text>
    </comment>
    <comment ref="J5" authorId="0">
      <text>
        <r>
          <rPr>
            <b/>
            <sz val="9"/>
            <rFont val="宋体"/>
            <charset val="134"/>
          </rPr>
          <t>Meimin:</t>
        </r>
        <r>
          <rPr>
            <sz val="9"/>
            <rFont val="宋体"/>
            <charset val="134"/>
          </rPr>
          <t xml:space="preserve">
执行率=全年执行数/全年预算</t>
        </r>
      </text>
    </comment>
    <comment ref="K5" authorId="0">
      <text>
        <r>
          <rPr>
            <b/>
            <sz val="9"/>
            <rFont val="宋体"/>
            <charset val="134"/>
          </rPr>
          <t>Meimin:</t>
        </r>
        <r>
          <rPr>
            <sz val="9"/>
            <rFont val="宋体"/>
            <charset val="134"/>
          </rPr>
          <t xml:space="preserve">
得分=执行率*10分</t>
        </r>
      </text>
    </comment>
    <comment ref="B12" authorId="0">
      <text>
        <r>
          <rPr>
            <b/>
            <sz val="9"/>
            <rFont val="宋体"/>
            <charset val="134"/>
          </rPr>
          <t>Meimin:</t>
        </r>
        <r>
          <rPr>
            <sz val="9"/>
            <rFont val="宋体"/>
            <charset val="134"/>
          </rPr>
          <t xml:space="preserve">
对应年初部门的整体绩效目标</t>
        </r>
      </text>
    </comment>
    <comment ref="H12" authorId="0">
      <text>
        <r>
          <rPr>
            <b/>
            <sz val="9"/>
            <rFont val="宋体"/>
            <charset val="134"/>
          </rPr>
          <t>Meimin:</t>
        </r>
        <r>
          <rPr>
            <sz val="9"/>
            <rFont val="宋体"/>
            <charset val="134"/>
          </rPr>
          <t xml:space="preserve">
对应预期目标描述实际完成情况</t>
        </r>
      </text>
    </comment>
    <comment ref="D13" authorId="0">
      <text>
        <r>
          <rPr>
            <b/>
            <sz val="9"/>
            <rFont val="宋体"/>
            <charset val="134"/>
          </rPr>
          <t>Meimin:</t>
        </r>
        <r>
          <rPr>
            <sz val="9"/>
            <rFont val="宋体"/>
            <charset val="134"/>
          </rPr>
          <t xml:space="preserve">
对应年初目标的三级指标</t>
        </r>
      </text>
    </comment>
    <comment ref="F13" authorId="0">
      <text>
        <r>
          <rPr>
            <b/>
            <sz val="9"/>
            <rFont val="宋体"/>
            <charset val="134"/>
          </rPr>
          <t>Meimin:</t>
        </r>
        <r>
          <rPr>
            <sz val="9"/>
            <rFont val="宋体"/>
            <charset val="134"/>
          </rPr>
          <t xml:space="preserve">
对应年初目标的指标值及单位</t>
        </r>
      </text>
    </comment>
    <comment ref="H13" authorId="0">
      <text>
        <r>
          <rPr>
            <b/>
            <sz val="9"/>
            <rFont val="宋体"/>
            <charset val="134"/>
          </rPr>
          <t>Meimin:</t>
        </r>
        <r>
          <rPr>
            <sz val="9"/>
            <rFont val="宋体"/>
            <charset val="134"/>
          </rPr>
          <t xml:space="preserve">
对应年度指标值填写明确的完成值</t>
        </r>
      </text>
    </comment>
  </commentList>
</comments>
</file>

<file path=xl/sharedStrings.xml><?xml version="1.0" encoding="utf-8"?>
<sst xmlns="http://schemas.openxmlformats.org/spreadsheetml/2006/main" count="176" uniqueCount="162">
  <si>
    <t>附件1</t>
  </si>
  <si>
    <t>部门整体支出绩效评价基础数据表</t>
  </si>
  <si>
    <t>单位：万元</t>
  </si>
  <si>
    <r>
      <rPr>
        <sz val="12"/>
        <color indexed="8"/>
        <rFont val="仿宋"/>
        <charset val="134"/>
      </rPr>
      <t>财政供养人员情况</t>
    </r>
  </si>
  <si>
    <r>
      <rPr>
        <sz val="12"/>
        <color indexed="8"/>
        <rFont val="仿宋"/>
        <charset val="134"/>
      </rPr>
      <t>编制数</t>
    </r>
  </si>
  <si>
    <r>
      <rPr>
        <sz val="12"/>
        <color rgb="FF000000"/>
        <rFont val="Times New Roman"/>
        <charset val="134"/>
      </rPr>
      <t>2022</t>
    </r>
    <r>
      <rPr>
        <sz val="12"/>
        <color rgb="FF000000"/>
        <rFont val="仿宋"/>
        <charset val="134"/>
      </rPr>
      <t>年实际在职人数</t>
    </r>
  </si>
  <si>
    <r>
      <rPr>
        <sz val="12"/>
        <color indexed="8"/>
        <rFont val="仿宋"/>
        <charset val="134"/>
      </rPr>
      <t>控制率</t>
    </r>
  </si>
  <si>
    <r>
      <rPr>
        <sz val="12"/>
        <color indexed="8"/>
        <rFont val="黑体"/>
        <charset val="134"/>
      </rPr>
      <t>经费控制情况</t>
    </r>
  </si>
  <si>
    <r>
      <rPr>
        <sz val="12"/>
        <color rgb="FF000000"/>
        <rFont val="Times New Roman"/>
        <charset val="134"/>
      </rPr>
      <t>2021</t>
    </r>
    <r>
      <rPr>
        <sz val="12"/>
        <color rgb="FF000000"/>
        <rFont val="黑体"/>
        <charset val="134"/>
      </rPr>
      <t>年决算数</t>
    </r>
  </si>
  <si>
    <r>
      <rPr>
        <sz val="12"/>
        <color rgb="FF000000"/>
        <rFont val="Times New Roman"/>
        <charset val="134"/>
      </rPr>
      <t>2022</t>
    </r>
    <r>
      <rPr>
        <sz val="12"/>
        <color rgb="FF000000"/>
        <rFont val="黑体"/>
        <charset val="134"/>
      </rPr>
      <t>年预算数</t>
    </r>
  </si>
  <si>
    <r>
      <rPr>
        <sz val="12"/>
        <color rgb="FF000000"/>
        <rFont val="Times New Roman"/>
        <charset val="134"/>
      </rPr>
      <t>2022</t>
    </r>
    <r>
      <rPr>
        <sz val="12"/>
        <color rgb="FF000000"/>
        <rFont val="黑体"/>
        <charset val="134"/>
      </rPr>
      <t>年决算数</t>
    </r>
  </si>
  <si>
    <r>
      <rPr>
        <sz val="12"/>
        <color indexed="8"/>
        <rFont val="仿宋"/>
        <charset val="134"/>
      </rPr>
      <t>三公经费：</t>
    </r>
  </si>
  <si>
    <r>
      <rPr>
        <sz val="12"/>
        <color indexed="8"/>
        <rFont val="Times New Roman"/>
        <charset val="134"/>
      </rPr>
      <t xml:space="preserve">  1.</t>
    </r>
    <r>
      <rPr>
        <sz val="12"/>
        <color indexed="8"/>
        <rFont val="仿宋"/>
        <charset val="134"/>
      </rPr>
      <t>公务用车购置和维护经费</t>
    </r>
  </si>
  <si>
    <r>
      <rPr>
        <sz val="12"/>
        <color indexed="8"/>
        <rFont val="Times New Roman"/>
        <charset val="134"/>
      </rPr>
      <t xml:space="preserve">   </t>
    </r>
    <r>
      <rPr>
        <sz val="12"/>
        <color indexed="8"/>
        <rFont val="仿宋"/>
        <charset val="134"/>
      </rPr>
      <t>其中：公车购置</t>
    </r>
  </si>
  <si>
    <r>
      <rPr>
        <sz val="12"/>
        <color indexed="8"/>
        <rFont val="Times New Roman"/>
        <charset val="134"/>
      </rPr>
      <t xml:space="preserve">             </t>
    </r>
    <r>
      <rPr>
        <sz val="12"/>
        <color indexed="8"/>
        <rFont val="仿宋"/>
        <charset val="134"/>
      </rPr>
      <t>公车运行维护</t>
    </r>
  </si>
  <si>
    <r>
      <rPr>
        <sz val="12"/>
        <color indexed="8"/>
        <rFont val="Times New Roman"/>
        <charset val="134"/>
      </rPr>
      <t xml:space="preserve">  2.</t>
    </r>
    <r>
      <rPr>
        <sz val="12"/>
        <color indexed="8"/>
        <rFont val="仿宋"/>
        <charset val="134"/>
      </rPr>
      <t>出国经费</t>
    </r>
  </si>
  <si>
    <r>
      <rPr>
        <sz val="12"/>
        <color indexed="8"/>
        <rFont val="Times New Roman"/>
        <charset val="134"/>
      </rPr>
      <t xml:space="preserve">  3.</t>
    </r>
    <r>
      <rPr>
        <sz val="12"/>
        <color indexed="8"/>
        <rFont val="仿宋"/>
        <charset val="134"/>
      </rPr>
      <t>公务接待</t>
    </r>
  </si>
  <si>
    <r>
      <rPr>
        <sz val="12"/>
        <color indexed="8"/>
        <rFont val="仿宋"/>
        <charset val="134"/>
      </rPr>
      <t>项目支出：</t>
    </r>
  </si>
  <si>
    <t xml:space="preserve">  1.业务工作专项</t>
  </si>
  <si>
    <t xml:space="preserve">  2.运行维护专项</t>
  </si>
  <si>
    <r>
      <rPr>
        <sz val="12"/>
        <color indexed="8"/>
        <rFont val="仿宋"/>
        <charset val="134"/>
      </rPr>
      <t>公用经费：</t>
    </r>
  </si>
  <si>
    <r>
      <rPr>
        <sz val="12"/>
        <color indexed="8"/>
        <rFont val="Times New Roman"/>
        <charset val="134"/>
      </rPr>
      <t xml:space="preserve">  1.</t>
    </r>
    <r>
      <rPr>
        <sz val="12"/>
        <color indexed="8"/>
        <rFont val="仿宋"/>
        <charset val="134"/>
      </rPr>
      <t>办公费</t>
    </r>
  </si>
  <si>
    <r>
      <rPr>
        <sz val="12"/>
        <color indexed="8"/>
        <rFont val="Times New Roman"/>
        <charset val="134"/>
      </rPr>
      <t xml:space="preserve">   2.</t>
    </r>
    <r>
      <rPr>
        <sz val="12"/>
        <color indexed="8"/>
        <rFont val="仿宋"/>
        <charset val="134"/>
      </rPr>
      <t>差旅费</t>
    </r>
  </si>
  <si>
    <r>
      <rPr>
        <sz val="12"/>
        <color indexed="8"/>
        <rFont val="Times New Roman"/>
        <charset val="134"/>
      </rPr>
      <t xml:space="preserve">   3.</t>
    </r>
    <r>
      <rPr>
        <sz val="12"/>
        <color indexed="8"/>
        <rFont val="仿宋"/>
        <charset val="134"/>
      </rPr>
      <t>水电费</t>
    </r>
  </si>
  <si>
    <r>
      <rPr>
        <sz val="12"/>
        <color indexed="8"/>
        <rFont val="Times New Roman"/>
        <charset val="134"/>
      </rPr>
      <t xml:space="preserve">   4.</t>
    </r>
    <r>
      <rPr>
        <sz val="12"/>
        <color indexed="8"/>
        <rFont val="仿宋"/>
        <charset val="134"/>
      </rPr>
      <t>福利费</t>
    </r>
  </si>
  <si>
    <r>
      <rPr>
        <sz val="12"/>
        <color indexed="8"/>
        <rFont val="Times New Roman"/>
        <charset val="134"/>
      </rPr>
      <t xml:space="preserve">   5.</t>
    </r>
    <r>
      <rPr>
        <sz val="12"/>
        <color indexed="8"/>
        <rFont val="仿宋"/>
        <charset val="134"/>
      </rPr>
      <t>公务接待费</t>
    </r>
  </si>
  <si>
    <r>
      <rPr>
        <sz val="12"/>
        <color indexed="8"/>
        <rFont val="Times New Roman"/>
        <charset val="134"/>
      </rPr>
      <t xml:space="preserve">   6.</t>
    </r>
    <r>
      <rPr>
        <sz val="12"/>
        <color indexed="8"/>
        <rFont val="仿宋"/>
        <charset val="134"/>
      </rPr>
      <t>劳务费</t>
    </r>
  </si>
  <si>
    <r>
      <rPr>
        <sz val="12"/>
        <color indexed="8"/>
        <rFont val="Times New Roman"/>
        <charset val="134"/>
      </rPr>
      <t xml:space="preserve">   7.</t>
    </r>
    <r>
      <rPr>
        <sz val="12"/>
        <color indexed="8"/>
        <rFont val="仿宋"/>
        <charset val="134"/>
      </rPr>
      <t>专用材料费</t>
    </r>
  </si>
  <si>
    <r>
      <rPr>
        <sz val="12"/>
        <color indexed="8"/>
        <rFont val="Times New Roman"/>
        <charset val="134"/>
      </rPr>
      <t xml:space="preserve">   8.</t>
    </r>
    <r>
      <rPr>
        <sz val="12"/>
        <color indexed="8"/>
        <rFont val="仿宋"/>
        <charset val="134"/>
      </rPr>
      <t>维修（护）费</t>
    </r>
  </si>
  <si>
    <r>
      <rPr>
        <sz val="12"/>
        <color indexed="8"/>
        <rFont val="Times New Roman"/>
        <charset val="134"/>
      </rPr>
      <t xml:space="preserve">   9.</t>
    </r>
    <r>
      <rPr>
        <sz val="12"/>
        <color indexed="8"/>
        <rFont val="仿宋"/>
        <charset val="134"/>
      </rPr>
      <t>物业管理费</t>
    </r>
  </si>
  <si>
    <r>
      <rPr>
        <sz val="12"/>
        <color indexed="8"/>
        <rFont val="Times New Roman"/>
        <charset val="134"/>
      </rPr>
      <t xml:space="preserve">   10.</t>
    </r>
    <r>
      <rPr>
        <sz val="12"/>
        <color indexed="8"/>
        <rFont val="仿宋"/>
        <charset val="134"/>
      </rPr>
      <t>印刷费</t>
    </r>
  </si>
  <si>
    <r>
      <rPr>
        <sz val="12"/>
        <color indexed="8"/>
        <rFont val="Times New Roman"/>
        <charset val="134"/>
      </rPr>
      <t xml:space="preserve">   11.</t>
    </r>
    <r>
      <rPr>
        <sz val="12"/>
        <color indexed="8"/>
        <rFont val="仿宋"/>
        <charset val="134"/>
      </rPr>
      <t>邮电费</t>
    </r>
  </si>
  <si>
    <r>
      <rPr>
        <sz val="12"/>
        <color indexed="8"/>
        <rFont val="Times New Roman"/>
        <charset val="134"/>
      </rPr>
      <t xml:space="preserve">   12.</t>
    </r>
    <r>
      <rPr>
        <sz val="12"/>
        <color indexed="8"/>
        <rFont val="仿宋"/>
        <charset val="134"/>
      </rPr>
      <t>其他交通费</t>
    </r>
  </si>
  <si>
    <r>
      <rPr>
        <sz val="12"/>
        <color indexed="8"/>
        <rFont val="Times New Roman"/>
        <charset val="134"/>
      </rPr>
      <t xml:space="preserve">   13.</t>
    </r>
    <r>
      <rPr>
        <sz val="12"/>
        <color indexed="8"/>
        <rFont val="仿宋"/>
        <charset val="134"/>
      </rPr>
      <t>其他</t>
    </r>
  </si>
  <si>
    <r>
      <rPr>
        <sz val="12"/>
        <color indexed="8"/>
        <rFont val="仿宋"/>
        <charset val="134"/>
      </rPr>
      <t>政府采购金额</t>
    </r>
  </si>
  <si>
    <r>
      <rPr>
        <sz val="12"/>
        <color indexed="8"/>
        <rFont val="仿宋"/>
        <charset val="134"/>
      </rPr>
      <t>部门整体支出预算调整</t>
    </r>
  </si>
  <si>
    <t>——</t>
  </si>
  <si>
    <r>
      <rPr>
        <sz val="12"/>
        <color theme="1"/>
        <rFont val="仿宋"/>
        <charset val="134"/>
      </rPr>
      <t>楼堂馆所控制情况
（</t>
    </r>
    <r>
      <rPr>
        <sz val="12"/>
        <color theme="1"/>
        <rFont val="Times New Roman"/>
        <charset val="134"/>
      </rPr>
      <t>2022</t>
    </r>
    <r>
      <rPr>
        <sz val="12"/>
        <color theme="1"/>
        <rFont val="仿宋"/>
        <charset val="134"/>
      </rPr>
      <t>年完工项目）</t>
    </r>
  </si>
  <si>
    <r>
      <rPr>
        <sz val="12"/>
        <color theme="1"/>
        <rFont val="仿宋"/>
        <charset val="134"/>
      </rPr>
      <t>批复规模（㎡）</t>
    </r>
  </si>
  <si>
    <r>
      <rPr>
        <sz val="12"/>
        <color indexed="8"/>
        <rFont val="仿宋"/>
        <charset val="134"/>
      </rPr>
      <t>实际规模（㎡）</t>
    </r>
  </si>
  <si>
    <r>
      <rPr>
        <sz val="12"/>
        <color indexed="8"/>
        <rFont val="仿宋"/>
        <charset val="134"/>
      </rPr>
      <t>规模
控制率</t>
    </r>
  </si>
  <si>
    <r>
      <rPr>
        <sz val="12"/>
        <color indexed="8"/>
        <rFont val="仿宋"/>
        <charset val="134"/>
      </rPr>
      <t>预算投资
（万元）</t>
    </r>
  </si>
  <si>
    <r>
      <rPr>
        <sz val="12"/>
        <color indexed="8"/>
        <rFont val="仿宋"/>
        <charset val="134"/>
      </rPr>
      <t>实际投资（万元）</t>
    </r>
  </si>
  <si>
    <r>
      <rPr>
        <sz val="12"/>
        <color indexed="8"/>
        <rFont val="仿宋"/>
        <charset val="134"/>
      </rPr>
      <t>投资概算控制率</t>
    </r>
  </si>
  <si>
    <r>
      <rPr>
        <sz val="12"/>
        <color indexed="8"/>
        <rFont val="仿宋"/>
        <charset val="134"/>
      </rPr>
      <t>厉行节约保障措施</t>
    </r>
  </si>
  <si>
    <t>说明：“项目支出”需要填报基本支出以外的所有项目支出情况，“公用经费”填报基 本支出中的一般商品和服务支出。</t>
  </si>
  <si>
    <t>填表人：                  填报日期：                    联系电话：</t>
  </si>
  <si>
    <r>
      <rPr>
        <sz val="12"/>
        <rFont val="黑体"/>
        <charset val="134"/>
      </rPr>
      <t>附件</t>
    </r>
    <r>
      <rPr>
        <sz val="12"/>
        <rFont val="Times New Roman"/>
        <charset val="134"/>
      </rPr>
      <t>2</t>
    </r>
  </si>
  <si>
    <r>
      <rPr>
        <sz val="18"/>
        <rFont val="Times New Roman"/>
        <charset val="134"/>
      </rPr>
      <t>2022</t>
    </r>
    <r>
      <rPr>
        <sz val="18"/>
        <rFont val="方正小标宋简体"/>
        <charset val="134"/>
      </rPr>
      <t>年度部门整体支出绩效自评表</t>
    </r>
  </si>
  <si>
    <r>
      <rPr>
        <sz val="10"/>
        <color rgb="FF000000"/>
        <rFont val="黑体"/>
        <charset val="134"/>
      </rPr>
      <t>预算单位名</t>
    </r>
    <r>
      <rPr>
        <sz val="10"/>
        <color rgb="FF000000"/>
        <rFont val="Times New Roman"/>
        <charset val="134"/>
      </rPr>
      <t xml:space="preserve">  </t>
    </r>
    <r>
      <rPr>
        <sz val="10"/>
        <color rgb="FF000000"/>
        <rFont val="黑体"/>
        <charset val="134"/>
      </rPr>
      <t>称</t>
    </r>
  </si>
  <si>
    <t>桃源县看守所</t>
  </si>
  <si>
    <r>
      <rPr>
        <sz val="10"/>
        <color rgb="FF000000"/>
        <rFont val="黑体"/>
        <charset val="134"/>
      </rPr>
      <t>年度预
算申请
（万元）</t>
    </r>
  </si>
  <si>
    <r>
      <rPr>
        <sz val="10"/>
        <color rgb="FF000000"/>
        <rFont val="仿宋"/>
        <charset val="134"/>
      </rPr>
      <t>上年
结转</t>
    </r>
  </si>
  <si>
    <r>
      <rPr>
        <sz val="10"/>
        <color rgb="FF000000"/>
        <rFont val="仿宋"/>
        <charset val="134"/>
      </rPr>
      <t>年初
预算</t>
    </r>
  </si>
  <si>
    <r>
      <rPr>
        <sz val="10"/>
        <color rgb="FF000000"/>
        <rFont val="仿宋"/>
        <charset val="134"/>
      </rPr>
      <t>全年
预算</t>
    </r>
  </si>
  <si>
    <r>
      <rPr>
        <sz val="10"/>
        <color rgb="FF000000"/>
        <rFont val="仿宋"/>
        <charset val="134"/>
      </rPr>
      <t>全年执行数</t>
    </r>
  </si>
  <si>
    <r>
      <rPr>
        <sz val="10"/>
        <color rgb="FF000000"/>
        <rFont val="仿宋"/>
        <charset val="134"/>
      </rPr>
      <t>分值</t>
    </r>
  </si>
  <si>
    <r>
      <rPr>
        <sz val="10"/>
        <color rgb="FF000000"/>
        <rFont val="仿宋"/>
        <charset val="134"/>
      </rPr>
      <t>执行率</t>
    </r>
  </si>
  <si>
    <r>
      <rPr>
        <sz val="10"/>
        <color rgb="FF000000"/>
        <rFont val="仿宋"/>
        <charset val="134"/>
      </rPr>
      <t>得分</t>
    </r>
  </si>
  <si>
    <r>
      <rPr>
        <sz val="10"/>
        <color rgb="FF000000"/>
        <rFont val="仿宋"/>
        <charset val="134"/>
      </rPr>
      <t>年度资金总额</t>
    </r>
  </si>
  <si>
    <t>按收入性质分：702.08</t>
  </si>
  <si>
    <t>按支出性质分：540.02</t>
  </si>
  <si>
    <r>
      <rPr>
        <sz val="10"/>
        <color rgb="FF000000"/>
        <rFont val="Times New Roman"/>
        <charset val="134"/>
      </rPr>
      <t xml:space="preserve">  </t>
    </r>
    <r>
      <rPr>
        <sz val="10"/>
        <color rgb="FF000000"/>
        <rFont val="仿宋"/>
        <charset val="134"/>
      </rPr>
      <t>其中：</t>
    </r>
    <r>
      <rPr>
        <sz val="10"/>
        <color rgb="FF000000"/>
        <rFont val="Times New Roman"/>
        <charset val="134"/>
      </rPr>
      <t xml:space="preserve">  </t>
    </r>
    <r>
      <rPr>
        <sz val="10"/>
        <color rgb="FF000000"/>
        <rFont val="仿宋"/>
        <charset val="134"/>
      </rPr>
      <t>一般公共预算：</t>
    </r>
    <r>
      <rPr>
        <sz val="10"/>
        <color rgb="FF000000"/>
        <rFont val="Times New Roman"/>
        <charset val="134"/>
      </rPr>
      <t>669.97</t>
    </r>
  </si>
  <si>
    <t>其中：基本支出：402.02</t>
  </si>
  <si>
    <r>
      <rPr>
        <sz val="10"/>
        <color rgb="FF000000"/>
        <rFont val="Times New Roman"/>
        <charset val="134"/>
      </rPr>
      <t xml:space="preserve">       </t>
    </r>
    <r>
      <rPr>
        <sz val="10"/>
        <color rgb="FF000000"/>
        <rFont val="仿宋"/>
        <charset val="134"/>
      </rPr>
      <t>政府性基金拨款：</t>
    </r>
  </si>
  <si>
    <r>
      <rPr>
        <sz val="10"/>
        <color rgb="FF000000"/>
        <rFont val="Times New Roman"/>
        <charset val="134"/>
      </rPr>
      <t xml:space="preserve">      </t>
    </r>
    <r>
      <rPr>
        <sz val="10"/>
        <color rgb="FF000000"/>
        <rFont val="仿宋"/>
        <charset val="134"/>
      </rPr>
      <t>项目支出：</t>
    </r>
    <r>
      <rPr>
        <sz val="10"/>
        <color rgb="FF000000"/>
        <rFont val="Times New Roman"/>
        <charset val="134"/>
      </rPr>
      <t>138</t>
    </r>
  </si>
  <si>
    <r>
      <rPr>
        <sz val="10"/>
        <color rgb="FF000000"/>
        <rFont val="Times New Roman"/>
        <charset val="134"/>
      </rPr>
      <t xml:space="preserve">       </t>
    </r>
    <r>
      <rPr>
        <sz val="10"/>
        <color rgb="FF000000"/>
        <rFont val="仿宋"/>
        <charset val="134"/>
      </rPr>
      <t>纳入专户管理的非税收入拨款：</t>
    </r>
  </si>
  <si>
    <r>
      <rPr>
        <sz val="10"/>
        <color rgb="FF000000"/>
        <rFont val="Times New Roman"/>
        <charset val="134"/>
      </rPr>
      <t xml:space="preserve">       </t>
    </r>
    <r>
      <rPr>
        <sz val="10"/>
        <color rgb="FF000000"/>
        <rFont val="仿宋"/>
        <charset val="134"/>
      </rPr>
      <t>其他资金：</t>
    </r>
    <r>
      <rPr>
        <sz val="10"/>
        <color rgb="FF000000"/>
        <rFont val="Times New Roman"/>
        <charset val="134"/>
      </rPr>
      <t>32.11</t>
    </r>
  </si>
  <si>
    <r>
      <rPr>
        <sz val="10"/>
        <color rgb="FF000000"/>
        <rFont val="黑体"/>
        <charset val="134"/>
      </rPr>
      <t>年度总体目标</t>
    </r>
  </si>
  <si>
    <r>
      <rPr>
        <sz val="10"/>
        <color rgb="FF000000"/>
        <rFont val="仿宋"/>
        <charset val="134"/>
      </rPr>
      <t>预期目标</t>
    </r>
  </si>
  <si>
    <r>
      <rPr>
        <sz val="10"/>
        <color rgb="FF000000"/>
        <rFont val="仿宋"/>
        <charset val="134"/>
      </rPr>
      <t>实际完成情况　</t>
    </r>
  </si>
  <si>
    <r>
      <rPr>
        <sz val="8"/>
        <color rgb="FF000000"/>
        <rFont val="宋体"/>
        <charset val="134"/>
      </rPr>
      <t>总体目标：切实做好在押人员的羁押工作，管理在押人员的生活卫生医疗，保障在押人员生活、安全、健康并对其进行教育感化；完善人员及设备的配备，以保障侦查、起诉和审判工作的顺利进行。坚持夯实基础提高社会治理水平，巩固社会化防控体系建设成效，维护社会公平正义，配合各部门各警种做好监管工作，以助推公安工作更好地为经济建设服务。年度目标：一是保证监所绝对安全，安全零事故；二是保障案件侦查、起诉和审判工作的顺利进行；三是看守所监管人犯、必须坚持严密警戒看管与教育相结合的方针，坚持依法管理、严格管理、科学管理和文明管理，保障人犯的合法权益。四是完成深挖犯罪线索；五是保障每月投劳活动的顺利和绝对安全；六是搞好</t>
    </r>
    <r>
      <rPr>
        <sz val="8"/>
        <color rgb="FF000000"/>
        <rFont val="Times New Roman"/>
        <charset val="134"/>
      </rPr>
      <t>1990</t>
    </r>
    <r>
      <rPr>
        <sz val="8"/>
        <color rgb="FF000000"/>
        <rFont val="宋体"/>
        <charset val="134"/>
      </rPr>
      <t>年至</t>
    </r>
    <r>
      <rPr>
        <sz val="8"/>
        <color rgb="FF000000"/>
        <rFont val="Times New Roman"/>
        <charset val="134"/>
      </rPr>
      <t>2020</t>
    </r>
    <r>
      <rPr>
        <sz val="8"/>
        <color rgb="FF000000"/>
        <rFont val="宋体"/>
        <charset val="134"/>
      </rPr>
      <t>年</t>
    </r>
    <r>
      <rPr>
        <sz val="8"/>
        <color rgb="FF000000"/>
        <rFont val="Times New Roman"/>
        <charset val="134"/>
      </rPr>
      <t>31</t>
    </r>
    <r>
      <rPr>
        <sz val="8"/>
        <color rgb="FF000000"/>
        <rFont val="宋体"/>
        <charset val="134"/>
      </rPr>
      <t>年的</t>
    </r>
    <r>
      <rPr>
        <sz val="8"/>
        <color rgb="FF000000"/>
        <rFont val="Times New Roman"/>
        <charset val="134"/>
      </rPr>
      <t>“</t>
    </r>
    <r>
      <rPr>
        <sz val="8"/>
        <color rgb="FF000000"/>
        <rFont val="宋体"/>
        <charset val="134"/>
      </rPr>
      <t>减刑、假释、暂予监外执行</t>
    </r>
    <r>
      <rPr>
        <sz val="8"/>
        <color rgb="FF000000"/>
        <rFont val="Times New Roman"/>
        <charset val="134"/>
      </rPr>
      <t>”</t>
    </r>
    <r>
      <rPr>
        <sz val="8"/>
        <color rgb="FF000000"/>
        <rFont val="宋体"/>
        <charset val="134"/>
      </rPr>
      <t>清理工作，排查率达</t>
    </r>
    <r>
      <rPr>
        <sz val="8"/>
        <color rgb="FF000000"/>
        <rFont val="Times New Roman"/>
        <charset val="134"/>
      </rPr>
      <t>100%</t>
    </r>
    <r>
      <rPr>
        <sz val="8"/>
        <color rgb="FF000000"/>
        <rFont val="宋体"/>
        <charset val="134"/>
      </rPr>
      <t>，整改率达</t>
    </r>
    <r>
      <rPr>
        <sz val="8"/>
        <color rgb="FF000000"/>
        <rFont val="Times New Roman"/>
        <charset val="134"/>
      </rPr>
      <t>100%</t>
    </r>
    <r>
      <rPr>
        <sz val="8"/>
        <color rgb="FF000000"/>
        <rFont val="宋体"/>
        <charset val="134"/>
      </rPr>
      <t>，坚决杜绝</t>
    </r>
    <r>
      <rPr>
        <sz val="8"/>
        <color rgb="FF000000"/>
        <rFont val="Times New Roman"/>
        <charset val="134"/>
      </rPr>
      <t>“</t>
    </r>
    <r>
      <rPr>
        <sz val="8"/>
        <color rgb="FF000000"/>
        <rFont val="宋体"/>
        <charset val="134"/>
      </rPr>
      <t>违法减刑</t>
    </r>
    <r>
      <rPr>
        <sz val="8"/>
        <color rgb="FF000000"/>
        <rFont val="Times New Roman"/>
        <charset val="134"/>
      </rPr>
      <t>”</t>
    </r>
    <r>
      <rPr>
        <sz val="8"/>
        <color rgb="FF000000"/>
        <rFont val="宋体"/>
        <charset val="134"/>
      </rPr>
      <t>、</t>
    </r>
    <r>
      <rPr>
        <sz val="8"/>
        <color rgb="FF000000"/>
        <rFont val="Times New Roman"/>
        <charset val="134"/>
      </rPr>
      <t>“</t>
    </r>
    <r>
      <rPr>
        <sz val="8"/>
        <color rgb="FF000000"/>
        <rFont val="宋体"/>
        <charset val="134"/>
      </rPr>
      <t>纸面服刑</t>
    </r>
    <r>
      <rPr>
        <sz val="8"/>
        <color rgb="FF000000"/>
        <rFont val="Times New Roman"/>
        <charset val="134"/>
      </rPr>
      <t>”</t>
    </r>
    <r>
      <rPr>
        <sz val="8"/>
        <color rgb="FF000000"/>
        <rFont val="宋体"/>
        <charset val="134"/>
      </rPr>
      <t>。</t>
    </r>
  </si>
  <si>
    <t>基本完成年初的预期计划</t>
  </si>
  <si>
    <r>
      <rPr>
        <sz val="10"/>
        <color rgb="FF000000"/>
        <rFont val="黑体"/>
        <charset val="134"/>
      </rPr>
      <t xml:space="preserve">绩
效
指
标
</t>
    </r>
  </si>
  <si>
    <r>
      <rPr>
        <sz val="10"/>
        <color rgb="FF000000"/>
        <rFont val="仿宋"/>
        <charset val="134"/>
      </rPr>
      <t>一级指标</t>
    </r>
  </si>
  <si>
    <r>
      <rPr>
        <sz val="10"/>
        <color rgb="FF000000"/>
        <rFont val="仿宋"/>
        <charset val="134"/>
      </rPr>
      <t>二级指标</t>
    </r>
  </si>
  <si>
    <r>
      <rPr>
        <sz val="10"/>
        <color rgb="FF000000"/>
        <rFont val="仿宋"/>
        <charset val="134"/>
      </rPr>
      <t>三级指标</t>
    </r>
  </si>
  <si>
    <r>
      <rPr>
        <sz val="10"/>
        <color rgb="FF000000"/>
        <rFont val="仿宋"/>
        <charset val="134"/>
      </rPr>
      <t>年度指标值</t>
    </r>
  </si>
  <si>
    <r>
      <rPr>
        <sz val="10"/>
        <color rgb="FF000000"/>
        <rFont val="仿宋"/>
        <charset val="134"/>
      </rPr>
      <t>实际完成值</t>
    </r>
  </si>
  <si>
    <r>
      <rPr>
        <sz val="10"/>
        <color rgb="FF000000"/>
        <rFont val="仿宋"/>
        <charset val="134"/>
      </rPr>
      <t>偏差原因分析及改进措施</t>
    </r>
  </si>
  <si>
    <r>
      <rPr>
        <sz val="10"/>
        <color rgb="FF000000"/>
        <rFont val="仿宋"/>
        <charset val="134"/>
      </rPr>
      <t>产出指标
（</t>
    </r>
    <r>
      <rPr>
        <sz val="10"/>
        <color rgb="FF000000"/>
        <rFont val="Times New Roman"/>
        <charset val="134"/>
      </rPr>
      <t>50</t>
    </r>
    <r>
      <rPr>
        <sz val="10"/>
        <color rgb="FF000000"/>
        <rFont val="仿宋"/>
        <charset val="134"/>
      </rPr>
      <t>分）</t>
    </r>
  </si>
  <si>
    <r>
      <rPr>
        <sz val="10"/>
        <color rgb="FF000000"/>
        <rFont val="仿宋"/>
        <charset val="134"/>
      </rPr>
      <t>数量指标</t>
    </r>
  </si>
  <si>
    <t>日均看守改造人数</t>
  </si>
  <si>
    <t>每日对在押人员进行武装看守和教育改造。</t>
  </si>
  <si>
    <t>≥300人</t>
  </si>
  <si>
    <t>疫情期间监狱不接受在押人员投劳，未完成，疫情期间分两班，管教力量薄弱不能做到谈话两次</t>
  </si>
  <si>
    <t>管教民警每日进监次数</t>
  </si>
  <si>
    <t>每天进监室次数</t>
  </si>
  <si>
    <r>
      <rPr>
        <sz val="10"/>
        <rFont val="Times New Roman"/>
        <charset val="0"/>
      </rPr>
      <t>≥2</t>
    </r>
    <r>
      <rPr>
        <sz val="10"/>
        <rFont val="宋体"/>
        <charset val="134"/>
      </rPr>
      <t>次</t>
    </r>
  </si>
  <si>
    <t>全年教育谈话次数</t>
  </si>
  <si>
    <t>管教民警必须每月对所有的在押人员进行两次以上的面对面谈话教育，重点人员每周两次以上面对面谈话。</t>
  </si>
  <si>
    <r>
      <rPr>
        <sz val="10"/>
        <rFont val="宋体"/>
        <charset val="134"/>
      </rPr>
      <t>≥</t>
    </r>
    <r>
      <rPr>
        <sz val="10"/>
        <rFont val="Times New Roman"/>
        <charset val="0"/>
      </rPr>
      <t>2</t>
    </r>
    <r>
      <rPr>
        <sz val="10"/>
        <rFont val="宋体"/>
        <charset val="134"/>
      </rPr>
      <t>次</t>
    </r>
  </si>
  <si>
    <t>投劳押解每月次数</t>
  </si>
  <si>
    <t>每月进行投劳到“罪犯收押中心”的押解任务</t>
  </si>
  <si>
    <r>
      <rPr>
        <sz val="10"/>
        <rFont val="宋体"/>
        <charset val="134"/>
      </rPr>
      <t>≥</t>
    </r>
    <r>
      <rPr>
        <sz val="10"/>
        <rFont val="Times New Roman"/>
        <charset val="0"/>
      </rPr>
      <t>1</t>
    </r>
    <r>
      <rPr>
        <sz val="10"/>
        <rFont val="宋体"/>
        <charset val="134"/>
      </rPr>
      <t>次</t>
    </r>
  </si>
  <si>
    <t>共4次</t>
  </si>
  <si>
    <t>在押人员医疗保障人数</t>
  </si>
  <si>
    <t>与常德市第三医院签订医疗服务合作，保障所有在押人员医疗救治、用药。</t>
  </si>
  <si>
    <t>450人次以上</t>
  </si>
  <si>
    <t>638人次</t>
  </si>
  <si>
    <t>在押人员每月体检次数</t>
  </si>
  <si>
    <t>新入所人员必须进行入所体检，每月对所有在押人员进行体检并建立在押人员病历档案。</t>
  </si>
  <si>
    <r>
      <rPr>
        <sz val="10"/>
        <rFont val="Times New Roman"/>
        <charset val="0"/>
      </rPr>
      <t>1</t>
    </r>
    <r>
      <rPr>
        <sz val="10"/>
        <rFont val="宋体"/>
        <charset val="134"/>
      </rPr>
      <t>次</t>
    </r>
  </si>
  <si>
    <t>在押人员安全事故发生数</t>
  </si>
  <si>
    <t>控制在押人员安全事故发生</t>
  </si>
  <si>
    <r>
      <rPr>
        <sz val="10"/>
        <rFont val="Times New Roman"/>
        <charset val="0"/>
      </rPr>
      <t>0</t>
    </r>
    <r>
      <rPr>
        <sz val="10"/>
        <rFont val="宋体"/>
        <charset val="134"/>
      </rPr>
      <t>起</t>
    </r>
  </si>
  <si>
    <t>深挖犯罪线索条数</t>
  </si>
  <si>
    <t>管教民警每月完成深挖犯线索</t>
  </si>
  <si>
    <r>
      <rPr>
        <sz val="10"/>
        <rFont val="宋体"/>
        <charset val="134"/>
      </rPr>
      <t>≥</t>
    </r>
    <r>
      <rPr>
        <sz val="10"/>
        <rFont val="宋体"/>
        <charset val="134"/>
      </rPr>
      <t>2条</t>
    </r>
    <r>
      <rPr>
        <sz val="10"/>
        <rFont val="宋体"/>
        <charset val="134"/>
      </rPr>
      <t>/人均</t>
    </r>
  </si>
  <si>
    <t>计划标准</t>
  </si>
  <si>
    <r>
      <rPr>
        <sz val="10"/>
        <color rgb="FF000000"/>
        <rFont val="仿宋"/>
        <charset val="134"/>
      </rPr>
      <t>质量指标</t>
    </r>
  </si>
  <si>
    <t>嫌疑人、被告人、罪犯收押率</t>
  </si>
  <si>
    <t>对新收在押人员做到应收尽收</t>
  </si>
  <si>
    <t>在押人员生活保障落实率</t>
  </si>
  <si>
    <t>足额保障在押人员生活</t>
  </si>
  <si>
    <t>重点人员监控率</t>
  </si>
  <si>
    <t xml:space="preserve">对死刑犯、重病号等重点人员进行重点监控
</t>
  </si>
  <si>
    <t>投劳押解安全率</t>
  </si>
  <si>
    <t>每次投劳押解要精心组织，保证绝对安全。</t>
  </si>
  <si>
    <t>在押人员救治及时率</t>
  </si>
  <si>
    <t>所有在押人员应得到医疗救治、用药。全力保障在押人员身心健康</t>
  </si>
  <si>
    <t>单位正常运转率</t>
  </si>
  <si>
    <t>保证单位正常运转</t>
  </si>
  <si>
    <t>党建考核达标率</t>
  </si>
  <si>
    <t>党建考核达标要求</t>
  </si>
  <si>
    <t>摸排线索上报率</t>
  </si>
  <si>
    <t>管教民警摸排线索上报公安部门</t>
  </si>
  <si>
    <r>
      <rPr>
        <sz val="10"/>
        <color rgb="FF000000"/>
        <rFont val="仿宋"/>
        <charset val="134"/>
      </rPr>
      <t>时效指标</t>
    </r>
  </si>
  <si>
    <t>完成及时率</t>
  </si>
  <si>
    <t>各项工作按时完成</t>
  </si>
  <si>
    <r>
      <rPr>
        <sz val="10"/>
        <color rgb="FF000000"/>
        <rFont val="仿宋"/>
        <charset val="134"/>
      </rPr>
      <t>成本指标</t>
    </r>
  </si>
  <si>
    <t>成本控制率</t>
  </si>
  <si>
    <t>成本控制在预算范围内</t>
  </si>
  <si>
    <t>疫情期间各项开支增加</t>
  </si>
  <si>
    <r>
      <rPr>
        <sz val="10"/>
        <color rgb="FF000000"/>
        <rFont val="仿宋"/>
        <charset val="134"/>
      </rPr>
      <t>效益指标
（</t>
    </r>
    <r>
      <rPr>
        <sz val="10"/>
        <color rgb="FF000000"/>
        <rFont val="Times New Roman"/>
        <charset val="134"/>
      </rPr>
      <t>30</t>
    </r>
    <r>
      <rPr>
        <sz val="10"/>
        <color rgb="FF000000"/>
        <rFont val="仿宋"/>
        <charset val="134"/>
      </rPr>
      <t>分）</t>
    </r>
  </si>
  <si>
    <r>
      <rPr>
        <sz val="10"/>
        <color rgb="FF000000"/>
        <rFont val="仿宋"/>
        <charset val="134"/>
      </rPr>
      <t>经济效益指标</t>
    </r>
  </si>
  <si>
    <r>
      <rPr>
        <sz val="10"/>
        <color rgb="FF000000"/>
        <rFont val="仿宋"/>
        <charset val="134"/>
      </rPr>
      <t>无</t>
    </r>
  </si>
  <si>
    <r>
      <rPr>
        <sz val="10"/>
        <color rgb="FF000000"/>
        <rFont val="仿宋"/>
        <charset val="134"/>
      </rPr>
      <t>社会效益指标</t>
    </r>
  </si>
  <si>
    <t>辖区治安环境</t>
  </si>
  <si>
    <t>对辖区治安产生的影响</t>
  </si>
  <si>
    <t>维护改善</t>
  </si>
  <si>
    <t>纸面服刑情况</t>
  </si>
  <si>
    <t>通过1990年至2022年32年“减刑、假释、暂予监外执行”清理工作，产生的效益</t>
  </si>
  <si>
    <t>杜绝</t>
  </si>
  <si>
    <t>罪犯逃逸、狱内案件、重大安全事故、重大疫情发生率</t>
  </si>
  <si>
    <t>零发生</t>
  </si>
  <si>
    <r>
      <rPr>
        <sz val="10"/>
        <color rgb="FF000000"/>
        <rFont val="仿宋"/>
        <charset val="134"/>
      </rPr>
      <t>生态效益指标</t>
    </r>
  </si>
  <si>
    <t>在押人员</t>
  </si>
  <si>
    <t>对在押人员产生的影响</t>
  </si>
  <si>
    <t>教育感化</t>
  </si>
  <si>
    <r>
      <rPr>
        <sz val="10"/>
        <color rgb="FF000000"/>
        <rFont val="仿宋"/>
        <charset val="134"/>
      </rPr>
      <t>可持续影响指标</t>
    </r>
  </si>
  <si>
    <t>群众安全感</t>
  </si>
  <si>
    <t>对群众安全感产生的影响</t>
  </si>
  <si>
    <t>提升</t>
  </si>
  <si>
    <r>
      <rPr>
        <sz val="10"/>
        <color rgb="FF000000"/>
        <rFont val="仿宋"/>
        <charset val="134"/>
      </rPr>
      <t>满意度
指标
（</t>
    </r>
    <r>
      <rPr>
        <sz val="10"/>
        <color rgb="FF000000"/>
        <rFont val="Times New Roman"/>
        <charset val="134"/>
      </rPr>
      <t>10</t>
    </r>
    <r>
      <rPr>
        <sz val="10"/>
        <color rgb="FF000000"/>
        <rFont val="仿宋"/>
        <charset val="134"/>
      </rPr>
      <t>分）</t>
    </r>
  </si>
  <si>
    <r>
      <rPr>
        <sz val="10"/>
        <color rgb="FF000000"/>
        <rFont val="仿宋"/>
        <charset val="134"/>
      </rPr>
      <t>服务对象满意度指标</t>
    </r>
  </si>
  <si>
    <t>综合满意度</t>
  </si>
  <si>
    <t>上级各级监管部门、社会公众、在押人员、在押人员家属满意度。</t>
  </si>
  <si>
    <r>
      <rPr>
        <sz val="10"/>
        <rFont val="宋体"/>
        <charset val="134"/>
      </rPr>
      <t>≥</t>
    </r>
    <r>
      <rPr>
        <sz val="10"/>
        <rFont val="Times New Roman"/>
        <charset val="0"/>
      </rPr>
      <t>90%</t>
    </r>
  </si>
  <si>
    <t>部分家属不能完全满意</t>
  </si>
  <si>
    <r>
      <rPr>
        <sz val="10"/>
        <color rgb="FF000000"/>
        <rFont val="仿宋"/>
        <charset val="134"/>
      </rPr>
      <t>总</t>
    </r>
    <r>
      <rPr>
        <sz val="10"/>
        <color rgb="FF000000"/>
        <rFont val="Times New Roman"/>
        <charset val="134"/>
      </rPr>
      <t xml:space="preserve">  </t>
    </r>
    <r>
      <rPr>
        <sz val="10"/>
        <color rgb="FF000000"/>
        <rFont val="仿宋"/>
        <charset val="134"/>
      </rPr>
      <t>分</t>
    </r>
  </si>
  <si>
    <r>
      <rPr>
        <sz val="12"/>
        <rFont val="仿宋"/>
        <charset val="134"/>
      </rPr>
      <t>填表人：</t>
    </r>
    <r>
      <rPr>
        <sz val="12"/>
        <rFont val="Times New Roman"/>
        <charset val="134"/>
      </rPr>
      <t xml:space="preserve">    </t>
    </r>
    <r>
      <rPr>
        <sz val="12"/>
        <rFont val="宋体"/>
        <charset val="134"/>
      </rPr>
      <t>阙伟</t>
    </r>
    <r>
      <rPr>
        <sz val="12"/>
        <rFont val="Times New Roman"/>
        <charset val="134"/>
      </rPr>
      <t xml:space="preserve">                              </t>
    </r>
    <r>
      <rPr>
        <sz val="12"/>
        <rFont val="仿宋"/>
        <charset val="134"/>
      </rPr>
      <t>填报日期：</t>
    </r>
    <r>
      <rPr>
        <sz val="12"/>
        <rFont val="Times New Roman"/>
        <charset val="134"/>
      </rPr>
      <t xml:space="preserve">   2023.10.5                                  </t>
    </r>
    <r>
      <rPr>
        <sz val="12"/>
        <rFont val="仿宋"/>
        <charset val="134"/>
      </rPr>
      <t>联系电话：</t>
    </r>
    <r>
      <rPr>
        <sz val="12"/>
        <rFont val="Times New Roman"/>
        <charset val="134"/>
      </rPr>
      <t xml:space="preserve">18175780058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</si>
</sst>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s>
  <fonts count="54">
    <font>
      <sz val="11"/>
      <color theme="1"/>
      <name val="宋体"/>
      <charset val="134"/>
      <scheme val="minor"/>
    </font>
    <font>
      <sz val="12"/>
      <name val="Times New Roman"/>
      <charset val="134"/>
    </font>
    <font>
      <sz val="18"/>
      <name val="Times New Roman"/>
      <charset val="134"/>
    </font>
    <font>
      <sz val="10"/>
      <color rgb="FF000000"/>
      <name val="Times New Roman"/>
      <charset val="134"/>
    </font>
    <font>
      <sz val="10"/>
      <color rgb="FF000000"/>
      <name val="宋体"/>
      <charset val="134"/>
    </font>
    <font>
      <sz val="10"/>
      <color rgb="FF000000"/>
      <name val="仿宋"/>
      <charset val="134"/>
    </font>
    <font>
      <sz val="8"/>
      <color rgb="FF000000"/>
      <name val="宋体"/>
      <charset val="134"/>
    </font>
    <font>
      <sz val="10"/>
      <name val="宋体"/>
      <charset val="134"/>
    </font>
    <font>
      <sz val="10"/>
      <name val="Times New Roman"/>
      <charset val="0"/>
    </font>
    <font>
      <sz val="10"/>
      <name val="宋体"/>
      <charset val="134"/>
      <scheme val="minor"/>
    </font>
    <font>
      <sz val="12"/>
      <name val="仿宋"/>
      <charset val="134"/>
    </font>
    <font>
      <b/>
      <sz val="12"/>
      <color theme="1"/>
      <name val="Times New Roman"/>
      <charset val="134"/>
    </font>
    <font>
      <b/>
      <sz val="12"/>
      <color indexed="8"/>
      <name val="Times New Roman"/>
      <charset val="134"/>
    </font>
    <font>
      <sz val="12"/>
      <color theme="1"/>
      <name val="Times New Roman"/>
      <charset val="134"/>
    </font>
    <font>
      <sz val="12"/>
      <color theme="1"/>
      <name val="黑体"/>
      <charset val="134"/>
    </font>
    <font>
      <sz val="18"/>
      <color rgb="FF000000"/>
      <name val="方正小标宋_GBK"/>
      <charset val="134"/>
    </font>
    <font>
      <sz val="18"/>
      <color indexed="8"/>
      <name val="Times New Roman"/>
      <charset val="134"/>
    </font>
    <font>
      <sz val="12"/>
      <color rgb="FF000000"/>
      <name val="宋体"/>
      <charset val="134"/>
    </font>
    <font>
      <sz val="12"/>
      <color indexed="8"/>
      <name val="Times New Roman"/>
      <charset val="134"/>
    </font>
    <font>
      <sz val="12"/>
      <color rgb="FF000000"/>
      <name val="Times New Roman"/>
      <charset val="134"/>
    </font>
    <font>
      <sz val="12"/>
      <color indexed="8"/>
      <name val="仿宋"/>
      <charset val="134"/>
    </font>
    <font>
      <sz val="12"/>
      <color theme="1"/>
      <name val="仿宋"/>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2"/>
      <name val="宋体"/>
      <charset val="134"/>
    </font>
    <font>
      <b/>
      <sz val="12"/>
      <name val="宋体"/>
      <charset val="134"/>
    </font>
    <font>
      <sz val="12"/>
      <name val="黑体"/>
      <charset val="134"/>
    </font>
    <font>
      <sz val="18"/>
      <name val="方正小标宋简体"/>
      <charset val="134"/>
    </font>
    <font>
      <sz val="10"/>
      <color rgb="FF000000"/>
      <name val="黑体"/>
      <charset val="134"/>
    </font>
    <font>
      <sz val="8"/>
      <color rgb="FF000000"/>
      <name val="Times New Roman"/>
      <charset val="134"/>
    </font>
    <font>
      <sz val="12"/>
      <color rgb="FF000000"/>
      <name val="仿宋"/>
      <charset val="134"/>
    </font>
    <font>
      <sz val="12"/>
      <color indexed="8"/>
      <name val="黑体"/>
      <charset val="134"/>
    </font>
    <font>
      <sz val="12"/>
      <color rgb="FF000000"/>
      <name val="黑体"/>
      <charset val="134"/>
    </font>
    <font>
      <b/>
      <sz val="9"/>
      <name val="宋体"/>
      <charset val="134"/>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22" fillId="0" borderId="0" applyFont="0" applyFill="0" applyBorder="0" applyAlignment="0" applyProtection="0">
      <alignment vertical="center"/>
    </xf>
    <xf numFmtId="44" fontId="0" fillId="0" borderId="0" applyFont="0" applyFill="0" applyBorder="0" applyAlignment="0" applyProtection="0">
      <alignment vertical="center"/>
    </xf>
    <xf numFmtId="9" fontId="22"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4" borderId="1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0" fillId="0" borderId="0" applyNumberFormat="0" applyFill="0" applyBorder="0" applyAlignment="0" applyProtection="0">
      <alignment vertical="center"/>
    </xf>
    <xf numFmtId="0" fontId="31" fillId="5" borderId="13" applyNumberFormat="0" applyAlignment="0" applyProtection="0">
      <alignment vertical="center"/>
    </xf>
    <xf numFmtId="0" fontId="32" fillId="6" borderId="14" applyNumberFormat="0" applyAlignment="0" applyProtection="0">
      <alignment vertical="center"/>
    </xf>
    <xf numFmtId="0" fontId="33" fillId="6" borderId="13" applyNumberFormat="0" applyAlignment="0" applyProtection="0">
      <alignment vertical="center"/>
    </xf>
    <xf numFmtId="0" fontId="34" fillId="7" borderId="15" applyNumberFormat="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9" fontId="22" fillId="0" borderId="0" applyFont="0" applyFill="0" applyBorder="0" applyAlignment="0" applyProtection="0">
      <alignment vertical="center"/>
    </xf>
    <xf numFmtId="0" fontId="0" fillId="0" borderId="0">
      <alignment vertical="center"/>
    </xf>
    <xf numFmtId="0" fontId="42" fillId="0" borderId="0">
      <alignment vertical="center"/>
    </xf>
    <xf numFmtId="0" fontId="43" fillId="0" borderId="0">
      <alignment vertical="center"/>
    </xf>
    <xf numFmtId="0" fontId="44" fillId="0" borderId="0" applyNumberFormat="0" applyFill="0" applyBorder="0" applyAlignment="0" applyProtection="0"/>
    <xf numFmtId="0" fontId="22" fillId="0" borderId="0">
      <alignment vertical="center"/>
    </xf>
    <xf numFmtId="0" fontId="44" fillId="0" borderId="0" applyNumberFormat="0" applyFill="0" applyBorder="0" applyAlignment="0" applyProtection="0"/>
    <xf numFmtId="0" fontId="43" fillId="0" borderId="0">
      <alignment vertical="center"/>
    </xf>
    <xf numFmtId="0" fontId="43" fillId="0" borderId="0">
      <alignment vertical="center"/>
    </xf>
    <xf numFmtId="43" fontId="22" fillId="0" borderId="0" applyFont="0" applyFill="0" applyBorder="0" applyAlignment="0" applyProtection="0">
      <alignment vertical="center"/>
    </xf>
    <xf numFmtId="0" fontId="43" fillId="0" borderId="0"/>
  </cellStyleXfs>
  <cellXfs count="105">
    <xf numFmtId="0" fontId="0" fillId="0" borderId="0" xfId="0">
      <alignment vertical="center"/>
    </xf>
    <xf numFmtId="0" fontId="1" fillId="0" borderId="0" xfId="52" applyFont="1">
      <alignment vertical="center"/>
    </xf>
    <xf numFmtId="0" fontId="2" fillId="0" borderId="1" xfId="52" applyFont="1" applyBorder="1" applyAlignment="1">
      <alignment horizontal="center" vertical="center"/>
    </xf>
    <xf numFmtId="0" fontId="3" fillId="2" borderId="2" xfId="52" applyFont="1" applyFill="1" applyBorder="1" applyAlignment="1">
      <alignment horizontal="center" vertical="center" wrapText="1"/>
    </xf>
    <xf numFmtId="0" fontId="4" fillId="2" borderId="3" xfId="52" applyFont="1" applyFill="1" applyBorder="1" applyAlignment="1">
      <alignment horizontal="center" vertical="center" wrapText="1"/>
    </xf>
    <xf numFmtId="0" fontId="3" fillId="2" borderId="4" xfId="52" applyFont="1" applyFill="1" applyBorder="1" applyAlignment="1">
      <alignment horizontal="center" vertical="center" wrapText="1"/>
    </xf>
    <xf numFmtId="0" fontId="3" fillId="2" borderId="5" xfId="52" applyFont="1" applyFill="1" applyBorder="1" applyAlignment="1">
      <alignment horizontal="center" vertical="center" wrapText="1"/>
    </xf>
    <xf numFmtId="0" fontId="3" fillId="2" borderId="6" xfId="52" applyFont="1" applyFill="1" applyBorder="1" applyAlignment="1">
      <alignment horizontal="center" vertical="center" wrapText="1"/>
    </xf>
    <xf numFmtId="0" fontId="5" fillId="2" borderId="2" xfId="52" applyFont="1" applyFill="1" applyBorder="1" applyAlignment="1">
      <alignment horizontal="left" vertical="center" wrapText="1"/>
    </xf>
    <xf numFmtId="0" fontId="3" fillId="2" borderId="2" xfId="52" applyFont="1" applyFill="1" applyBorder="1" applyAlignment="1">
      <alignment horizontal="left" vertical="center" wrapText="1"/>
    </xf>
    <xf numFmtId="0" fontId="3" fillId="2" borderId="3" xfId="52" applyFont="1" applyFill="1" applyBorder="1" applyAlignment="1">
      <alignment horizontal="left" vertical="center" wrapText="1"/>
    </xf>
    <xf numFmtId="0" fontId="3" fillId="2" borderId="4" xfId="52" applyFont="1" applyFill="1" applyBorder="1" applyAlignment="1">
      <alignment horizontal="left" vertical="center" wrapText="1"/>
    </xf>
    <xf numFmtId="0" fontId="3" fillId="2" borderId="7" xfId="52" applyFont="1" applyFill="1" applyBorder="1" applyAlignment="1">
      <alignment horizontal="left" vertical="center" wrapText="1"/>
    </xf>
    <xf numFmtId="0" fontId="3" fillId="2" borderId="8" xfId="52" applyFont="1" applyFill="1" applyBorder="1" applyAlignment="1">
      <alignment horizontal="center" vertical="center" wrapText="1"/>
    </xf>
    <xf numFmtId="0" fontId="3" fillId="2" borderId="3" xfId="52" applyFont="1" applyFill="1" applyBorder="1" applyAlignment="1">
      <alignment vertical="center" wrapText="1"/>
    </xf>
    <xf numFmtId="0" fontId="3" fillId="2" borderId="4" xfId="52" applyFont="1" applyFill="1" applyBorder="1" applyAlignment="1">
      <alignment vertical="center" wrapText="1"/>
    </xf>
    <xf numFmtId="0" fontId="3" fillId="2" borderId="7" xfId="52" applyFont="1" applyFill="1" applyBorder="1" applyAlignment="1">
      <alignment vertical="center" wrapText="1"/>
    </xf>
    <xf numFmtId="0" fontId="6" fillId="2" borderId="2" xfId="52" applyFont="1" applyFill="1" applyBorder="1" applyAlignment="1">
      <alignment horizontal="justify" vertical="center" wrapText="1"/>
    </xf>
    <xf numFmtId="0" fontId="3" fillId="2" borderId="2" xfId="52" applyFont="1" applyFill="1" applyBorder="1" applyAlignment="1">
      <alignment horizontal="justify" vertical="center" wrapText="1"/>
    </xf>
    <xf numFmtId="0" fontId="4" fillId="2" borderId="2" xfId="52"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3" borderId="3" xfId="0" applyFont="1" applyFill="1" applyBorder="1" applyAlignment="1">
      <alignment horizontal="left" vertical="center" wrapText="1"/>
    </xf>
    <xf numFmtId="9" fontId="8" fillId="0" borderId="2" xfId="0" applyNumberFormat="1"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9" fontId="7"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10" fontId="3" fillId="2" borderId="2" xfId="52" applyNumberFormat="1" applyFont="1" applyFill="1" applyBorder="1" applyAlignment="1">
      <alignment horizontal="center" vertical="center" wrapText="1"/>
    </xf>
    <xf numFmtId="0" fontId="10" fillId="0" borderId="9" xfId="52" applyFont="1" applyBorder="1" applyAlignment="1">
      <alignment horizontal="left" vertical="center" wrapText="1"/>
    </xf>
    <xf numFmtId="0" fontId="1" fillId="0" borderId="9" xfId="52" applyFont="1" applyBorder="1" applyAlignment="1">
      <alignment horizontal="left" vertical="center"/>
    </xf>
    <xf numFmtId="0" fontId="3" fillId="2" borderId="7" xfId="52" applyFont="1" applyFill="1" applyBorder="1" applyAlignment="1">
      <alignment horizontal="center" vertical="center" wrapText="1"/>
    </xf>
    <xf numFmtId="10" fontId="3" fillId="2" borderId="2" xfId="3" applyNumberFormat="1" applyFont="1" applyFill="1" applyBorder="1" applyAlignment="1">
      <alignment horizontal="center" vertical="center" wrapText="1"/>
    </xf>
    <xf numFmtId="43" fontId="3" fillId="2" borderId="2" xfId="1" applyFont="1" applyFill="1" applyBorder="1" applyAlignment="1">
      <alignment horizontal="center" vertical="center" wrapText="1"/>
    </xf>
    <xf numFmtId="0" fontId="3" fillId="2" borderId="5" xfId="52" applyFont="1" applyFill="1" applyBorder="1" applyAlignment="1">
      <alignment horizontal="center" vertical="center"/>
    </xf>
    <xf numFmtId="0" fontId="4" fillId="2" borderId="5" xfId="52" applyFont="1" applyFill="1" applyBorder="1" applyAlignment="1">
      <alignment horizontal="center" vertical="center" wrapText="1"/>
    </xf>
    <xf numFmtId="0" fontId="3" fillId="2" borderId="6" xfId="52" applyFont="1" applyFill="1" applyBorder="1" applyAlignment="1">
      <alignment horizontal="center" vertical="center"/>
    </xf>
    <xf numFmtId="0" fontId="4" fillId="2" borderId="5" xfId="52" applyFont="1" applyFill="1" applyBorder="1" applyAlignment="1">
      <alignment horizontal="left" vertical="center" wrapText="1"/>
    </xf>
    <xf numFmtId="0" fontId="3" fillId="2" borderId="6" xfId="52" applyFont="1" applyFill="1" applyBorder="1" applyAlignment="1">
      <alignment horizontal="left" vertical="center" wrapText="1"/>
    </xf>
    <xf numFmtId="0" fontId="3" fillId="2" borderId="2" xfId="52" applyFont="1" applyFill="1" applyBorder="1" applyAlignment="1">
      <alignment vertical="center" wrapText="1"/>
    </xf>
    <xf numFmtId="0" fontId="4" fillId="2" borderId="2" xfId="52" applyFont="1" applyFill="1" applyBorder="1" applyAlignment="1">
      <alignment horizontal="left" vertical="center" wrapText="1"/>
    </xf>
    <xf numFmtId="43" fontId="3" fillId="2" borderId="2" xfId="52" applyNumberFormat="1" applyFont="1" applyFill="1" applyBorder="1" applyAlignment="1">
      <alignment horizontal="center" vertical="center" wrapText="1"/>
    </xf>
    <xf numFmtId="0" fontId="11" fillId="3" borderId="0" xfId="50" applyFont="1" applyFill="1">
      <alignment vertical="center"/>
    </xf>
    <xf numFmtId="0" fontId="12" fillId="3" borderId="0" xfId="50" applyFont="1" applyFill="1">
      <alignment vertical="center"/>
    </xf>
    <xf numFmtId="0" fontId="13" fillId="3" borderId="0" xfId="50" applyFont="1" applyFill="1">
      <alignment vertical="center"/>
    </xf>
    <xf numFmtId="0" fontId="14" fillId="3" borderId="0" xfId="50" applyFont="1" applyFill="1">
      <alignment vertical="center"/>
    </xf>
    <xf numFmtId="0" fontId="15" fillId="3" borderId="0" xfId="50" applyFont="1" applyFill="1" applyAlignment="1">
      <alignment horizontal="center" vertical="center"/>
    </xf>
    <xf numFmtId="0" fontId="16" fillId="3" borderId="0" xfId="50" applyFont="1" applyFill="1" applyAlignment="1">
      <alignment horizontal="center" vertical="center"/>
    </xf>
    <xf numFmtId="0" fontId="17" fillId="3" borderId="0" xfId="50" applyFont="1" applyFill="1" applyAlignment="1">
      <alignment horizontal="center" vertical="center"/>
    </xf>
    <xf numFmtId="0" fontId="18" fillId="3" borderId="5" xfId="50" applyFont="1" applyFill="1" applyBorder="1" applyAlignment="1">
      <alignment horizontal="center" vertical="center" wrapText="1"/>
    </xf>
    <xf numFmtId="0" fontId="18" fillId="3" borderId="3" xfId="50" applyFont="1" applyFill="1" applyBorder="1" applyAlignment="1">
      <alignment horizontal="center" vertical="center" wrapText="1"/>
    </xf>
    <xf numFmtId="0" fontId="18" fillId="3" borderId="7" xfId="50" applyFont="1" applyFill="1" applyBorder="1" applyAlignment="1">
      <alignment horizontal="center" vertical="center" wrapText="1"/>
    </xf>
    <xf numFmtId="0" fontId="19" fillId="3" borderId="3" xfId="50" applyFont="1" applyFill="1" applyBorder="1" applyAlignment="1">
      <alignment horizontal="center" vertical="center" wrapText="1"/>
    </xf>
    <xf numFmtId="0" fontId="18" fillId="3" borderId="8" xfId="50" applyFont="1" applyFill="1" applyBorder="1" applyAlignment="1">
      <alignment horizontal="center" vertical="center" wrapText="1"/>
    </xf>
    <xf numFmtId="176" fontId="18" fillId="3" borderId="3" xfId="1" applyNumberFormat="1" applyFont="1" applyFill="1" applyBorder="1" applyAlignment="1">
      <alignment horizontal="right" vertical="center" wrapText="1"/>
    </xf>
    <xf numFmtId="176" fontId="18" fillId="3" borderId="7" xfId="1" applyNumberFormat="1" applyFont="1" applyFill="1" applyBorder="1" applyAlignment="1">
      <alignment horizontal="right" vertical="center" wrapText="1"/>
    </xf>
    <xf numFmtId="10" fontId="18" fillId="3" borderId="3" xfId="50" applyNumberFormat="1" applyFont="1" applyFill="1" applyBorder="1" applyAlignment="1">
      <alignment horizontal="right" vertical="center" wrapText="1"/>
    </xf>
    <xf numFmtId="10" fontId="18" fillId="3" borderId="7" xfId="50" applyNumberFormat="1" applyFont="1" applyFill="1" applyBorder="1" applyAlignment="1">
      <alignment horizontal="right" vertical="center" wrapText="1"/>
    </xf>
    <xf numFmtId="0" fontId="12" fillId="3" borderId="4" xfId="50" applyFont="1" applyFill="1" applyBorder="1" applyAlignment="1">
      <alignment horizontal="center" vertical="center" wrapText="1"/>
    </xf>
    <xf numFmtId="176" fontId="12" fillId="3" borderId="4" xfId="1" applyNumberFormat="1" applyFont="1" applyFill="1" applyBorder="1" applyAlignment="1">
      <alignment horizontal="right" vertical="center" wrapText="1"/>
    </xf>
    <xf numFmtId="10" fontId="12" fillId="3" borderId="4" xfId="50" applyNumberFormat="1" applyFont="1" applyFill="1" applyBorder="1" applyAlignment="1">
      <alignment horizontal="right" vertical="center" wrapText="1"/>
    </xf>
    <xf numFmtId="0" fontId="18" fillId="3" borderId="2" xfId="50" applyFont="1" applyFill="1" applyBorder="1" applyAlignment="1">
      <alignment horizontal="center" vertical="center" wrapText="1"/>
    </xf>
    <xf numFmtId="49" fontId="19" fillId="3" borderId="3" xfId="50" applyNumberFormat="1" applyFont="1" applyFill="1" applyBorder="1" applyAlignment="1">
      <alignment horizontal="center" vertical="center" wrapText="1"/>
    </xf>
    <xf numFmtId="49" fontId="18" fillId="3" borderId="7" xfId="50" applyNumberFormat="1" applyFont="1" applyFill="1" applyBorder="1" applyAlignment="1">
      <alignment horizontal="center" vertical="center" wrapText="1"/>
    </xf>
    <xf numFmtId="0" fontId="18" fillId="3" borderId="2" xfId="50" applyFont="1" applyFill="1" applyBorder="1" applyAlignment="1">
      <alignment horizontal="left" vertical="center" wrapText="1"/>
    </xf>
    <xf numFmtId="0" fontId="18" fillId="3" borderId="3" xfId="1" applyNumberFormat="1" applyFont="1" applyFill="1" applyBorder="1" applyAlignment="1">
      <alignment horizontal="right" vertical="center" wrapText="1"/>
    </xf>
    <xf numFmtId="0" fontId="18" fillId="3" borderId="7" xfId="1" applyNumberFormat="1" applyFont="1" applyFill="1" applyBorder="1" applyAlignment="1">
      <alignment horizontal="right" vertical="center" wrapText="1"/>
    </xf>
    <xf numFmtId="0" fontId="20" fillId="3" borderId="2" xfId="50" applyFont="1" applyFill="1" applyBorder="1" applyAlignment="1">
      <alignment horizontal="left" vertical="center" wrapText="1"/>
    </xf>
    <xf numFmtId="0" fontId="18" fillId="3" borderId="3" xfId="1" applyNumberFormat="1" applyFont="1" applyFill="1" applyBorder="1" applyAlignment="1">
      <alignment horizontal="center" vertical="center" wrapText="1"/>
    </xf>
    <xf numFmtId="0" fontId="18" fillId="3" borderId="7" xfId="1" applyNumberFormat="1" applyFont="1" applyFill="1" applyBorder="1" applyAlignment="1">
      <alignment horizontal="center" vertical="center" wrapText="1"/>
    </xf>
    <xf numFmtId="43" fontId="12" fillId="3" borderId="0" xfId="50" applyNumberFormat="1" applyFont="1" applyFill="1">
      <alignment vertical="center"/>
    </xf>
    <xf numFmtId="0" fontId="18" fillId="3" borderId="3" xfId="1" applyNumberFormat="1" applyFont="1" applyFill="1" applyBorder="1" applyAlignment="1">
      <alignment horizontal="right" vertical="center"/>
    </xf>
    <xf numFmtId="0" fontId="18" fillId="3" borderId="7" xfId="1" applyNumberFormat="1" applyFont="1" applyFill="1" applyBorder="1" applyAlignment="1">
      <alignment horizontal="right" vertical="center"/>
    </xf>
    <xf numFmtId="0" fontId="18" fillId="3" borderId="3" xfId="50" applyFont="1" applyFill="1" applyBorder="1" applyAlignment="1">
      <alignment horizontal="left" vertical="center" wrapText="1"/>
    </xf>
    <xf numFmtId="0" fontId="18" fillId="3" borderId="2" xfId="1" applyNumberFormat="1" applyFont="1" applyFill="1" applyBorder="1" applyAlignment="1">
      <alignment horizontal="right" vertical="center" wrapText="1"/>
    </xf>
    <xf numFmtId="0" fontId="13" fillId="3" borderId="2" xfId="1" applyNumberFormat="1" applyFont="1" applyFill="1" applyBorder="1" applyAlignment="1">
      <alignment horizontal="right" vertical="center" wrapText="1"/>
    </xf>
    <xf numFmtId="0" fontId="13" fillId="3" borderId="3" xfId="1" applyNumberFormat="1" applyFont="1" applyFill="1" applyBorder="1" applyAlignment="1">
      <alignment horizontal="right" vertical="center" wrapText="1"/>
    </xf>
    <xf numFmtId="0" fontId="13" fillId="3" borderId="7" xfId="1" applyNumberFormat="1" applyFont="1" applyFill="1" applyBorder="1" applyAlignment="1">
      <alignment horizontal="right" vertical="center" wrapText="1"/>
    </xf>
    <xf numFmtId="0" fontId="12" fillId="3" borderId="4" xfId="50" applyFont="1" applyFill="1" applyBorder="1" applyAlignment="1">
      <alignment horizontal="left" vertical="center" wrapText="1"/>
    </xf>
    <xf numFmtId="43" fontId="12" fillId="3" borderId="4" xfId="1" applyFont="1" applyFill="1" applyBorder="1" applyAlignment="1">
      <alignment horizontal="center" vertical="center" wrapText="1"/>
    </xf>
    <xf numFmtId="43" fontId="11" fillId="3" borderId="4" xfId="1" applyFont="1" applyFill="1" applyBorder="1" applyAlignment="1">
      <alignment horizontal="center" vertical="center" wrapText="1"/>
    </xf>
    <xf numFmtId="10" fontId="11" fillId="3" borderId="4" xfId="3" applyNumberFormat="1" applyFont="1" applyFill="1" applyBorder="1" applyAlignment="1">
      <alignment horizontal="right" vertical="center" wrapText="1"/>
    </xf>
    <xf numFmtId="0" fontId="21" fillId="3" borderId="5" xfId="50" applyFont="1" applyFill="1" applyBorder="1" applyAlignment="1">
      <alignment horizontal="center" vertical="center" wrapText="1"/>
    </xf>
    <xf numFmtId="49" fontId="13" fillId="3" borderId="2" xfId="50" applyNumberFormat="1" applyFont="1" applyFill="1" applyBorder="1" applyAlignment="1">
      <alignment horizontal="center" vertical="center" wrapText="1"/>
    </xf>
    <xf numFmtId="49" fontId="18" fillId="3" borderId="2" xfId="50" applyNumberFormat="1" applyFont="1" applyFill="1" applyBorder="1" applyAlignment="1">
      <alignment horizontal="center" vertical="center" wrapText="1"/>
    </xf>
    <xf numFmtId="0" fontId="13" fillId="3" borderId="8" xfId="50" applyFont="1" applyFill="1" applyBorder="1" applyAlignment="1">
      <alignment horizontal="center" vertical="center" wrapText="1"/>
    </xf>
    <xf numFmtId="49" fontId="13" fillId="3" borderId="2" xfId="1" applyNumberFormat="1" applyFont="1" applyFill="1" applyBorder="1" applyAlignment="1">
      <alignment vertical="center" wrapText="1"/>
    </xf>
    <xf numFmtId="49" fontId="18" fillId="3" borderId="3" xfId="50" applyNumberFormat="1" applyFont="1" applyFill="1" applyBorder="1" applyAlignment="1">
      <alignment horizontal="left" vertical="center" wrapText="1"/>
    </xf>
    <xf numFmtId="49" fontId="18" fillId="3" borderId="4" xfId="50" applyNumberFormat="1" applyFont="1" applyFill="1" applyBorder="1" applyAlignment="1">
      <alignment horizontal="left" vertical="center" wrapText="1"/>
    </xf>
    <xf numFmtId="49" fontId="18" fillId="3" borderId="7" xfId="50" applyNumberFormat="1" applyFont="1" applyFill="1" applyBorder="1" applyAlignment="1">
      <alignment horizontal="left" vertical="center" wrapText="1"/>
    </xf>
    <xf numFmtId="0" fontId="21" fillId="3" borderId="9" xfId="50" applyFont="1" applyFill="1" applyBorder="1" applyAlignment="1">
      <alignment horizontal="left" vertical="center" wrapText="1"/>
    </xf>
    <xf numFmtId="0" fontId="21" fillId="3" borderId="0" xfId="50" applyFont="1" applyFill="1" applyAlignment="1">
      <alignment horizontal="lef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12" xfId="50"/>
    <cellStyle name="常规 16" xfId="51"/>
    <cellStyle name="常规 2 2" xfId="52"/>
    <cellStyle name="ColLevel_1" xfId="53"/>
    <cellStyle name="常规 2" xfId="54"/>
    <cellStyle name="RowLevel_1" xfId="55"/>
    <cellStyle name="常规 3" xfId="56"/>
    <cellStyle name="常规 4" xfId="57"/>
    <cellStyle name="千位分隔 2" xfId="58"/>
    <cellStyle name="常规 5" xfId="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view="pageBreakPreview" zoomScale="85" zoomScaleNormal="100" topLeftCell="A5" workbookViewId="0">
      <selection activeCell="B5" sqref="B5:C5"/>
    </sheetView>
  </sheetViews>
  <sheetFormatPr defaultColWidth="9" defaultRowHeight="15.75"/>
  <cols>
    <col min="1" max="1" width="31.1333333333333" style="57" customWidth="1"/>
    <col min="2" max="3" width="10" style="57" customWidth="1"/>
    <col min="4" max="5" width="10.5" style="57" customWidth="1"/>
    <col min="6" max="7" width="10" style="57" customWidth="1"/>
    <col min="8" max="16384" width="9" style="57"/>
  </cols>
  <sheetData>
    <row r="1" ht="14.25" spans="1:1">
      <c r="A1" s="58" t="s">
        <v>0</v>
      </c>
    </row>
    <row r="2" ht="27.6" customHeight="1" spans="1:7">
      <c r="A2" s="59" t="s">
        <v>1</v>
      </c>
      <c r="B2" s="60"/>
      <c r="C2" s="60"/>
      <c r="D2" s="60"/>
      <c r="E2" s="60"/>
      <c r="F2" s="60"/>
      <c r="G2" s="60"/>
    </row>
    <row r="3" ht="27.6" customHeight="1" spans="1:7">
      <c r="A3" s="59"/>
      <c r="B3" s="60"/>
      <c r="C3" s="60"/>
      <c r="D3" s="60"/>
      <c r="E3" s="60"/>
      <c r="F3" s="61" t="s">
        <v>2</v>
      </c>
      <c r="G3" s="60"/>
    </row>
    <row r="4" ht="18.75" customHeight="1" spans="1:7">
      <c r="A4" s="62" t="s">
        <v>3</v>
      </c>
      <c r="B4" s="63" t="s">
        <v>4</v>
      </c>
      <c r="C4" s="64"/>
      <c r="D4" s="65" t="s">
        <v>5</v>
      </c>
      <c r="E4" s="64"/>
      <c r="F4" s="63" t="s">
        <v>6</v>
      </c>
      <c r="G4" s="64"/>
    </row>
    <row r="5" s="55" customFormat="1" ht="18.75" customHeight="1" spans="1:7">
      <c r="A5" s="66"/>
      <c r="B5" s="67">
        <v>18</v>
      </c>
      <c r="C5" s="68"/>
      <c r="D5" s="67">
        <v>19</v>
      </c>
      <c r="E5" s="68"/>
      <c r="F5" s="69">
        <v>0.76</v>
      </c>
      <c r="G5" s="70"/>
    </row>
    <row r="6" s="55" customFormat="1" ht="18.75" customHeight="1" spans="1:7">
      <c r="A6" s="71"/>
      <c r="B6" s="72"/>
      <c r="C6" s="72"/>
      <c r="D6" s="72"/>
      <c r="E6" s="72"/>
      <c r="F6" s="73"/>
      <c r="G6" s="73"/>
    </row>
    <row r="7" s="55" customFormat="1" ht="18.75" customHeight="1" spans="1:7">
      <c r="A7" s="74" t="s">
        <v>7</v>
      </c>
      <c r="B7" s="75" t="s">
        <v>8</v>
      </c>
      <c r="C7" s="76"/>
      <c r="D7" s="75" t="s">
        <v>9</v>
      </c>
      <c r="E7" s="76"/>
      <c r="F7" s="75" t="s">
        <v>10</v>
      </c>
      <c r="G7" s="76"/>
    </row>
    <row r="8" s="56" customFormat="1" ht="18.75" customHeight="1" spans="1:7">
      <c r="A8" s="77" t="s">
        <v>11</v>
      </c>
      <c r="B8" s="78">
        <f>B9+B12+B13</f>
        <v>12.29</v>
      </c>
      <c r="C8" s="79"/>
      <c r="D8" s="78">
        <f t="shared" ref="D8" si="0">D9+D12+D13</f>
        <v>13.3</v>
      </c>
      <c r="E8" s="79"/>
      <c r="F8" s="78">
        <f t="shared" ref="F8" si="1">F9+F12+F13</f>
        <v>12.88</v>
      </c>
      <c r="G8" s="79"/>
    </row>
    <row r="9" ht="18.75" customHeight="1" spans="1:7">
      <c r="A9" s="77" t="s">
        <v>12</v>
      </c>
      <c r="B9" s="78">
        <f>B10+B11</f>
        <v>8.09</v>
      </c>
      <c r="C9" s="79"/>
      <c r="D9" s="78">
        <v>9.1</v>
      </c>
      <c r="E9" s="79"/>
      <c r="F9" s="78">
        <f t="shared" ref="F9" si="2">F10+F11</f>
        <v>8.92</v>
      </c>
      <c r="G9" s="79"/>
    </row>
    <row r="10" ht="18.75" customHeight="1" spans="1:7">
      <c r="A10" s="77" t="s">
        <v>13</v>
      </c>
      <c r="B10" s="78">
        <v>8.09</v>
      </c>
      <c r="C10" s="79"/>
      <c r="D10" s="78"/>
      <c r="E10" s="79"/>
      <c r="F10" s="78"/>
      <c r="G10" s="79"/>
    </row>
    <row r="11" ht="18.75" customHeight="1" spans="1:7">
      <c r="A11" s="77" t="s">
        <v>14</v>
      </c>
      <c r="B11" s="78"/>
      <c r="C11" s="79"/>
      <c r="D11" s="78">
        <v>9.1</v>
      </c>
      <c r="E11" s="79"/>
      <c r="F11" s="78">
        <v>8.92</v>
      </c>
      <c r="G11" s="79"/>
    </row>
    <row r="12" ht="18.75" customHeight="1" spans="1:7">
      <c r="A12" s="77" t="s">
        <v>15</v>
      </c>
      <c r="B12" s="78"/>
      <c r="C12" s="79"/>
      <c r="D12" s="78"/>
      <c r="E12" s="79"/>
      <c r="F12" s="78"/>
      <c r="G12" s="79"/>
    </row>
    <row r="13" ht="18.75" customHeight="1" spans="1:7">
      <c r="A13" s="77" t="s">
        <v>16</v>
      </c>
      <c r="B13" s="78">
        <v>4.2</v>
      </c>
      <c r="C13" s="79"/>
      <c r="D13" s="78">
        <v>4.2</v>
      </c>
      <c r="E13" s="79"/>
      <c r="F13" s="78">
        <v>3.96</v>
      </c>
      <c r="G13" s="79"/>
    </row>
    <row r="14" s="56" customFormat="1" ht="18.75" customHeight="1" spans="1:7">
      <c r="A14" s="77" t="s">
        <v>17</v>
      </c>
      <c r="B14" s="78">
        <f>SUM(B15:C17)</f>
        <v>0</v>
      </c>
      <c r="C14" s="79"/>
      <c r="D14" s="78">
        <f t="shared" ref="D14" si="3">SUM(D15:E17)</f>
        <v>0</v>
      </c>
      <c r="E14" s="79"/>
      <c r="F14" s="78"/>
      <c r="G14" s="79"/>
    </row>
    <row r="15" s="56" customFormat="1" ht="18.75" customHeight="1" spans="1:7">
      <c r="A15" s="80" t="s">
        <v>18</v>
      </c>
      <c r="B15" s="81"/>
      <c r="C15" s="82"/>
      <c r="D15" s="78"/>
      <c r="E15" s="79"/>
      <c r="F15" s="78"/>
      <c r="G15" s="79"/>
    </row>
    <row r="16" s="56" customFormat="1" ht="18.75" customHeight="1" spans="1:7">
      <c r="A16" s="80" t="s">
        <v>19</v>
      </c>
      <c r="B16" s="81"/>
      <c r="C16" s="82"/>
      <c r="D16" s="78"/>
      <c r="E16" s="79"/>
      <c r="F16" s="78"/>
      <c r="G16" s="79"/>
    </row>
    <row r="17" s="56" customFormat="1" ht="18.75" customHeight="1" spans="1:7">
      <c r="A17" s="77"/>
      <c r="B17" s="81"/>
      <c r="C17" s="82"/>
      <c r="D17" s="78"/>
      <c r="E17" s="79"/>
      <c r="F17" s="78"/>
      <c r="G17" s="79"/>
    </row>
    <row r="18" s="56" customFormat="1" ht="18.75" customHeight="1" spans="1:10">
      <c r="A18" s="77" t="s">
        <v>20</v>
      </c>
      <c r="B18" s="78">
        <f>SUM(B19:C31)</f>
        <v>82.39</v>
      </c>
      <c r="C18" s="79"/>
      <c r="D18" s="78">
        <f>SUM(D19:E31)</f>
        <v>68.66</v>
      </c>
      <c r="E18" s="79"/>
      <c r="F18" s="78">
        <f>SUM(F19:G31)</f>
        <v>66.75</v>
      </c>
      <c r="G18" s="79"/>
      <c r="H18" s="83"/>
      <c r="J18" s="83"/>
    </row>
    <row r="19" ht="18.75" customHeight="1" spans="1:7">
      <c r="A19" s="77" t="s">
        <v>21</v>
      </c>
      <c r="B19" s="84">
        <v>5.96</v>
      </c>
      <c r="C19" s="85"/>
      <c r="D19" s="84">
        <v>5</v>
      </c>
      <c r="E19" s="85"/>
      <c r="F19" s="78">
        <v>0.72</v>
      </c>
      <c r="G19" s="79"/>
    </row>
    <row r="20" ht="18.75" customHeight="1" spans="1:7">
      <c r="A20" s="77" t="s">
        <v>22</v>
      </c>
      <c r="B20" s="84">
        <v>31.72</v>
      </c>
      <c r="C20" s="85"/>
      <c r="D20" s="84">
        <v>9.52</v>
      </c>
      <c r="E20" s="85"/>
      <c r="F20" s="78">
        <v>12.16</v>
      </c>
      <c r="G20" s="79"/>
    </row>
    <row r="21" ht="18.75" customHeight="1" spans="1:7">
      <c r="A21" s="77" t="s">
        <v>23</v>
      </c>
      <c r="B21" s="84">
        <v>3</v>
      </c>
      <c r="C21" s="85"/>
      <c r="D21" s="84">
        <v>7</v>
      </c>
      <c r="E21" s="85"/>
      <c r="F21" s="78">
        <v>15.3</v>
      </c>
      <c r="G21" s="79"/>
    </row>
    <row r="22" ht="18.75" customHeight="1" spans="1:7">
      <c r="A22" s="77" t="s">
        <v>24</v>
      </c>
      <c r="B22" s="84"/>
      <c r="C22" s="85"/>
      <c r="D22" s="84"/>
      <c r="E22" s="85"/>
      <c r="F22" s="78"/>
      <c r="G22" s="79"/>
    </row>
    <row r="23" ht="18.75" customHeight="1" spans="1:7">
      <c r="A23" s="77" t="s">
        <v>25</v>
      </c>
      <c r="B23" s="84">
        <v>4.2</v>
      </c>
      <c r="C23" s="85"/>
      <c r="D23" s="84">
        <v>4.2</v>
      </c>
      <c r="E23" s="85"/>
      <c r="F23" s="78">
        <v>3.96</v>
      </c>
      <c r="G23" s="79"/>
    </row>
    <row r="24" ht="18.75" customHeight="1" spans="1:7">
      <c r="A24" s="77" t="s">
        <v>26</v>
      </c>
      <c r="B24" s="84">
        <v>12.99</v>
      </c>
      <c r="C24" s="85"/>
      <c r="D24" s="84">
        <v>5.2</v>
      </c>
      <c r="E24" s="85"/>
      <c r="F24" s="78">
        <v>7.72</v>
      </c>
      <c r="G24" s="79"/>
    </row>
    <row r="25" ht="18.75" customHeight="1" spans="1:7">
      <c r="A25" s="77" t="s">
        <v>27</v>
      </c>
      <c r="B25" s="84">
        <v>0.6</v>
      </c>
      <c r="C25" s="85"/>
      <c r="D25" s="84">
        <v>2.4</v>
      </c>
      <c r="E25" s="85"/>
      <c r="F25" s="78">
        <v>3.59</v>
      </c>
      <c r="G25" s="79"/>
    </row>
    <row r="26" ht="18.75" customHeight="1" spans="1:7">
      <c r="A26" s="77" t="s">
        <v>28</v>
      </c>
      <c r="B26" s="84">
        <v>1.12</v>
      </c>
      <c r="C26" s="85"/>
      <c r="D26" s="84">
        <v>2</v>
      </c>
      <c r="E26" s="85"/>
      <c r="F26" s="78">
        <v>4.06</v>
      </c>
      <c r="G26" s="79"/>
    </row>
    <row r="27" ht="18.75" customHeight="1" spans="1:7">
      <c r="A27" s="77" t="s">
        <v>29</v>
      </c>
      <c r="B27" s="84"/>
      <c r="C27" s="85"/>
      <c r="D27" s="84"/>
      <c r="E27" s="85"/>
      <c r="F27" s="78"/>
      <c r="G27" s="79"/>
    </row>
    <row r="28" ht="18.75" customHeight="1" spans="1:7">
      <c r="A28" s="77" t="s">
        <v>30</v>
      </c>
      <c r="B28" s="84">
        <v>2.61</v>
      </c>
      <c r="C28" s="85"/>
      <c r="D28" s="84">
        <v>4.2</v>
      </c>
      <c r="E28" s="85"/>
      <c r="F28" s="78">
        <v>3.16</v>
      </c>
      <c r="G28" s="79"/>
    </row>
    <row r="29" ht="18.75" customHeight="1" spans="1:7">
      <c r="A29" s="77" t="s">
        <v>31</v>
      </c>
      <c r="B29" s="84"/>
      <c r="C29" s="85"/>
      <c r="D29" s="84"/>
      <c r="E29" s="85"/>
      <c r="F29" s="78"/>
      <c r="G29" s="79"/>
    </row>
    <row r="30" ht="18.75" customHeight="1" spans="1:7">
      <c r="A30" s="77" t="s">
        <v>32</v>
      </c>
      <c r="B30" s="84">
        <v>16.68</v>
      </c>
      <c r="C30" s="85"/>
      <c r="D30" s="84">
        <v>15.64</v>
      </c>
      <c r="E30" s="85"/>
      <c r="F30" s="78">
        <v>13.76</v>
      </c>
      <c r="G30" s="79"/>
    </row>
    <row r="31" ht="18.75" customHeight="1" spans="1:7">
      <c r="A31" s="77" t="s">
        <v>33</v>
      </c>
      <c r="B31" s="84">
        <v>3.51</v>
      </c>
      <c r="C31" s="85"/>
      <c r="D31" s="84">
        <v>13.5</v>
      </c>
      <c r="E31" s="85"/>
      <c r="F31" s="78">
        <v>2.32</v>
      </c>
      <c r="G31" s="79"/>
    </row>
    <row r="32" s="55" customFormat="1" ht="18.75" customHeight="1" spans="1:7">
      <c r="A32" s="86" t="s">
        <v>34</v>
      </c>
      <c r="B32" s="87"/>
      <c r="C32" s="87"/>
      <c r="D32" s="88"/>
      <c r="E32" s="88"/>
      <c r="F32" s="88"/>
      <c r="G32" s="88"/>
    </row>
    <row r="33" s="55" customFormat="1" ht="18.75" customHeight="1" spans="1:7">
      <c r="A33" s="77" t="s">
        <v>35</v>
      </c>
      <c r="B33" s="81" t="s">
        <v>36</v>
      </c>
      <c r="C33" s="82"/>
      <c r="D33" s="81" t="s">
        <v>36</v>
      </c>
      <c r="E33" s="82"/>
      <c r="F33" s="89"/>
      <c r="G33" s="90"/>
    </row>
    <row r="34" s="55" customFormat="1" ht="18.75" customHeight="1" spans="1:7">
      <c r="A34" s="91"/>
      <c r="B34" s="92"/>
      <c r="C34" s="92"/>
      <c r="D34" s="93"/>
      <c r="E34" s="93"/>
      <c r="F34" s="94"/>
      <c r="G34" s="94"/>
    </row>
    <row r="35" ht="31.5" customHeight="1" spans="1:7">
      <c r="A35" s="95" t="s">
        <v>37</v>
      </c>
      <c r="B35" s="96" t="s">
        <v>38</v>
      </c>
      <c r="C35" s="97" t="s">
        <v>39</v>
      </c>
      <c r="D35" s="97" t="s">
        <v>40</v>
      </c>
      <c r="E35" s="97" t="s">
        <v>41</v>
      </c>
      <c r="F35" s="97" t="s">
        <v>42</v>
      </c>
      <c r="G35" s="97" t="s">
        <v>43</v>
      </c>
    </row>
    <row r="36" ht="23.25" customHeight="1" spans="1:7">
      <c r="A36" s="98"/>
      <c r="B36" s="99"/>
      <c r="C36" s="99"/>
      <c r="D36" s="99"/>
      <c r="E36" s="99"/>
      <c r="F36" s="99"/>
      <c r="G36" s="99"/>
    </row>
    <row r="37" ht="45" customHeight="1" spans="1:7">
      <c r="A37" s="74" t="s">
        <v>44</v>
      </c>
      <c r="B37" s="100"/>
      <c r="C37" s="101"/>
      <c r="D37" s="101"/>
      <c r="E37" s="101"/>
      <c r="F37" s="101"/>
      <c r="G37" s="102"/>
    </row>
    <row r="38" ht="33" customHeight="1" spans="1:7">
      <c r="A38" s="103" t="s">
        <v>45</v>
      </c>
      <c r="B38" s="103"/>
      <c r="C38" s="103"/>
      <c r="D38" s="103"/>
      <c r="E38" s="103"/>
      <c r="F38" s="103"/>
      <c r="G38" s="103"/>
    </row>
    <row r="39" ht="14.25" spans="1:7">
      <c r="A39" s="104" t="s">
        <v>46</v>
      </c>
      <c r="B39" s="104"/>
      <c r="C39" s="104"/>
      <c r="D39" s="104"/>
      <c r="E39" s="104"/>
      <c r="F39" s="104"/>
      <c r="G39" s="104"/>
    </row>
  </sheetData>
  <mergeCells count="93">
    <mergeCell ref="A2:G2"/>
    <mergeCell ref="B4:C4"/>
    <mergeCell ref="D4:E4"/>
    <mergeCell ref="F4:G4"/>
    <mergeCell ref="B5:C5"/>
    <mergeCell ref="D5:E5"/>
    <mergeCell ref="F5:G5"/>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31:G31"/>
    <mergeCell ref="B32:C32"/>
    <mergeCell ref="D32:E32"/>
    <mergeCell ref="F32:G32"/>
    <mergeCell ref="B33:C33"/>
    <mergeCell ref="D33:E33"/>
    <mergeCell ref="F33:G33"/>
    <mergeCell ref="B37:G37"/>
    <mergeCell ref="A38:G38"/>
    <mergeCell ref="A39:G39"/>
    <mergeCell ref="A4:A5"/>
    <mergeCell ref="A35:A36"/>
  </mergeCells>
  <printOptions horizontalCentered="1" verticalCentered="1"/>
  <pageMargins left="0.393700787401575" right="0.31496062992126" top="0.393700787401575" bottom="0.393700787401575" header="0.236220472440945" footer="0.1574803149606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tabSelected="1" view="pageBreakPreview" zoomScale="115" zoomScaleNormal="85" topLeftCell="A34" workbookViewId="0">
      <selection activeCell="M7" sqref="M7"/>
    </sheetView>
  </sheetViews>
  <sheetFormatPr defaultColWidth="9" defaultRowHeight="15.75"/>
  <cols>
    <col min="1" max="4" width="9" style="1"/>
    <col min="5" max="6" width="4" style="1" customWidth="1"/>
    <col min="7" max="9" width="9" style="1"/>
    <col min="10" max="11" width="9.38333333333333" style="1" customWidth="1"/>
    <col min="12" max="16384" width="9" style="1"/>
  </cols>
  <sheetData>
    <row r="1" spans="1:1">
      <c r="A1" s="1" t="s">
        <v>47</v>
      </c>
    </row>
    <row r="2" ht="29.25" customHeight="1" spans="1:11">
      <c r="A2" s="2" t="s">
        <v>48</v>
      </c>
      <c r="B2" s="2"/>
      <c r="C2" s="2"/>
      <c r="D2" s="2"/>
      <c r="E2" s="2"/>
      <c r="F2" s="2"/>
      <c r="G2" s="2"/>
      <c r="H2" s="2"/>
      <c r="I2" s="2"/>
      <c r="J2" s="2"/>
      <c r="K2" s="2"/>
    </row>
    <row r="3" ht="26.25" customHeight="1" spans="1:11">
      <c r="A3" s="3" t="s">
        <v>49</v>
      </c>
      <c r="B3" s="4" t="s">
        <v>50</v>
      </c>
      <c r="C3" s="5"/>
      <c r="D3" s="5"/>
      <c r="E3" s="5"/>
      <c r="F3" s="5"/>
      <c r="G3" s="5"/>
      <c r="H3" s="5"/>
      <c r="I3" s="5"/>
      <c r="J3" s="5"/>
      <c r="K3" s="44"/>
    </row>
    <row r="4" ht="26.25" customHeight="1" spans="1:11">
      <c r="A4" s="6" t="s">
        <v>51</v>
      </c>
      <c r="B4" s="3"/>
      <c r="C4" s="3"/>
      <c r="D4" s="6" t="s">
        <v>52</v>
      </c>
      <c r="E4" s="3" t="s">
        <v>53</v>
      </c>
      <c r="F4" s="3"/>
      <c r="G4" s="3" t="s">
        <v>54</v>
      </c>
      <c r="H4" s="3" t="s">
        <v>55</v>
      </c>
      <c r="I4" s="3" t="s">
        <v>56</v>
      </c>
      <c r="J4" s="3" t="s">
        <v>57</v>
      </c>
      <c r="K4" s="3" t="s">
        <v>58</v>
      </c>
    </row>
    <row r="5" ht="26.25" customHeight="1" spans="1:11">
      <c r="A5" s="7"/>
      <c r="B5" s="3" t="s">
        <v>59</v>
      </c>
      <c r="C5" s="3"/>
      <c r="D5" s="3">
        <v>32.11</v>
      </c>
      <c r="E5" s="3">
        <v>702.08</v>
      </c>
      <c r="F5" s="3"/>
      <c r="G5" s="3">
        <v>540.02</v>
      </c>
      <c r="H5" s="3">
        <v>540.02</v>
      </c>
      <c r="I5" s="3">
        <v>10</v>
      </c>
      <c r="J5" s="45">
        <v>1</v>
      </c>
      <c r="K5" s="46">
        <v>10</v>
      </c>
    </row>
    <row r="6" ht="26.25" customHeight="1" spans="1:11">
      <c r="A6" s="7"/>
      <c r="B6" s="8" t="s">
        <v>60</v>
      </c>
      <c r="C6" s="9"/>
      <c r="D6" s="9"/>
      <c r="E6" s="9"/>
      <c r="F6" s="9"/>
      <c r="G6" s="9"/>
      <c r="H6" s="8" t="s">
        <v>61</v>
      </c>
      <c r="I6" s="9"/>
      <c r="J6" s="9"/>
      <c r="K6" s="9"/>
    </row>
    <row r="7" ht="26.25" customHeight="1" spans="1:11">
      <c r="A7" s="7"/>
      <c r="B7" s="9" t="s">
        <v>62</v>
      </c>
      <c r="C7" s="9"/>
      <c r="D7" s="9"/>
      <c r="E7" s="9"/>
      <c r="F7" s="9"/>
      <c r="G7" s="9"/>
      <c r="H7" s="8" t="s">
        <v>63</v>
      </c>
      <c r="I7" s="9"/>
      <c r="J7" s="9"/>
      <c r="K7" s="9"/>
    </row>
    <row r="8" ht="26.25" customHeight="1" spans="1:11">
      <c r="A8" s="7"/>
      <c r="B8" s="10" t="s">
        <v>64</v>
      </c>
      <c r="C8" s="11"/>
      <c r="D8" s="11"/>
      <c r="E8" s="11"/>
      <c r="F8" s="11"/>
      <c r="G8" s="12"/>
      <c r="H8" s="10" t="s">
        <v>65</v>
      </c>
      <c r="I8" s="11"/>
      <c r="J8" s="11"/>
      <c r="K8" s="12"/>
    </row>
    <row r="9" ht="26.25" customHeight="1" spans="1:11">
      <c r="A9" s="7"/>
      <c r="B9" s="9" t="s">
        <v>66</v>
      </c>
      <c r="C9" s="9"/>
      <c r="D9" s="9"/>
      <c r="E9" s="9"/>
      <c r="F9" s="9"/>
      <c r="G9" s="9"/>
      <c r="H9" s="9"/>
      <c r="I9" s="9"/>
      <c r="J9" s="9"/>
      <c r="K9" s="9"/>
    </row>
    <row r="10" ht="26.25" customHeight="1" spans="1:11">
      <c r="A10" s="13"/>
      <c r="B10" s="14" t="s">
        <v>67</v>
      </c>
      <c r="C10" s="15"/>
      <c r="D10" s="15"/>
      <c r="E10" s="15"/>
      <c r="F10" s="15"/>
      <c r="G10" s="16"/>
      <c r="H10" s="9"/>
      <c r="I10" s="9"/>
      <c r="J10" s="9"/>
      <c r="K10" s="9"/>
    </row>
    <row r="11" ht="26.25" customHeight="1" spans="1:11">
      <c r="A11" s="3" t="s">
        <v>68</v>
      </c>
      <c r="B11" s="3" t="s">
        <v>69</v>
      </c>
      <c r="C11" s="3"/>
      <c r="D11" s="3"/>
      <c r="E11" s="3"/>
      <c r="F11" s="3"/>
      <c r="G11" s="3"/>
      <c r="H11" s="3" t="s">
        <v>70</v>
      </c>
      <c r="I11" s="3"/>
      <c r="J11" s="3"/>
      <c r="K11" s="3"/>
    </row>
    <row r="12" ht="129" customHeight="1" spans="1:11">
      <c r="A12" s="3"/>
      <c r="B12" s="17" t="s">
        <v>71</v>
      </c>
      <c r="C12" s="18"/>
      <c r="D12" s="18"/>
      <c r="E12" s="18"/>
      <c r="F12" s="18"/>
      <c r="G12" s="18"/>
      <c r="H12" s="19" t="s">
        <v>72</v>
      </c>
      <c r="I12" s="3"/>
      <c r="J12" s="3"/>
      <c r="K12" s="3"/>
    </row>
    <row r="13" ht="41.25" customHeight="1" spans="1:11">
      <c r="A13" s="6" t="s">
        <v>73</v>
      </c>
      <c r="B13" s="3" t="s">
        <v>74</v>
      </c>
      <c r="C13" s="3" t="s">
        <v>75</v>
      </c>
      <c r="D13" s="3" t="s">
        <v>76</v>
      </c>
      <c r="E13" s="3"/>
      <c r="F13" s="3" t="s">
        <v>77</v>
      </c>
      <c r="G13" s="3"/>
      <c r="H13" s="3" t="s">
        <v>78</v>
      </c>
      <c r="I13" s="3" t="s">
        <v>56</v>
      </c>
      <c r="J13" s="3" t="s">
        <v>58</v>
      </c>
      <c r="K13" s="3" t="s">
        <v>79</v>
      </c>
    </row>
    <row r="14" ht="24" customHeight="1" spans="1:11">
      <c r="A14" s="7"/>
      <c r="B14" s="6" t="s">
        <v>80</v>
      </c>
      <c r="C14" s="3" t="s">
        <v>81</v>
      </c>
      <c r="D14" s="20" t="s">
        <v>82</v>
      </c>
      <c r="E14" s="21" t="s">
        <v>83</v>
      </c>
      <c r="F14" s="22"/>
      <c r="G14" s="20" t="s">
        <v>84</v>
      </c>
      <c r="H14" s="20">
        <v>936</v>
      </c>
      <c r="I14" s="6">
        <v>15</v>
      </c>
      <c r="J14" s="47">
        <v>13</v>
      </c>
      <c r="K14" s="48" t="s">
        <v>85</v>
      </c>
    </row>
    <row r="15" ht="24" customHeight="1" spans="1:11">
      <c r="A15" s="7"/>
      <c r="B15" s="7"/>
      <c r="C15" s="3"/>
      <c r="D15" s="23" t="s">
        <v>86</v>
      </c>
      <c r="E15" s="24" t="s">
        <v>87</v>
      </c>
      <c r="F15" s="25"/>
      <c r="G15" s="26" t="s">
        <v>88</v>
      </c>
      <c r="H15" s="20">
        <v>2</v>
      </c>
      <c r="I15" s="7"/>
      <c r="J15" s="49"/>
      <c r="K15" s="7"/>
    </row>
    <row r="16" ht="24" customHeight="1" spans="1:11">
      <c r="A16" s="7"/>
      <c r="B16" s="7"/>
      <c r="C16" s="3"/>
      <c r="D16" s="20" t="s">
        <v>89</v>
      </c>
      <c r="E16" s="21" t="s">
        <v>90</v>
      </c>
      <c r="F16" s="22"/>
      <c r="G16" s="20" t="s">
        <v>91</v>
      </c>
      <c r="H16" s="20">
        <v>1.5</v>
      </c>
      <c r="I16" s="7"/>
      <c r="J16" s="49"/>
      <c r="K16" s="7"/>
    </row>
    <row r="17" ht="24" customHeight="1" spans="1:11">
      <c r="A17" s="7"/>
      <c r="B17" s="7"/>
      <c r="C17" s="3"/>
      <c r="D17" s="20" t="s">
        <v>92</v>
      </c>
      <c r="E17" s="21" t="s">
        <v>93</v>
      </c>
      <c r="F17" s="27"/>
      <c r="G17" s="28" t="s">
        <v>94</v>
      </c>
      <c r="H17" s="20" t="s">
        <v>95</v>
      </c>
      <c r="I17" s="7"/>
      <c r="J17" s="49"/>
      <c r="K17" s="7"/>
    </row>
    <row r="18" ht="24" customHeight="1" spans="1:11">
      <c r="A18" s="7"/>
      <c r="B18" s="7"/>
      <c r="C18" s="3"/>
      <c r="D18" s="23" t="s">
        <v>96</v>
      </c>
      <c r="E18" s="29" t="s">
        <v>97</v>
      </c>
      <c r="F18" s="30"/>
      <c r="G18" s="23" t="s">
        <v>98</v>
      </c>
      <c r="H18" s="20" t="s">
        <v>99</v>
      </c>
      <c r="I18" s="7"/>
      <c r="J18" s="49"/>
      <c r="K18" s="7"/>
    </row>
    <row r="19" ht="24" customHeight="1" spans="1:11">
      <c r="A19" s="7"/>
      <c r="B19" s="7"/>
      <c r="C19" s="3"/>
      <c r="D19" s="20" t="s">
        <v>100</v>
      </c>
      <c r="E19" s="21" t="s">
        <v>101</v>
      </c>
      <c r="F19" s="27"/>
      <c r="G19" s="28" t="s">
        <v>102</v>
      </c>
      <c r="H19" s="28" t="s">
        <v>102</v>
      </c>
      <c r="I19" s="7"/>
      <c r="J19" s="49"/>
      <c r="K19" s="7"/>
    </row>
    <row r="20" ht="24" customHeight="1" spans="1:11">
      <c r="A20" s="7"/>
      <c r="B20" s="7"/>
      <c r="C20" s="3"/>
      <c r="D20" s="20" t="s">
        <v>103</v>
      </c>
      <c r="E20" s="31" t="s">
        <v>104</v>
      </c>
      <c r="F20" s="32"/>
      <c r="G20" s="28" t="s">
        <v>105</v>
      </c>
      <c r="H20" s="28" t="s">
        <v>105</v>
      </c>
      <c r="I20" s="7"/>
      <c r="J20" s="49"/>
      <c r="K20" s="7"/>
    </row>
    <row r="21" ht="24" customHeight="1" spans="1:11">
      <c r="A21" s="7"/>
      <c r="B21" s="7"/>
      <c r="C21" s="3"/>
      <c r="D21" s="23" t="s">
        <v>106</v>
      </c>
      <c r="E21" s="33" t="s">
        <v>107</v>
      </c>
      <c r="F21" s="30"/>
      <c r="G21" s="23" t="s">
        <v>108</v>
      </c>
      <c r="H21" s="20" t="s">
        <v>109</v>
      </c>
      <c r="I21" s="7"/>
      <c r="J21" s="49"/>
      <c r="K21" s="7"/>
    </row>
    <row r="22" ht="24" customHeight="1" spans="1:11">
      <c r="A22" s="7"/>
      <c r="B22" s="7"/>
      <c r="C22" s="6" t="s">
        <v>110</v>
      </c>
      <c r="D22" s="20" t="s">
        <v>111</v>
      </c>
      <c r="E22" s="21" t="s">
        <v>112</v>
      </c>
      <c r="F22" s="27"/>
      <c r="G22" s="34">
        <v>1</v>
      </c>
      <c r="H22" s="34">
        <v>1</v>
      </c>
      <c r="I22" s="6">
        <v>15</v>
      </c>
      <c r="J22" s="6">
        <v>15</v>
      </c>
      <c r="K22" s="6"/>
    </row>
    <row r="23" ht="24" customHeight="1" spans="1:11">
      <c r="A23" s="7"/>
      <c r="B23" s="7"/>
      <c r="C23" s="7"/>
      <c r="D23" s="20" t="s">
        <v>113</v>
      </c>
      <c r="E23" s="21" t="s">
        <v>114</v>
      </c>
      <c r="F23" s="27"/>
      <c r="G23" s="34">
        <v>1</v>
      </c>
      <c r="H23" s="34">
        <v>1</v>
      </c>
      <c r="I23" s="7"/>
      <c r="J23" s="7"/>
      <c r="K23" s="7"/>
    </row>
    <row r="24" ht="24" customHeight="1" spans="1:11">
      <c r="A24" s="7"/>
      <c r="B24" s="7"/>
      <c r="C24" s="7"/>
      <c r="D24" s="28" t="s">
        <v>115</v>
      </c>
      <c r="E24" s="21" t="s">
        <v>116</v>
      </c>
      <c r="F24" s="35"/>
      <c r="G24" s="34">
        <v>1</v>
      </c>
      <c r="H24" s="34">
        <v>1</v>
      </c>
      <c r="I24" s="7"/>
      <c r="J24" s="7"/>
      <c r="K24" s="7"/>
    </row>
    <row r="25" ht="24" customHeight="1" spans="1:11">
      <c r="A25" s="7"/>
      <c r="B25" s="7"/>
      <c r="C25" s="7"/>
      <c r="D25" s="20" t="s">
        <v>117</v>
      </c>
      <c r="E25" s="21" t="s">
        <v>118</v>
      </c>
      <c r="F25" s="35"/>
      <c r="G25" s="34">
        <v>1</v>
      </c>
      <c r="H25" s="34">
        <v>1</v>
      </c>
      <c r="I25" s="7"/>
      <c r="J25" s="7"/>
      <c r="K25" s="7"/>
    </row>
    <row r="26" ht="24" customHeight="1" spans="1:11">
      <c r="A26" s="7"/>
      <c r="B26" s="7"/>
      <c r="C26" s="7"/>
      <c r="D26" s="20" t="s">
        <v>119</v>
      </c>
      <c r="E26" s="21" t="s">
        <v>120</v>
      </c>
      <c r="F26" s="27"/>
      <c r="G26" s="34">
        <v>1</v>
      </c>
      <c r="H26" s="34">
        <v>1</v>
      </c>
      <c r="I26" s="7"/>
      <c r="J26" s="7"/>
      <c r="K26" s="7"/>
    </row>
    <row r="27" ht="24" customHeight="1" spans="1:11">
      <c r="A27" s="7"/>
      <c r="B27" s="7"/>
      <c r="C27" s="7"/>
      <c r="D27" s="36" t="s">
        <v>121</v>
      </c>
      <c r="E27" s="21" t="s">
        <v>122</v>
      </c>
      <c r="F27" s="35"/>
      <c r="G27" s="34">
        <v>1</v>
      </c>
      <c r="H27" s="34">
        <v>1</v>
      </c>
      <c r="I27" s="7"/>
      <c r="J27" s="7"/>
      <c r="K27" s="7"/>
    </row>
    <row r="28" ht="24" customHeight="1" spans="1:11">
      <c r="A28" s="7"/>
      <c r="B28" s="7"/>
      <c r="C28" s="7"/>
      <c r="D28" s="37" t="s">
        <v>123</v>
      </c>
      <c r="E28" s="21" t="s">
        <v>124</v>
      </c>
      <c r="F28" s="35"/>
      <c r="G28" s="34">
        <v>1</v>
      </c>
      <c r="H28" s="34">
        <v>1</v>
      </c>
      <c r="I28" s="7"/>
      <c r="J28" s="7"/>
      <c r="K28" s="7"/>
    </row>
    <row r="29" ht="24" customHeight="1" spans="1:11">
      <c r="A29" s="7"/>
      <c r="B29" s="7"/>
      <c r="C29" s="7"/>
      <c r="D29" s="20" t="s">
        <v>125</v>
      </c>
      <c r="E29" s="21" t="s">
        <v>126</v>
      </c>
      <c r="F29" s="27"/>
      <c r="G29" s="34">
        <v>1</v>
      </c>
      <c r="H29" s="34">
        <v>1</v>
      </c>
      <c r="I29" s="13"/>
      <c r="J29" s="13"/>
      <c r="K29" s="13"/>
    </row>
    <row r="30" ht="24" customHeight="1" spans="1:11">
      <c r="A30" s="7"/>
      <c r="B30" s="7"/>
      <c r="C30" s="6" t="s">
        <v>127</v>
      </c>
      <c r="D30" s="20" t="s">
        <v>128</v>
      </c>
      <c r="E30" s="21" t="s">
        <v>129</v>
      </c>
      <c r="F30" s="27"/>
      <c r="G30" s="38">
        <v>1</v>
      </c>
      <c r="H30" s="20" t="s">
        <v>109</v>
      </c>
      <c r="I30" s="3">
        <v>10</v>
      </c>
      <c r="J30" s="3">
        <v>10</v>
      </c>
      <c r="K30" s="9"/>
    </row>
    <row r="31" ht="24" customHeight="1" spans="1:11">
      <c r="A31" s="7"/>
      <c r="B31" s="7"/>
      <c r="C31" s="3" t="s">
        <v>130</v>
      </c>
      <c r="D31" s="20" t="s">
        <v>131</v>
      </c>
      <c r="E31" s="31" t="s">
        <v>132</v>
      </c>
      <c r="F31" s="32"/>
      <c r="G31" s="38">
        <v>1</v>
      </c>
      <c r="H31" s="20" t="s">
        <v>109</v>
      </c>
      <c r="I31" s="6">
        <v>10</v>
      </c>
      <c r="J31" s="6">
        <v>8</v>
      </c>
      <c r="K31" s="50" t="s">
        <v>133</v>
      </c>
    </row>
    <row r="32" ht="24" customHeight="1" spans="1:11">
      <c r="A32" s="7"/>
      <c r="B32" s="7"/>
      <c r="C32" s="3"/>
      <c r="D32" s="18"/>
      <c r="E32" s="18"/>
      <c r="F32" s="3"/>
      <c r="G32" s="3"/>
      <c r="H32" s="3"/>
      <c r="I32" s="7"/>
      <c r="J32" s="7"/>
      <c r="K32" s="51"/>
    </row>
    <row r="33" ht="24" customHeight="1" spans="1:11">
      <c r="A33" s="7"/>
      <c r="B33" s="6" t="s">
        <v>134</v>
      </c>
      <c r="C33" s="3" t="s">
        <v>135</v>
      </c>
      <c r="D33" s="18" t="s">
        <v>136</v>
      </c>
      <c r="E33" s="18"/>
      <c r="F33" s="3"/>
      <c r="G33" s="3"/>
      <c r="H33" s="3"/>
      <c r="I33" s="3"/>
      <c r="J33" s="3"/>
      <c r="K33" s="9"/>
    </row>
    <row r="34" ht="24" customHeight="1" spans="1:11">
      <c r="A34" s="7"/>
      <c r="B34" s="7"/>
      <c r="C34" s="6" t="s">
        <v>137</v>
      </c>
      <c r="D34" s="20" t="s">
        <v>138</v>
      </c>
      <c r="E34" s="21" t="s">
        <v>139</v>
      </c>
      <c r="F34" s="27"/>
      <c r="G34" s="20" t="s">
        <v>140</v>
      </c>
      <c r="H34" s="20" t="s">
        <v>109</v>
      </c>
      <c r="I34" s="3">
        <v>10</v>
      </c>
      <c r="J34" s="3">
        <v>10</v>
      </c>
      <c r="K34" s="18"/>
    </row>
    <row r="35" ht="24" customHeight="1" spans="1:11">
      <c r="A35" s="7"/>
      <c r="B35" s="7"/>
      <c r="C35" s="7"/>
      <c r="D35" s="20" t="s">
        <v>141</v>
      </c>
      <c r="E35" s="31" t="s">
        <v>142</v>
      </c>
      <c r="F35" s="32"/>
      <c r="G35" s="20" t="s">
        <v>143</v>
      </c>
      <c r="H35" s="20" t="s">
        <v>109</v>
      </c>
      <c r="I35" s="3">
        <v>5</v>
      </c>
      <c r="J35" s="3">
        <v>5</v>
      </c>
      <c r="K35" s="52"/>
    </row>
    <row r="36" ht="24" customHeight="1" spans="1:11">
      <c r="A36" s="7"/>
      <c r="B36" s="7"/>
      <c r="C36" s="13"/>
      <c r="D36" s="39" t="s">
        <v>144</v>
      </c>
      <c r="E36" s="31" t="s">
        <v>144</v>
      </c>
      <c r="F36" s="32"/>
      <c r="G36" s="20" t="s">
        <v>145</v>
      </c>
      <c r="H36" s="20" t="s">
        <v>109</v>
      </c>
      <c r="I36" s="3">
        <v>5</v>
      </c>
      <c r="J36" s="3">
        <v>5</v>
      </c>
      <c r="K36" s="52"/>
    </row>
    <row r="37" ht="24" customHeight="1" spans="1:11">
      <c r="A37" s="7"/>
      <c r="B37" s="7"/>
      <c r="C37" s="3" t="s">
        <v>146</v>
      </c>
      <c r="D37" s="23" t="s">
        <v>147</v>
      </c>
      <c r="E37" s="24" t="s">
        <v>148</v>
      </c>
      <c r="F37" s="25"/>
      <c r="G37" s="23" t="s">
        <v>149</v>
      </c>
      <c r="H37" s="40" t="s">
        <v>109</v>
      </c>
      <c r="I37" s="3">
        <v>5</v>
      </c>
      <c r="J37" s="3">
        <v>5</v>
      </c>
      <c r="K37" s="9"/>
    </row>
    <row r="38" ht="24" customHeight="1" spans="1:11">
      <c r="A38" s="7"/>
      <c r="B38" s="13"/>
      <c r="C38" s="3" t="s">
        <v>150</v>
      </c>
      <c r="D38" s="23" t="s">
        <v>151</v>
      </c>
      <c r="E38" s="24" t="s">
        <v>152</v>
      </c>
      <c r="F38" s="25"/>
      <c r="G38" s="23" t="s">
        <v>153</v>
      </c>
      <c r="H38" s="40" t="s">
        <v>109</v>
      </c>
      <c r="I38" s="3">
        <v>5</v>
      </c>
      <c r="J38" s="3">
        <v>5</v>
      </c>
      <c r="K38" s="9"/>
    </row>
    <row r="39" ht="24" customHeight="1" spans="1:11">
      <c r="A39" s="7"/>
      <c r="B39" s="6" t="s">
        <v>154</v>
      </c>
      <c r="C39" s="3" t="s">
        <v>155</v>
      </c>
      <c r="D39" s="23" t="s">
        <v>156</v>
      </c>
      <c r="E39" s="33" t="s">
        <v>157</v>
      </c>
      <c r="F39" s="30"/>
      <c r="G39" s="26" t="s">
        <v>158</v>
      </c>
      <c r="H39" s="23" t="s">
        <v>109</v>
      </c>
      <c r="I39" s="3">
        <v>10</v>
      </c>
      <c r="J39" s="3">
        <v>9</v>
      </c>
      <c r="K39" s="53" t="s">
        <v>159</v>
      </c>
    </row>
    <row r="40" ht="24" customHeight="1" spans="1:11">
      <c r="A40" s="13"/>
      <c r="B40" s="13"/>
      <c r="C40" s="3"/>
      <c r="D40" s="18"/>
      <c r="E40" s="18"/>
      <c r="F40" s="3"/>
      <c r="G40" s="3"/>
      <c r="H40" s="41"/>
      <c r="I40" s="3"/>
      <c r="J40" s="3"/>
      <c r="K40" s="9"/>
    </row>
    <row r="41" ht="26.25" customHeight="1" spans="1:11">
      <c r="A41" s="3" t="s">
        <v>160</v>
      </c>
      <c r="B41" s="3"/>
      <c r="C41" s="3"/>
      <c r="D41" s="3"/>
      <c r="E41" s="3"/>
      <c r="F41" s="3"/>
      <c r="G41" s="3"/>
      <c r="H41" s="3"/>
      <c r="I41" s="3">
        <f>SUM(I14:I40)+I5</f>
        <v>100</v>
      </c>
      <c r="J41" s="54">
        <f>SUM(J14:J40)+K5</f>
        <v>95</v>
      </c>
      <c r="K41" s="9"/>
    </row>
    <row r="42" ht="21.75" customHeight="1" spans="1:11">
      <c r="A42" s="42" t="s">
        <v>161</v>
      </c>
      <c r="B42" s="43"/>
      <c r="C42" s="43"/>
      <c r="D42" s="43"/>
      <c r="E42" s="43"/>
      <c r="F42" s="43"/>
      <c r="G42" s="43"/>
      <c r="H42" s="43"/>
      <c r="I42" s="43"/>
      <c r="J42" s="43"/>
      <c r="K42" s="43"/>
    </row>
  </sheetData>
  <mergeCells count="74">
    <mergeCell ref="A2:K2"/>
    <mergeCell ref="B3:K3"/>
    <mergeCell ref="B4:C4"/>
    <mergeCell ref="E4:F4"/>
    <mergeCell ref="B5:C5"/>
    <mergeCell ref="E5:F5"/>
    <mergeCell ref="B6:G6"/>
    <mergeCell ref="H6:K6"/>
    <mergeCell ref="B7:G7"/>
    <mergeCell ref="H7:K7"/>
    <mergeCell ref="B8:G8"/>
    <mergeCell ref="H8:K8"/>
    <mergeCell ref="B9:G9"/>
    <mergeCell ref="H9:K9"/>
    <mergeCell ref="B10:G10"/>
    <mergeCell ref="H10:K10"/>
    <mergeCell ref="B11:G11"/>
    <mergeCell ref="H11:K11"/>
    <mergeCell ref="B12:G12"/>
    <mergeCell ref="H12:K12"/>
    <mergeCell ref="D13:E13"/>
    <mergeCell ref="F13:G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D32:E32"/>
    <mergeCell ref="F32:G32"/>
    <mergeCell ref="D33:E33"/>
    <mergeCell ref="F33:G33"/>
    <mergeCell ref="E34:F34"/>
    <mergeCell ref="E35:F35"/>
    <mergeCell ref="E36:F36"/>
    <mergeCell ref="E37:F37"/>
    <mergeCell ref="E38:F38"/>
    <mergeCell ref="E39:F39"/>
    <mergeCell ref="D40:E40"/>
    <mergeCell ref="F40:G40"/>
    <mergeCell ref="A41:H41"/>
    <mergeCell ref="A42:K42"/>
    <mergeCell ref="A4:A10"/>
    <mergeCell ref="A11:A12"/>
    <mergeCell ref="A13:A40"/>
    <mergeCell ref="B14:B32"/>
    <mergeCell ref="B33:B38"/>
    <mergeCell ref="B39:B40"/>
    <mergeCell ref="C14:C16"/>
    <mergeCell ref="C22:C29"/>
    <mergeCell ref="C31:C32"/>
    <mergeCell ref="C34:C36"/>
    <mergeCell ref="C39:C40"/>
    <mergeCell ref="I14:I21"/>
    <mergeCell ref="I22:I29"/>
    <mergeCell ref="I31:I32"/>
    <mergeCell ref="J14:J21"/>
    <mergeCell ref="J22:J29"/>
    <mergeCell ref="J31:J32"/>
    <mergeCell ref="K14:K21"/>
    <mergeCell ref="K22:K29"/>
    <mergeCell ref="K31:K32"/>
  </mergeCells>
  <pageMargins left="0.25" right="0.25" top="0.75" bottom="0.75" header="0.3" footer="0.3"/>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3</vt:i4>
      </vt:variant>
    </vt:vector>
  </HeadingPairs>
  <TitlesOfParts>
    <vt:vector size="3" baseType="lpstr">
      <vt:lpstr>1-基础数据表</vt:lpstr>
      <vt:lpstr>2-整体支出绩效自评表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2021-06-01T09:05:00Z</dcterms:created>
  <cp:lastPrinted>2022-11-07T06:19:00Z</cp:lastPrinted>
  <dcterms:modified xsi:type="dcterms:W3CDTF">2023-12-11T08:58:50Z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702C4B7D9BAA4CE9963BD8DC89EF0957_12</vt:lpwstr>
  </property>
</Properties>
</file>