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1"/>
  </bookViews>
  <sheets>
    <sheet name="1-基础数据表" sheetId="14" r:id="rId1"/>
    <sheet name="2-整体支出绩效自评表" sheetId="21" r:id="rId2"/>
    <sheet name="项目支出绩效自评表" sheetId="20" r:id="rId3"/>
    <sheet name="Sheet1" sheetId="22" state="hidden" r:id="rId4"/>
    <sheet name="Sheet2" sheetId="23" state="hidden" r:id="rId5"/>
    <sheet name="Sheet3" sheetId="24" state="hidden" r:id="rId6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<sst xmlns="http://schemas.openxmlformats.org/spreadsheetml/2006/main" count="223" uniqueCount="175">
  <si>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</si>
  <si>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</si>
  <si>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t>财政供养人员情况</t>
  </si>
  <si>
    <t>编制数</t>
  </si>
  <si>
    <t>2022年实际在职人数</t>
  </si>
  <si>
    <t>控制率</t>
  </si>
  <si>
    <t>经费控制情况</t>
  </si>
  <si>
    <t>2021年决算数</t>
  </si>
  <si>
    <t>2022年预算数</t>
  </si>
  <si>
    <t>2022年决算数</t>
  </si>
  <si>
    <t>三公经费：</t>
  </si>
  <si>
    <t xml:space="preserve">  1.公务用车购置和维护经费</t>
  </si>
  <si>
    <t xml:space="preserve">   其中：公车购置</t>
  </si>
  <si>
    <t xml:space="preserve">             公车运行维护</t>
  </si>
  <si>
    <t xml:space="preserve">  2.出国经费</t>
  </si>
  <si>
    <t xml:space="preserve">  3.公务接待</t>
  </si>
  <si>
    <t>项目支出：</t>
  </si>
  <si>
    <t xml:space="preserve">  1.业务工作专项</t>
  </si>
  <si>
    <t xml:space="preserve">  2.运行维护专项</t>
  </si>
  <si>
    <t>公用经费：</t>
  </si>
  <si>
    <t xml:space="preserve">  1.办公费</t>
  </si>
  <si>
    <t xml:space="preserve">   2.差旅费</t>
  </si>
  <si>
    <t xml:space="preserve">   3.水电费</t>
  </si>
  <si>
    <t xml:space="preserve">   4.福利费</t>
  </si>
  <si>
    <t xml:space="preserve">   5.公务接待费</t>
  </si>
  <si>
    <t xml:space="preserve">   6.劳务费</t>
  </si>
  <si>
    <t xml:space="preserve">   7.专用材料费</t>
  </si>
  <si>
    <t xml:space="preserve">   8.维修（护）费</t>
  </si>
  <si>
    <t xml:space="preserve">   9.物业管理费</t>
  </si>
  <si>
    <t xml:space="preserve">   10.印刷费</t>
  </si>
  <si>
    <t xml:space="preserve">   11.邮电费</t>
  </si>
  <si>
    <t xml:space="preserve">   12.其他交通费</t>
  </si>
  <si>
    <t xml:space="preserve">   13.其他</t>
  </si>
  <si>
    <t>政府采购金额</t>
  </si>
  <si>
    <t>部门整体支出预算调整</t>
  </si>
  <si>
    <t>——</t>
  </si>
  <si>
    <t>楼堂馆所控制情况
（2021年完工项目）</t>
  </si>
  <si>
    <t>批复规模（㎡）</t>
  </si>
  <si>
    <t>实际规模（㎡）</t>
  </si>
  <si>
    <t>规模
控制率</t>
  </si>
  <si>
    <t>预算投资
（万元）</t>
  </si>
  <si>
    <t>实际投资（万元）</t>
  </si>
  <si>
    <t>投资概算控制率</t>
  </si>
  <si>
    <t>厉行节约保障措施</t>
  </si>
  <si>
    <t>说明：“项目支出”需要填报基本支出以外的所有项目支出情况，“公用经费”填报基 本支出中的一般商品和服务支出。</t>
  </si>
  <si>
    <t>填表人：向治国                  填报日期：20239.20          联系电话：17763648668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</si>
  <si>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</si>
  <si>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2022</t>
    </r>
    <r>
      <rPr>
        <sz val="18"/>
        <rFont val="方正小标宋简体"/>
        <charset val="134"/>
      </rPr>
      <t>年度部门整体支出绩效自评表</t>
    </r>
  </si>
  <si>
    <t>预算单位名  称</t>
  </si>
  <si>
    <t>桃源县科学技术协会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</si>
  <si>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</si>
  <si>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</si>
  <si>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</si>
  <si>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</si>
  <si>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</si>
  <si>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</si>
  <si>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</si>
  <si>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</si>
  <si>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</si>
  <si>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按收入性质分：285.84</t>
  </si>
  <si>
    <t>按支出性质分：285.84</t>
  </si>
  <si>
    <t xml:space="preserve">  其中：  一般公共预算：285.84</t>
  </si>
  <si>
    <t>其中：基本支出：210.84</t>
  </si>
  <si>
    <t xml:space="preserve">       政府性基金拨款：</t>
  </si>
  <si>
    <t xml:space="preserve">      项目支出：75</t>
  </si>
  <si>
    <t xml:space="preserve">       纳入专户管理的非税收入拨款：</t>
  </si>
  <si>
    <t xml:space="preserve">       其他资金：</t>
  </si>
  <si>
    <t>年度总体目标</t>
  </si>
  <si>
    <t>预期目标</t>
  </si>
  <si>
    <t>实际完成情况　</t>
  </si>
  <si>
    <t xml:space="preserve">一、进一步抓好重点人群的科学素质提升，为全县经济可持续发展夯实基础。二、进一步加大科普宣传阵地建设，为广大公民学习科普知识拓宽渠道。三、进一步强化学会工作管理，为学会的交流活动开展创造良好的条件。四、进一步优化科协上下级之间的关系，为全县科技工作者打造好平台作用。      
</t>
  </si>
  <si>
    <t>已按照预期目标完成任务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</si>
  <si>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</si>
  <si>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</si>
  <si>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</si>
  <si>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</si>
  <si>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</si>
  <si>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</si>
  <si>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</si>
  <si>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（50分）</t>
  </si>
  <si>
    <t>数量指标</t>
  </si>
  <si>
    <t>人员经费保障</t>
  </si>
  <si>
    <t>人员经费保障人数11人</t>
  </si>
  <si>
    <t>已完成人员经费保障11人</t>
  </si>
  <si>
    <t>科普宣传活动次数</t>
  </si>
  <si>
    <t xml:space="preserve">开展全国科技工作者日、全国科普日、科技志愿服务等科普宣传活动次数9次
</t>
  </si>
  <si>
    <t>已完成全国“科技工作者日”宣传活动1次、“全国科普日”宣传活动1次、“科普进社区”宣传活动3次、“科普大篷车进校园”活动4次</t>
  </si>
  <si>
    <t>各类人群宣传资料发放量</t>
  </si>
  <si>
    <t>科普宣传资料发放量8000份</t>
  </si>
  <si>
    <t>已完成发放“科普知识读本”8000册</t>
  </si>
  <si>
    <t>青少年科技活动次数</t>
  </si>
  <si>
    <t>举办2022年度桃源县青少年科技创新大赛1届</t>
  </si>
  <si>
    <t>已完成2022桃源县青少年科技创新大赛</t>
  </si>
  <si>
    <t>科普讲师团授课时长</t>
  </si>
  <si>
    <t>科普讲师团授课时长200小时</t>
  </si>
  <si>
    <t>已完成科普讲师团授课时长200小时</t>
  </si>
  <si>
    <t>科技志愿者人次</t>
  </si>
  <si>
    <t>全县科技志愿者10000人以上</t>
  </si>
  <si>
    <t>已完成全县科技志愿者注12000人</t>
  </si>
  <si>
    <t>科普培训人次</t>
  </si>
  <si>
    <t>科普辅导员培训人数150人</t>
  </si>
  <si>
    <t>已完成科普辅导员培训人数150人</t>
  </si>
  <si>
    <t>质量指标</t>
  </si>
  <si>
    <t>机构正常运转率</t>
  </si>
  <si>
    <t>加大科普宣传力度</t>
  </si>
  <si>
    <t>科普宣传覆盖率</t>
  </si>
  <si>
    <t>各类科普培训完成率</t>
  </si>
  <si>
    <t>时效指标</t>
  </si>
  <si>
    <t xml:space="preserve">各项工作完成及时率 </t>
  </si>
  <si>
    <t>成本指标</t>
  </si>
  <si>
    <t>成本发生规范合理率</t>
  </si>
  <si>
    <t>基本支出控制额</t>
  </si>
  <si>
    <t>285.84万元</t>
  </si>
  <si>
    <t>项目支出控制额</t>
  </si>
  <si>
    <t>75万元</t>
  </si>
  <si>
    <t>效益指标
（30分）</t>
  </si>
  <si>
    <t>经济效益指标</t>
  </si>
  <si>
    <t>无</t>
  </si>
  <si>
    <t>社会效益指标</t>
  </si>
  <si>
    <t>全民科学素质</t>
  </si>
  <si>
    <t>提升</t>
  </si>
  <si>
    <t>青少年科技创新能力</t>
  </si>
  <si>
    <t>科技作品获奖数</t>
  </si>
  <si>
    <t>增加</t>
  </si>
  <si>
    <t>生态效益指标</t>
  </si>
  <si>
    <t>可持续影响指标</t>
  </si>
  <si>
    <t>满意度
指标
（10分）</t>
  </si>
  <si>
    <t>服务对象满意度指标</t>
  </si>
  <si>
    <t>科技工作者满意度</t>
  </si>
  <si>
    <t>≥90%</t>
  </si>
  <si>
    <t>社会公众满意度</t>
  </si>
  <si>
    <t>总  分</t>
  </si>
  <si>
    <t xml:space="preserve">填表人：向治国                          填报日期：2023年9月20日                      联系电话：17763648668                                      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</si>
  <si>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</si>
  <si>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年度项目支出绩效自评表</t>
    </r>
  </si>
  <si>
    <t>项目名称</t>
  </si>
  <si>
    <t>桃源县科普专项经费</t>
  </si>
  <si>
    <t>主管部门</t>
  </si>
  <si>
    <t>　桃源县财政局</t>
  </si>
  <si>
    <t>实施单位</t>
  </si>
  <si>
    <t>项目资金
（万元）</t>
  </si>
  <si>
    <t>年初预算数</t>
  </si>
  <si>
    <t>全年预算数</t>
  </si>
  <si>
    <t>年度资金总额：</t>
  </si>
  <si>
    <t>其中：当年财政拨款</t>
  </si>
  <si>
    <t xml:space="preserve">         上年结转资金</t>
  </si>
  <si>
    <t xml:space="preserve">              其他资金</t>
  </si>
  <si>
    <t>实际完成情况</t>
  </si>
  <si>
    <t>认真贯彻《中华人民共和国科学技术普及法》和《全民科学素质行动计划纲要》大力宣传普及科学精神、科学思想、科技成果、科学知识、技能和方法，倡导科学、文明、健康的生产和生活方式，加大科技知识在全社会的传播速度和覆盖范围。</t>
  </si>
  <si>
    <t>年度
绩效
指标</t>
  </si>
  <si>
    <t>偏差原因分析
及改进措施</t>
  </si>
  <si>
    <t>需加大科普宣传力度</t>
  </si>
  <si>
    <t>建立科普志愿组织</t>
  </si>
  <si>
    <t>全县科普志愿者达10000多人</t>
  </si>
  <si>
    <t>全年各类科普活动未发生安全事故</t>
  </si>
  <si>
    <t>科普讲师团授课合格率</t>
  </si>
  <si>
    <t>科普示范村建设验收合格率</t>
  </si>
  <si>
    <t>基层科协组织建设验收合格率</t>
  </si>
  <si>
    <t>按计划实施</t>
  </si>
  <si>
    <t>完成率100%</t>
  </si>
  <si>
    <t>预算成本</t>
  </si>
  <si>
    <t>经济效益
指标</t>
  </si>
  <si>
    <t>社会效益
指标</t>
  </si>
  <si>
    <t>市级及以上创新大赛获奖数量</t>
  </si>
  <si>
    <t>全县青少年科技作品在全市、全国创新大赛上获奖数量</t>
  </si>
  <si>
    <t>生态效益
指标</t>
  </si>
  <si>
    <t>可持续影
响指标</t>
  </si>
  <si>
    <t>公民具备基本科学素质占比</t>
  </si>
  <si>
    <t>加大宣传力度</t>
  </si>
  <si>
    <t>≥10%</t>
  </si>
  <si>
    <t>服务对象
满意度指标</t>
  </si>
  <si>
    <t xml:space="preserve">满意度 ≥95% 
</t>
  </si>
  <si>
    <t>95%以上</t>
  </si>
  <si>
    <t>总分</t>
  </si>
  <si>
    <t xml:space="preserve">填表人：向治国                             填报日期：2023年9月20日                 联系电话： 17763648668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</si>
</sst>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￥&quot;* #,##0.00_ ;_ &quot;￥&quot;* \-#,##0.00_ ;_ &quot;￥&quot;* \-??_ ;_ @_ "/>
    <numFmt numFmtId="177" formatCode="_ * #,##0_ ;_ * \-#,##0_ ;_ * &quot;-&quot;??_ ;_ @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1"/>
      <name val="黑体"/>
      <charset val="134"/>
    </font>
    <font>
      <sz val="12"/>
      <name val="仿宋"/>
      <charset val="134"/>
    </font>
    <font>
      <sz val="18"/>
      <name val="Times New Roman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b/>
      <sz val="11"/>
      <color indexed="8"/>
      <name val="黑体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indexed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2"/>
      <name val="黑体"/>
      <charset val="134"/>
    </font>
    <font>
      <sz val="20"/>
      <name val="方正小标宋_GBK"/>
      <charset val="134"/>
    </font>
    <font>
      <sz val="18"/>
      <name val="方正小标宋简体"/>
      <charset val="134"/>
    </font>
    <font>
      <sz val="18"/>
      <color indexed="8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76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62" applyFont="1" applyAlignment="1">
      <alignment vertical="center"/>
    </xf>
    <xf numFmtId="0" fontId="1" fillId="0" borderId="0" xfId="62" applyFont="1" applyAlignment="1">
      <alignment vertical="center" wrapText="1"/>
    </xf>
    <xf numFmtId="0" fontId="1" fillId="0" borderId="0" xfId="62"/>
    <xf numFmtId="0" fontId="2" fillId="0" borderId="0" xfId="62" applyFont="1"/>
    <xf numFmtId="0" fontId="3" fillId="0" borderId="0" xfId="62" applyFont="1"/>
    <xf numFmtId="0" fontId="4" fillId="0" borderId="1" xfId="62" applyFont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0" fontId="5" fillId="0" borderId="2" xfId="62" applyFont="1" applyBorder="1" applyAlignment="1">
      <alignment horizontal="center" vertical="center" wrapText="1"/>
    </xf>
    <xf numFmtId="0" fontId="5" fillId="0" borderId="2" xfId="62" applyFont="1" applyBorder="1" applyAlignment="1">
      <alignment horizontal="center" vertical="center"/>
    </xf>
    <xf numFmtId="0" fontId="5" fillId="0" borderId="3" xfId="62" applyFont="1" applyBorder="1" applyAlignment="1">
      <alignment horizontal="center" vertical="center" wrapText="1"/>
    </xf>
    <xf numFmtId="0" fontId="5" fillId="0" borderId="2" xfId="62" applyFont="1" applyBorder="1" applyAlignment="1">
      <alignment horizontal="left" vertical="center"/>
    </xf>
    <xf numFmtId="0" fontId="5" fillId="2" borderId="2" xfId="62" applyFont="1" applyFill="1" applyBorder="1" applyAlignment="1">
      <alignment horizontal="center" vertical="center"/>
    </xf>
    <xf numFmtId="0" fontId="5" fillId="0" borderId="4" xfId="62" applyFont="1" applyBorder="1" applyAlignment="1">
      <alignment horizontal="center" vertical="center"/>
    </xf>
    <xf numFmtId="9" fontId="5" fillId="0" borderId="4" xfId="62" applyNumberFormat="1" applyFont="1" applyBorder="1" applyAlignment="1">
      <alignment horizontal="center" vertical="center"/>
    </xf>
    <xf numFmtId="0" fontId="5" fillId="0" borderId="5" xfId="62" applyFont="1" applyBorder="1" applyAlignment="1">
      <alignment horizontal="center" vertical="center"/>
    </xf>
    <xf numFmtId="0" fontId="5" fillId="2" borderId="4" xfId="62" applyFont="1" applyFill="1" applyBorder="1" applyAlignment="1">
      <alignment horizontal="center" vertical="center"/>
    </xf>
    <xf numFmtId="0" fontId="5" fillId="0" borderId="2" xfId="62" applyFont="1" applyBorder="1" applyAlignment="1">
      <alignment vertical="center"/>
    </xf>
    <xf numFmtId="0" fontId="5" fillId="0" borderId="6" xfId="62" applyFont="1" applyBorder="1" applyAlignment="1">
      <alignment horizontal="center" vertical="center" wrapText="1"/>
    </xf>
    <xf numFmtId="0" fontId="5" fillId="0" borderId="4" xfId="65" applyFont="1" applyBorder="1" applyAlignment="1">
      <alignment horizontal="center" vertical="center" wrapText="1"/>
    </xf>
    <xf numFmtId="0" fontId="5" fillId="0" borderId="5" xfId="65" applyFont="1" applyBorder="1" applyAlignment="1">
      <alignment horizontal="center" vertical="center" wrapText="1"/>
    </xf>
    <xf numFmtId="0" fontId="5" fillId="0" borderId="7" xfId="65" applyFont="1" applyBorder="1" applyAlignment="1">
      <alignment horizontal="center" vertical="center" wrapText="1"/>
    </xf>
    <xf numFmtId="0" fontId="5" fillId="0" borderId="4" xfId="59" applyFont="1" applyBorder="1" applyAlignment="1">
      <alignment horizontal="center" vertical="center" wrapText="1"/>
    </xf>
    <xf numFmtId="0" fontId="5" fillId="0" borderId="5" xfId="59" applyFont="1" applyBorder="1" applyAlignment="1">
      <alignment horizontal="center" vertical="center" wrapText="1"/>
    </xf>
    <xf numFmtId="0" fontId="5" fillId="0" borderId="3" xfId="62" applyFont="1" applyBorder="1" applyAlignment="1">
      <alignment horizontal="center" vertical="center"/>
    </xf>
    <xf numFmtId="0" fontId="5" fillId="0" borderId="8" xfId="62" applyFont="1" applyBorder="1" applyAlignment="1">
      <alignment horizontal="center" vertical="center"/>
    </xf>
    <xf numFmtId="0" fontId="5" fillId="0" borderId="9" xfId="62" applyFont="1" applyBorder="1" applyAlignment="1">
      <alignment horizontal="center" vertical="center"/>
    </xf>
    <xf numFmtId="0" fontId="5" fillId="0" borderId="2" xfId="59" applyFont="1" applyBorder="1" applyAlignment="1">
      <alignment horizontal="center" vertical="center" wrapText="1"/>
    </xf>
    <xf numFmtId="9" fontId="5" fillId="2" borderId="2" xfId="62" applyNumberFormat="1" applyFont="1" applyFill="1" applyBorder="1" applyAlignment="1">
      <alignment horizontal="center" vertical="center" wrapText="1"/>
    </xf>
    <xf numFmtId="0" fontId="5" fillId="0" borderId="2" xfId="64" applyFont="1" applyBorder="1" applyAlignment="1">
      <alignment vertical="center" wrapText="1"/>
    </xf>
    <xf numFmtId="0" fontId="5" fillId="0" borderId="8" xfId="62" applyFont="1" applyBorder="1" applyAlignment="1">
      <alignment horizontal="center" vertical="center" wrapText="1"/>
    </xf>
    <xf numFmtId="9" fontId="5" fillId="0" borderId="2" xfId="62" applyNumberFormat="1" applyFont="1" applyBorder="1" applyAlignment="1">
      <alignment horizontal="center" vertical="center" wrapText="1"/>
    </xf>
    <xf numFmtId="0" fontId="5" fillId="0" borderId="2" xfId="64" applyFont="1" applyBorder="1" applyAlignment="1">
      <alignment horizontal="left" vertical="center" wrapText="1"/>
    </xf>
    <xf numFmtId="9" fontId="5" fillId="0" borderId="2" xfId="59" applyNumberFormat="1" applyFont="1" applyBorder="1" applyAlignment="1">
      <alignment horizontal="center" vertical="center" wrapText="1"/>
    </xf>
    <xf numFmtId="0" fontId="5" fillId="0" borderId="4" xfId="62" applyFont="1" applyBorder="1" applyAlignment="1">
      <alignment horizontal="center" vertical="center" wrapText="1"/>
    </xf>
    <xf numFmtId="0" fontId="5" fillId="2" borderId="2" xfId="62" applyFont="1" applyFill="1" applyBorder="1" applyAlignment="1">
      <alignment horizontal="center" vertical="center" wrapText="1"/>
    </xf>
    <xf numFmtId="0" fontId="5" fillId="0" borderId="10" xfId="56" applyFont="1" applyBorder="1" applyAlignment="1">
      <alignment horizontal="left" vertical="center" wrapText="1"/>
    </xf>
    <xf numFmtId="0" fontId="5" fillId="0" borderId="10" xfId="56" applyFont="1" applyBorder="1" applyAlignment="1">
      <alignment horizontal="left" vertical="center"/>
    </xf>
    <xf numFmtId="0" fontId="6" fillId="0" borderId="0" xfId="62" applyFont="1"/>
    <xf numFmtId="0" fontId="1" fillId="0" borderId="0" xfId="62" applyAlignment="1">
      <alignment vertical="center"/>
    </xf>
    <xf numFmtId="0" fontId="1" fillId="0" borderId="0" xfId="62" applyAlignment="1">
      <alignment vertical="center" wrapText="1"/>
    </xf>
    <xf numFmtId="0" fontId="5" fillId="0" borderId="7" xfId="59" applyFont="1" applyBorder="1" applyAlignment="1">
      <alignment horizontal="center" vertical="center" wrapText="1"/>
    </xf>
    <xf numFmtId="0" fontId="5" fillId="0" borderId="2" xfId="62" applyFont="1" applyBorder="1" applyAlignment="1">
      <alignment vertical="center" wrapText="1"/>
    </xf>
    <xf numFmtId="0" fontId="2" fillId="0" borderId="0" xfId="56" applyFont="1">
      <alignment vertical="center"/>
    </xf>
    <xf numFmtId="0" fontId="7" fillId="0" borderId="1" xfId="56" applyFont="1" applyBorder="1" applyAlignment="1">
      <alignment horizontal="center" vertical="center"/>
    </xf>
    <xf numFmtId="0" fontId="8" fillId="3" borderId="2" xfId="56" applyFont="1" applyFill="1" applyBorder="1" applyAlignment="1">
      <alignment horizontal="center" vertical="center" wrapText="1"/>
    </xf>
    <xf numFmtId="0" fontId="8" fillId="3" borderId="4" xfId="56" applyFont="1" applyFill="1" applyBorder="1" applyAlignment="1">
      <alignment horizontal="center" vertical="center" wrapText="1"/>
    </xf>
    <xf numFmtId="0" fontId="8" fillId="3" borderId="5" xfId="56" applyFont="1" applyFill="1" applyBorder="1" applyAlignment="1">
      <alignment horizontal="center" vertical="center" wrapText="1"/>
    </xf>
    <xf numFmtId="0" fontId="8" fillId="3" borderId="6" xfId="56" applyFont="1" applyFill="1" applyBorder="1" applyAlignment="1">
      <alignment horizontal="center" vertical="center" wrapText="1"/>
    </xf>
    <xf numFmtId="0" fontId="8" fillId="3" borderId="8" xfId="56" applyFont="1" applyFill="1" applyBorder="1" applyAlignment="1">
      <alignment horizontal="center" vertical="center" wrapText="1"/>
    </xf>
    <xf numFmtId="0" fontId="8" fillId="3" borderId="2" xfId="56" applyFont="1" applyFill="1" applyBorder="1" applyAlignment="1">
      <alignment horizontal="left" vertical="center" wrapText="1"/>
    </xf>
    <xf numFmtId="0" fontId="8" fillId="3" borderId="4" xfId="56" applyFont="1" applyFill="1" applyBorder="1" applyAlignment="1">
      <alignment horizontal="left" vertical="center" wrapText="1"/>
    </xf>
    <xf numFmtId="0" fontId="8" fillId="3" borderId="5" xfId="56" applyFont="1" applyFill="1" applyBorder="1" applyAlignment="1">
      <alignment horizontal="left" vertical="center" wrapText="1"/>
    </xf>
    <xf numFmtId="0" fontId="8" fillId="3" borderId="7" xfId="56" applyFont="1" applyFill="1" applyBorder="1" applyAlignment="1">
      <alignment horizontal="left" vertical="center" wrapText="1"/>
    </xf>
    <xf numFmtId="0" fontId="8" fillId="3" borderId="3" xfId="56" applyFont="1" applyFill="1" applyBorder="1" applyAlignment="1">
      <alignment horizontal="center" vertical="center" wrapText="1"/>
    </xf>
    <xf numFmtId="0" fontId="8" fillId="3" borderId="4" xfId="56" applyFont="1" applyFill="1" applyBorder="1" applyAlignment="1">
      <alignment vertical="center" wrapText="1"/>
    </xf>
    <xf numFmtId="0" fontId="8" fillId="3" borderId="5" xfId="56" applyFont="1" applyFill="1" applyBorder="1" applyAlignment="1">
      <alignment vertical="center" wrapText="1"/>
    </xf>
    <xf numFmtId="0" fontId="8" fillId="3" borderId="7" xfId="56" applyFont="1" applyFill="1" applyBorder="1" applyAlignment="1">
      <alignment vertical="center" wrapText="1"/>
    </xf>
    <xf numFmtId="0" fontId="8" fillId="3" borderId="2" xfId="56" applyFont="1" applyFill="1" applyBorder="1" applyAlignment="1">
      <alignment horizontal="justify" vertical="center" wrapText="1"/>
    </xf>
    <xf numFmtId="0" fontId="9" fillId="0" borderId="4" xfId="59" applyFont="1" applyBorder="1" applyAlignment="1">
      <alignment horizontal="center" vertical="center" wrapText="1"/>
    </xf>
    <xf numFmtId="0" fontId="8" fillId="3" borderId="4" xfId="56" applyFont="1" applyFill="1" applyBorder="1" applyAlignment="1">
      <alignment horizontal="justify" vertical="center" wrapText="1"/>
    </xf>
    <xf numFmtId="0" fontId="8" fillId="3" borderId="7" xfId="56" applyFont="1" applyFill="1" applyBorder="1" applyAlignment="1">
      <alignment horizontal="justify" vertical="center" wrapText="1"/>
    </xf>
    <xf numFmtId="0" fontId="9" fillId="2" borderId="2" xfId="62" applyNumberFormat="1" applyFont="1" applyFill="1" applyBorder="1" applyAlignment="1" applyProtection="1">
      <alignment horizontal="center" vertical="center" wrapText="1"/>
    </xf>
    <xf numFmtId="0" fontId="9" fillId="0" borderId="9" xfId="62" applyFont="1" applyBorder="1" applyAlignment="1">
      <alignment horizontal="center" vertical="center"/>
    </xf>
    <xf numFmtId="0" fontId="9" fillId="0" borderId="2" xfId="59" applyFont="1" applyBorder="1" applyAlignment="1">
      <alignment horizontal="center" vertical="center" wrapText="1"/>
    </xf>
    <xf numFmtId="9" fontId="9" fillId="2" borderId="2" xfId="62" applyNumberFormat="1" applyFont="1" applyFill="1" applyBorder="1" applyAlignment="1">
      <alignment horizontal="center" vertical="center" wrapText="1"/>
    </xf>
    <xf numFmtId="0" fontId="9" fillId="0" borderId="2" xfId="64" applyFont="1" applyBorder="1" applyAlignment="1">
      <alignment vertical="center" wrapText="1"/>
    </xf>
    <xf numFmtId="9" fontId="8" fillId="3" borderId="2" xfId="56" applyNumberFormat="1" applyFont="1" applyFill="1" applyBorder="1" applyAlignment="1">
      <alignment horizontal="center" vertical="center" wrapText="1"/>
    </xf>
    <xf numFmtId="10" fontId="8" fillId="3" borderId="2" xfId="56" applyNumberFormat="1" applyFont="1" applyFill="1" applyBorder="1" applyAlignment="1">
      <alignment horizontal="center" vertical="center" wrapText="1"/>
    </xf>
    <xf numFmtId="0" fontId="9" fillId="0" borderId="10" xfId="56" applyFont="1" applyBorder="1" applyAlignment="1">
      <alignment horizontal="left" vertical="center" wrapText="1"/>
    </xf>
    <xf numFmtId="0" fontId="9" fillId="0" borderId="10" xfId="56" applyFont="1" applyBorder="1" applyAlignment="1">
      <alignment horizontal="left" vertical="center"/>
    </xf>
    <xf numFmtId="0" fontId="8" fillId="3" borderId="7" xfId="56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0" fontId="9" fillId="0" borderId="5" xfId="59" applyFont="1" applyBorder="1" applyAlignment="1">
      <alignment horizontal="center" vertical="center" wrapText="1"/>
    </xf>
    <xf numFmtId="0" fontId="9" fillId="0" borderId="7" xfId="59" applyFont="1" applyBorder="1" applyAlignment="1">
      <alignment horizontal="center" vertical="center" wrapText="1"/>
    </xf>
    <xf numFmtId="0" fontId="8" fillId="3" borderId="6" xfId="56" applyFont="1" applyFill="1" applyBorder="1" applyAlignment="1">
      <alignment horizontal="left" vertical="center" wrapText="1"/>
    </xf>
    <xf numFmtId="0" fontId="8" fillId="3" borderId="8" xfId="56" applyFont="1" applyFill="1" applyBorder="1" applyAlignment="1">
      <alignment horizontal="left" vertical="center" wrapText="1"/>
    </xf>
    <xf numFmtId="0" fontId="8" fillId="3" borderId="3" xfId="56" applyFont="1" applyFill="1" applyBorder="1" applyAlignment="1">
      <alignment horizontal="left" vertical="center" wrapText="1"/>
    </xf>
    <xf numFmtId="0" fontId="8" fillId="3" borderId="2" xfId="56" applyFont="1" applyFill="1" applyBorder="1" applyAlignment="1">
      <alignment vertical="center" wrapText="1"/>
    </xf>
    <xf numFmtId="43" fontId="8" fillId="3" borderId="2" xfId="56" applyNumberFormat="1" applyFont="1" applyFill="1" applyBorder="1" applyAlignment="1">
      <alignment horizontal="center" vertical="center" wrapText="1"/>
    </xf>
    <xf numFmtId="0" fontId="10" fillId="2" borderId="0" xfId="53" applyFont="1" applyFill="1">
      <alignment vertical="center"/>
    </xf>
    <xf numFmtId="0" fontId="11" fillId="2" borderId="0" xfId="53" applyFont="1" applyFill="1">
      <alignment vertical="center"/>
    </xf>
    <xf numFmtId="0" fontId="12" fillId="2" borderId="0" xfId="53" applyFont="1" applyFill="1">
      <alignment vertical="center"/>
    </xf>
    <xf numFmtId="0" fontId="13" fillId="2" borderId="0" xfId="53" applyFont="1" applyFill="1">
      <alignment vertical="center"/>
    </xf>
    <xf numFmtId="0" fontId="14" fillId="2" borderId="0" xfId="53" applyFont="1" applyFill="1" applyAlignment="1">
      <alignment horizontal="center" vertical="center"/>
    </xf>
    <xf numFmtId="0" fontId="15" fillId="2" borderId="6" xfId="53" applyFont="1" applyFill="1" applyBorder="1" applyAlignment="1">
      <alignment horizontal="center" vertical="center" wrapText="1"/>
    </xf>
    <xf numFmtId="0" fontId="15" fillId="2" borderId="4" xfId="53" applyFont="1" applyFill="1" applyBorder="1" applyAlignment="1">
      <alignment horizontal="center" vertical="center" wrapText="1"/>
    </xf>
    <xf numFmtId="0" fontId="15" fillId="2" borderId="7" xfId="53" applyFont="1" applyFill="1" applyBorder="1" applyAlignment="1">
      <alignment horizontal="center" vertical="center" wrapText="1"/>
    </xf>
    <xf numFmtId="0" fontId="16" fillId="2" borderId="4" xfId="53" applyFont="1" applyFill="1" applyBorder="1" applyAlignment="1">
      <alignment horizontal="center" vertical="center" wrapText="1"/>
    </xf>
    <xf numFmtId="0" fontId="15" fillId="2" borderId="3" xfId="53" applyFont="1" applyFill="1" applyBorder="1" applyAlignment="1">
      <alignment horizontal="center" vertical="center" wrapText="1"/>
    </xf>
    <xf numFmtId="177" fontId="15" fillId="2" borderId="4" xfId="1" applyNumberFormat="1" applyFont="1" applyFill="1" applyBorder="1" applyAlignment="1">
      <alignment horizontal="center" vertical="center" wrapText="1"/>
    </xf>
    <xf numFmtId="177" fontId="15" fillId="2" borderId="7" xfId="1" applyNumberFormat="1" applyFont="1" applyFill="1" applyBorder="1" applyAlignment="1">
      <alignment horizontal="center" vertical="center" wrapText="1"/>
    </xf>
    <xf numFmtId="10" fontId="15" fillId="2" borderId="4" xfId="53" applyNumberFormat="1" applyFont="1" applyFill="1" applyBorder="1" applyAlignment="1">
      <alignment horizontal="center" vertical="center" wrapText="1"/>
    </xf>
    <xf numFmtId="10" fontId="15" fillId="2" borderId="7" xfId="53" applyNumberFormat="1" applyFont="1" applyFill="1" applyBorder="1" applyAlignment="1">
      <alignment horizontal="center" vertical="center" wrapText="1"/>
    </xf>
    <xf numFmtId="0" fontId="17" fillId="2" borderId="5" xfId="53" applyFont="1" applyFill="1" applyBorder="1" applyAlignment="1">
      <alignment horizontal="center" vertical="center" wrapText="1"/>
    </xf>
    <xf numFmtId="177" fontId="17" fillId="2" borderId="5" xfId="1" applyNumberFormat="1" applyFont="1" applyFill="1" applyBorder="1" applyAlignment="1">
      <alignment horizontal="right" vertical="center" wrapText="1"/>
    </xf>
    <xf numFmtId="10" fontId="17" fillId="2" borderId="5" xfId="53" applyNumberFormat="1" applyFont="1" applyFill="1" applyBorder="1" applyAlignment="1">
      <alignment horizontal="right" vertical="center" wrapText="1"/>
    </xf>
    <xf numFmtId="0" fontId="15" fillId="2" borderId="2" xfId="53" applyFont="1" applyFill="1" applyBorder="1" applyAlignment="1">
      <alignment horizontal="center" vertical="center" wrapText="1"/>
    </xf>
    <xf numFmtId="49" fontId="16" fillId="2" borderId="4" xfId="53" applyNumberFormat="1" applyFont="1" applyFill="1" applyBorder="1" applyAlignment="1">
      <alignment horizontal="center" vertical="center" wrapText="1"/>
    </xf>
    <xf numFmtId="49" fontId="15" fillId="2" borderId="7" xfId="53" applyNumberFormat="1" applyFont="1" applyFill="1" applyBorder="1" applyAlignment="1">
      <alignment horizontal="center" vertical="center" wrapText="1"/>
    </xf>
    <xf numFmtId="0" fontId="15" fillId="2" borderId="2" xfId="53" applyFont="1" applyFill="1" applyBorder="1" applyAlignment="1">
      <alignment horizontal="left" vertical="center" wrapText="1"/>
    </xf>
    <xf numFmtId="0" fontId="15" fillId="2" borderId="4" xfId="1" applyNumberFormat="1" applyFont="1" applyFill="1" applyBorder="1" applyAlignment="1">
      <alignment horizontal="center" vertical="center" wrapText="1"/>
    </xf>
    <xf numFmtId="0" fontId="15" fillId="2" borderId="7" xfId="1" applyNumberFormat="1" applyFont="1" applyFill="1" applyBorder="1" applyAlignment="1">
      <alignment horizontal="center" vertical="center" wrapText="1"/>
    </xf>
    <xf numFmtId="43" fontId="11" fillId="2" borderId="0" xfId="53" applyNumberFormat="1" applyFont="1" applyFill="1">
      <alignment vertical="center"/>
    </xf>
    <xf numFmtId="0" fontId="15" fillId="2" borderId="4" xfId="1" applyNumberFormat="1" applyFont="1" applyFill="1" applyBorder="1" applyAlignment="1">
      <alignment horizontal="center" vertical="center"/>
    </xf>
    <xf numFmtId="0" fontId="15" fillId="2" borderId="7" xfId="1" applyNumberFormat="1" applyFont="1" applyFill="1" applyBorder="1" applyAlignment="1">
      <alignment horizontal="center" vertical="center"/>
    </xf>
    <xf numFmtId="0" fontId="15" fillId="2" borderId="4" xfId="1" applyNumberFormat="1" applyFont="1" applyFill="1" applyBorder="1" applyAlignment="1">
      <alignment horizontal="right" vertical="center"/>
    </xf>
    <xf numFmtId="0" fontId="15" fillId="2" borderId="7" xfId="1" applyNumberFormat="1" applyFont="1" applyFill="1" applyBorder="1" applyAlignment="1">
      <alignment horizontal="right" vertical="center"/>
    </xf>
    <xf numFmtId="0" fontId="15" fillId="2" borderId="4" xfId="1" applyNumberFormat="1" applyFont="1" applyFill="1" applyBorder="1" applyAlignment="1">
      <alignment horizontal="right" vertical="center" wrapText="1"/>
    </xf>
    <xf numFmtId="0" fontId="15" fillId="2" borderId="7" xfId="1" applyNumberFormat="1" applyFont="1" applyFill="1" applyBorder="1" applyAlignment="1">
      <alignment horizontal="right" vertical="center" wrapText="1"/>
    </xf>
    <xf numFmtId="0" fontId="15" fillId="2" borderId="4" xfId="53" applyFont="1" applyFill="1" applyBorder="1" applyAlignment="1">
      <alignment horizontal="left" vertical="center" wrapText="1"/>
    </xf>
    <xf numFmtId="0" fontId="15" fillId="2" borderId="2" xfId="1" applyNumberFormat="1" applyFont="1" applyFill="1" applyBorder="1" applyAlignment="1">
      <alignment horizontal="right" vertical="center" wrapText="1"/>
    </xf>
    <xf numFmtId="0" fontId="18" fillId="2" borderId="2" xfId="1" applyNumberFormat="1" applyFont="1" applyFill="1" applyBorder="1" applyAlignment="1">
      <alignment horizontal="right" vertical="center" wrapText="1"/>
    </xf>
    <xf numFmtId="0" fontId="18" fillId="2" borderId="4" xfId="1" applyNumberFormat="1" applyFont="1" applyFill="1" applyBorder="1" applyAlignment="1">
      <alignment horizontal="right" vertical="center" wrapText="1"/>
    </xf>
    <xf numFmtId="0" fontId="18" fillId="2" borderId="7" xfId="1" applyNumberFormat="1" applyFont="1" applyFill="1" applyBorder="1" applyAlignment="1">
      <alignment horizontal="right" vertical="center" wrapText="1"/>
    </xf>
    <xf numFmtId="0" fontId="17" fillId="2" borderId="5" xfId="53" applyFont="1" applyFill="1" applyBorder="1" applyAlignment="1">
      <alignment horizontal="left" vertical="center" wrapText="1"/>
    </xf>
    <xf numFmtId="43" fontId="17" fillId="2" borderId="5" xfId="1" applyFont="1" applyFill="1" applyBorder="1" applyAlignment="1">
      <alignment horizontal="center" vertical="center" wrapText="1"/>
    </xf>
    <xf numFmtId="43" fontId="19" fillId="2" borderId="5" xfId="1" applyFont="1" applyFill="1" applyBorder="1" applyAlignment="1">
      <alignment horizontal="center" vertical="center" wrapText="1"/>
    </xf>
    <xf numFmtId="10" fontId="19" fillId="2" borderId="5" xfId="3" applyNumberFormat="1" applyFont="1" applyFill="1" applyBorder="1" applyAlignment="1">
      <alignment horizontal="right" vertical="center" wrapText="1"/>
    </xf>
    <xf numFmtId="0" fontId="18" fillId="2" borderId="6" xfId="53" applyFont="1" applyFill="1" applyBorder="1" applyAlignment="1">
      <alignment horizontal="center" vertical="center" wrapText="1"/>
    </xf>
    <xf numFmtId="49" fontId="18" fillId="2" borderId="2" xfId="53" applyNumberFormat="1" applyFont="1" applyFill="1" applyBorder="1" applyAlignment="1">
      <alignment horizontal="center" vertical="center" wrapText="1"/>
    </xf>
    <xf numFmtId="49" fontId="15" fillId="2" borderId="2" xfId="53" applyNumberFormat="1" applyFont="1" applyFill="1" applyBorder="1" applyAlignment="1">
      <alignment horizontal="center" vertical="center" wrapText="1"/>
    </xf>
    <xf numFmtId="0" fontId="18" fillId="2" borderId="3" xfId="53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vertical="center" wrapText="1"/>
    </xf>
    <xf numFmtId="49" fontId="15" fillId="2" borderId="4" xfId="53" applyNumberFormat="1" applyFont="1" applyFill="1" applyBorder="1" applyAlignment="1">
      <alignment horizontal="left" vertical="center" wrapText="1"/>
    </xf>
    <xf numFmtId="49" fontId="15" fillId="2" borderId="5" xfId="53" applyNumberFormat="1" applyFont="1" applyFill="1" applyBorder="1" applyAlignment="1">
      <alignment horizontal="left" vertical="center" wrapText="1"/>
    </xf>
    <xf numFmtId="49" fontId="15" fillId="2" borderId="7" xfId="53" applyNumberFormat="1" applyFont="1" applyFill="1" applyBorder="1" applyAlignment="1">
      <alignment horizontal="left" vertical="center" wrapText="1"/>
    </xf>
    <xf numFmtId="0" fontId="18" fillId="2" borderId="10" xfId="53" applyFont="1" applyFill="1" applyBorder="1" applyAlignment="1">
      <alignment horizontal="left" vertical="center" wrapText="1"/>
    </xf>
    <xf numFmtId="0" fontId="18" fillId="2" borderId="0" xfId="53" applyFont="1" applyFill="1" applyAlignment="1">
      <alignment horizontal="left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百分比 2" xfId="51"/>
    <cellStyle name="差_项目支出绩效自评表" xfId="52"/>
    <cellStyle name="常规 12" xfId="53"/>
    <cellStyle name="常规 16" xfId="54"/>
    <cellStyle name="常规 2" xfId="55"/>
    <cellStyle name="常规 2 2" xfId="56"/>
    <cellStyle name="常规 2 2 2" xfId="57"/>
    <cellStyle name="常规 2 3" xfId="58"/>
    <cellStyle name="常规 2 4" xfId="59"/>
    <cellStyle name="常规 3" xfId="60"/>
    <cellStyle name="常规 4" xfId="61"/>
    <cellStyle name="常规 5" xfId="62"/>
    <cellStyle name="常规 5 2" xfId="63"/>
    <cellStyle name="常规 6" xfId="64"/>
    <cellStyle name="常规 7" xfId="65"/>
    <cellStyle name="货币 2" xfId="66"/>
    <cellStyle name="千位分隔 2" xfId="67"/>
    <cellStyle name="千位分隔 2 2" xfId="68"/>
    <cellStyle name="千位分隔 2 3" xfId="69"/>
    <cellStyle name="千位分隔 3" xfId="70"/>
    <cellStyle name="千位分隔 4" xfId="71"/>
    <cellStyle name="千位分隔 5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view="pageBreakPreview" zoomScale="85" zoomScaleNormal="100" workbookViewId="0">
      <selection activeCell="H5" sqref="H5"/>
    </sheetView>
  </sheetViews>
  <sheetFormatPr defaultColWidth="9" defaultRowHeight="15.75"/>
  <cols>
    <col min="1" max="1" width="31.125" style="82" customWidth="1"/>
    <col min="2" max="3" width="10" style="82" customWidth="1"/>
    <col min="4" max="5" width="10.5" style="82" customWidth="1"/>
    <col min="6" max="7" width="10" style="82" customWidth="1"/>
    <col min="8" max="16384" width="9" style="82"/>
  </cols>
  <sheetData>
    <row r="1" ht="14.25" spans="1:1">
      <c r="A1" s="83" t="s">
        <v>0</v>
      </c>
    </row>
    <row r="2" ht="27.6" customHeight="1" spans="1:7">
      <c r="A2" s="84" t="s">
        <v>1</v>
      </c>
      <c r="B2" s="84"/>
      <c r="C2" s="84"/>
      <c r="D2" s="84"/>
      <c r="E2" s="84"/>
      <c r="F2" s="84"/>
      <c r="G2" s="84"/>
    </row>
    <row r="3" ht="18.75" customHeight="1" spans="1:7">
      <c r="A3" s="85" t="s">
        <v>2</v>
      </c>
      <c r="B3" s="86" t="s">
        <v>3</v>
      </c>
      <c r="C3" s="87"/>
      <c r="D3" s="88" t="s">
        <v>4</v>
      </c>
      <c r="E3" s="87"/>
      <c r="F3" s="86" t="s">
        <v>5</v>
      </c>
      <c r="G3" s="87"/>
    </row>
    <row r="4" s="80" customFormat="1" ht="18.75" customHeight="1" spans="1:7">
      <c r="A4" s="89"/>
      <c r="B4" s="90">
        <v>11</v>
      </c>
      <c r="C4" s="91"/>
      <c r="D4" s="90">
        <v>11</v>
      </c>
      <c r="E4" s="91"/>
      <c r="F4" s="92">
        <v>1</v>
      </c>
      <c r="G4" s="93"/>
    </row>
    <row r="5" s="80" customFormat="1" ht="18.75" customHeight="1" spans="1:7">
      <c r="A5" s="94"/>
      <c r="B5" s="95"/>
      <c r="C5" s="95"/>
      <c r="D5" s="95"/>
      <c r="E5" s="95"/>
      <c r="F5" s="96"/>
      <c r="G5" s="96"/>
    </row>
    <row r="6" s="80" customFormat="1" ht="18.75" customHeight="1" spans="1:7">
      <c r="A6" s="97" t="s">
        <v>6</v>
      </c>
      <c r="B6" s="98" t="s">
        <v>7</v>
      </c>
      <c r="C6" s="99"/>
      <c r="D6" s="98" t="s">
        <v>8</v>
      </c>
      <c r="E6" s="99"/>
      <c r="F6" s="98" t="s">
        <v>9</v>
      </c>
      <c r="G6" s="99"/>
    </row>
    <row r="7" s="81" customFormat="1" ht="18.75" customHeight="1" spans="1:7">
      <c r="A7" s="100" t="s">
        <v>10</v>
      </c>
      <c r="B7" s="101">
        <v>3.92</v>
      </c>
      <c r="C7" s="102"/>
      <c r="D7" s="101">
        <v>4.5</v>
      </c>
      <c r="E7" s="102"/>
      <c r="F7" s="101">
        <v>3.91</v>
      </c>
      <c r="G7" s="102"/>
    </row>
    <row r="8" ht="18.75" customHeight="1" spans="1:7">
      <c r="A8" s="100" t="s">
        <v>11</v>
      </c>
      <c r="B8" s="101">
        <f>B9+B10</f>
        <v>0</v>
      </c>
      <c r="C8" s="102"/>
      <c r="D8" s="101">
        <f t="shared" ref="D8" si="0">D9+D10</f>
        <v>0</v>
      </c>
      <c r="E8" s="102"/>
      <c r="F8" s="101">
        <f t="shared" ref="F8" si="1">F9+F10</f>
        <v>0</v>
      </c>
      <c r="G8" s="102"/>
    </row>
    <row r="9" ht="18.75" customHeight="1" spans="1:7">
      <c r="A9" s="100" t="s">
        <v>12</v>
      </c>
      <c r="B9" s="101"/>
      <c r="C9" s="102"/>
      <c r="D9" s="101"/>
      <c r="E9" s="102"/>
      <c r="F9" s="101"/>
      <c r="G9" s="102"/>
    </row>
    <row r="10" ht="18.75" customHeight="1" spans="1:7">
      <c r="A10" s="100" t="s">
        <v>13</v>
      </c>
      <c r="B10" s="101"/>
      <c r="C10" s="102"/>
      <c r="D10" s="101"/>
      <c r="E10" s="102"/>
      <c r="F10" s="101"/>
      <c r="G10" s="102"/>
    </row>
    <row r="11" ht="18.75" customHeight="1" spans="1:7">
      <c r="A11" s="100" t="s">
        <v>14</v>
      </c>
      <c r="B11" s="101"/>
      <c r="C11" s="102"/>
      <c r="D11" s="101"/>
      <c r="E11" s="102"/>
      <c r="F11" s="101"/>
      <c r="G11" s="102"/>
    </row>
    <row r="12" ht="18.75" customHeight="1" spans="1:7">
      <c r="A12" s="100" t="s">
        <v>15</v>
      </c>
      <c r="B12" s="101">
        <v>3.92</v>
      </c>
      <c r="C12" s="102"/>
      <c r="D12" s="101">
        <v>4.5</v>
      </c>
      <c r="E12" s="102"/>
      <c r="F12" s="101">
        <v>3.91</v>
      </c>
      <c r="G12" s="102"/>
    </row>
    <row r="13" s="81" customFormat="1" ht="18.75" customHeight="1" spans="1:7">
      <c r="A13" s="100" t="s">
        <v>16</v>
      </c>
      <c r="B13" s="101">
        <f>SUM(B14:C16)</f>
        <v>80</v>
      </c>
      <c r="C13" s="102"/>
      <c r="D13" s="101">
        <f t="shared" ref="D13" si="2">SUM(D14:E16)</f>
        <v>75</v>
      </c>
      <c r="E13" s="102"/>
      <c r="F13" s="101">
        <f t="shared" ref="F13" si="3">SUM(F14:G16)</f>
        <v>75</v>
      </c>
      <c r="G13" s="102"/>
    </row>
    <row r="14" s="81" customFormat="1" ht="18.75" customHeight="1" spans="1:7">
      <c r="A14" s="100" t="s">
        <v>17</v>
      </c>
      <c r="B14" s="101">
        <v>75</v>
      </c>
      <c r="C14" s="102"/>
      <c r="D14" s="101">
        <v>75</v>
      </c>
      <c r="E14" s="102"/>
      <c r="F14" s="101">
        <v>75</v>
      </c>
      <c r="G14" s="102"/>
    </row>
    <row r="15" s="81" customFormat="1" ht="18.75" customHeight="1" spans="1:7">
      <c r="A15" s="100" t="s">
        <v>18</v>
      </c>
      <c r="B15" s="101">
        <v>5</v>
      </c>
      <c r="C15" s="102"/>
      <c r="D15" s="101"/>
      <c r="E15" s="102"/>
      <c r="F15" s="101"/>
      <c r="G15" s="102"/>
    </row>
    <row r="16" s="81" customFormat="1" ht="18.75" customHeight="1" spans="1:7">
      <c r="A16" s="100"/>
      <c r="B16" s="101"/>
      <c r="C16" s="102"/>
      <c r="D16" s="101"/>
      <c r="E16" s="102"/>
      <c r="F16" s="101"/>
      <c r="G16" s="102"/>
    </row>
    <row r="17" s="81" customFormat="1" ht="18.75" customHeight="1" spans="1:10">
      <c r="A17" s="100" t="s">
        <v>19</v>
      </c>
      <c r="B17" s="101">
        <v>13.66</v>
      </c>
      <c r="C17" s="102"/>
      <c r="D17" s="101">
        <v>13.2</v>
      </c>
      <c r="E17" s="102"/>
      <c r="F17" s="101">
        <v>11.36</v>
      </c>
      <c r="G17" s="102"/>
      <c r="H17" s="103"/>
      <c r="J17" s="103"/>
    </row>
    <row r="18" ht="18.75" customHeight="1" spans="1:7">
      <c r="A18" s="100" t="s">
        <v>20</v>
      </c>
      <c r="B18" s="104">
        <v>7.02</v>
      </c>
      <c r="C18" s="105"/>
      <c r="D18" s="104">
        <v>5</v>
      </c>
      <c r="E18" s="105"/>
      <c r="F18" s="101">
        <v>4.12</v>
      </c>
      <c r="G18" s="102"/>
    </row>
    <row r="19" ht="18.75" customHeight="1" spans="1:7">
      <c r="A19" s="100" t="s">
        <v>21</v>
      </c>
      <c r="B19" s="104">
        <v>0.22</v>
      </c>
      <c r="C19" s="105"/>
      <c r="D19" s="104">
        <v>0.5</v>
      </c>
      <c r="E19" s="105"/>
      <c r="F19" s="101">
        <v>0.75</v>
      </c>
      <c r="G19" s="102"/>
    </row>
    <row r="20" ht="18.75" customHeight="1" spans="1:7">
      <c r="A20" s="100" t="s">
        <v>22</v>
      </c>
      <c r="B20" s="104">
        <v>0.53</v>
      </c>
      <c r="C20" s="105"/>
      <c r="D20" s="104">
        <v>1</v>
      </c>
      <c r="E20" s="105"/>
      <c r="F20" s="101">
        <v>1.86</v>
      </c>
      <c r="G20" s="102"/>
    </row>
    <row r="21" ht="18.75" customHeight="1" spans="1:7">
      <c r="A21" s="100" t="s">
        <v>23</v>
      </c>
      <c r="B21" s="104"/>
      <c r="C21" s="105"/>
      <c r="D21" s="104"/>
      <c r="E21" s="105"/>
      <c r="F21" s="101"/>
      <c r="G21" s="102"/>
    </row>
    <row r="22" ht="18.75" customHeight="1" spans="1:7">
      <c r="A22" s="100" t="s">
        <v>24</v>
      </c>
      <c r="B22" s="104">
        <v>3.92</v>
      </c>
      <c r="C22" s="105"/>
      <c r="D22" s="104">
        <v>4.5</v>
      </c>
      <c r="E22" s="105"/>
      <c r="F22" s="101">
        <v>3.91</v>
      </c>
      <c r="G22" s="102"/>
    </row>
    <row r="23" ht="18.75" customHeight="1" spans="1:7">
      <c r="A23" s="100" t="s">
        <v>25</v>
      </c>
      <c r="B23" s="104"/>
      <c r="C23" s="105"/>
      <c r="D23" s="104"/>
      <c r="E23" s="105"/>
      <c r="F23" s="101"/>
      <c r="G23" s="102"/>
    </row>
    <row r="24" ht="18.75" customHeight="1" spans="1:7">
      <c r="A24" s="100" t="s">
        <v>26</v>
      </c>
      <c r="B24" s="104"/>
      <c r="C24" s="105"/>
      <c r="D24" s="104"/>
      <c r="E24" s="105"/>
      <c r="F24" s="101"/>
      <c r="G24" s="102"/>
    </row>
    <row r="25" ht="18.75" customHeight="1" spans="1:7">
      <c r="A25" s="100" t="s">
        <v>27</v>
      </c>
      <c r="B25" s="104"/>
      <c r="C25" s="105"/>
      <c r="D25" s="104"/>
      <c r="E25" s="105"/>
      <c r="F25" s="101"/>
      <c r="G25" s="102"/>
    </row>
    <row r="26" ht="18.75" customHeight="1" spans="1:7">
      <c r="A26" s="100" t="s">
        <v>28</v>
      </c>
      <c r="B26" s="104">
        <v>1.08</v>
      </c>
      <c r="C26" s="105"/>
      <c r="D26" s="104">
        <v>1.2</v>
      </c>
      <c r="E26" s="105"/>
      <c r="F26" s="101">
        <v>1</v>
      </c>
      <c r="G26" s="102"/>
    </row>
    <row r="27" ht="18.75" customHeight="1" spans="1:7">
      <c r="A27" s="100" t="s">
        <v>29</v>
      </c>
      <c r="B27" s="104"/>
      <c r="C27" s="105"/>
      <c r="D27" s="104"/>
      <c r="E27" s="105"/>
      <c r="F27" s="101"/>
      <c r="G27" s="102"/>
    </row>
    <row r="28" ht="18.75" customHeight="1" spans="1:7">
      <c r="A28" s="100" t="s">
        <v>30</v>
      </c>
      <c r="B28" s="104">
        <v>0.89</v>
      </c>
      <c r="C28" s="105"/>
      <c r="D28" s="104">
        <v>1</v>
      </c>
      <c r="E28" s="105"/>
      <c r="F28" s="101">
        <v>0.72</v>
      </c>
      <c r="G28" s="102"/>
    </row>
    <row r="29" ht="18.75" customHeight="1" spans="1:7">
      <c r="A29" s="100" t="s">
        <v>31</v>
      </c>
      <c r="B29" s="106"/>
      <c r="C29" s="107"/>
      <c r="D29" s="106"/>
      <c r="E29" s="107"/>
      <c r="F29" s="108"/>
      <c r="G29" s="109"/>
    </row>
    <row r="30" ht="18.75" customHeight="1" spans="1:13">
      <c r="A30" s="100" t="s">
        <v>32</v>
      </c>
      <c r="B30" s="106"/>
      <c r="C30" s="107"/>
      <c r="D30" s="106"/>
      <c r="E30" s="107"/>
      <c r="F30" s="108"/>
      <c r="G30" s="109"/>
      <c r="L30" s="82">
        <v>39.95</v>
      </c>
      <c r="M30" s="82" t="e">
        <f>L30-#REF!</f>
        <v>#REF!</v>
      </c>
    </row>
    <row r="31" s="80" customFormat="1" ht="18.75" customHeight="1" spans="1:7">
      <c r="A31" s="110" t="s">
        <v>33</v>
      </c>
      <c r="B31" s="111"/>
      <c r="C31" s="111"/>
      <c r="D31" s="112"/>
      <c r="E31" s="112"/>
      <c r="F31" s="112"/>
      <c r="G31" s="112"/>
    </row>
    <row r="32" s="80" customFormat="1" ht="18.75" customHeight="1" spans="1:7">
      <c r="A32" s="100" t="s">
        <v>34</v>
      </c>
      <c r="B32" s="101" t="s">
        <v>35</v>
      </c>
      <c r="C32" s="102"/>
      <c r="D32" s="101" t="s">
        <v>35</v>
      </c>
      <c r="E32" s="102"/>
      <c r="F32" s="113"/>
      <c r="G32" s="114"/>
    </row>
    <row r="33" s="80" customFormat="1" ht="18.75" customHeight="1" spans="1:7">
      <c r="A33" s="115"/>
      <c r="B33" s="116"/>
      <c r="C33" s="116"/>
      <c r="D33" s="117"/>
      <c r="E33" s="117"/>
      <c r="F33" s="118"/>
      <c r="G33" s="118"/>
    </row>
    <row r="34" ht="31.5" customHeight="1" spans="1:7">
      <c r="A34" s="119" t="s">
        <v>36</v>
      </c>
      <c r="B34" s="120" t="s">
        <v>37</v>
      </c>
      <c r="C34" s="121" t="s">
        <v>38</v>
      </c>
      <c r="D34" s="121" t="s">
        <v>39</v>
      </c>
      <c r="E34" s="121" t="s">
        <v>40</v>
      </c>
      <c r="F34" s="121" t="s">
        <v>41</v>
      </c>
      <c r="G34" s="121" t="s">
        <v>42</v>
      </c>
    </row>
    <row r="35" ht="23.25" customHeight="1" spans="1:7">
      <c r="A35" s="122"/>
      <c r="B35" s="123"/>
      <c r="C35" s="123"/>
      <c r="D35" s="123"/>
      <c r="E35" s="123"/>
      <c r="F35" s="123"/>
      <c r="G35" s="123"/>
    </row>
    <row r="36" ht="45" customHeight="1" spans="1:7">
      <c r="A36" s="97" t="s">
        <v>43</v>
      </c>
      <c r="B36" s="124"/>
      <c r="C36" s="125"/>
      <c r="D36" s="125"/>
      <c r="E36" s="125"/>
      <c r="F36" s="125"/>
      <c r="G36" s="126"/>
    </row>
    <row r="37" ht="33" customHeight="1" spans="1:7">
      <c r="A37" s="127" t="s">
        <v>44</v>
      </c>
      <c r="B37" s="127"/>
      <c r="C37" s="127"/>
      <c r="D37" s="127"/>
      <c r="E37" s="127"/>
      <c r="F37" s="127"/>
      <c r="G37" s="127"/>
    </row>
    <row r="38" ht="43" customHeight="1" spans="1:7">
      <c r="A38" s="128" t="s">
        <v>45</v>
      </c>
      <c r="B38" s="128"/>
      <c r="C38" s="128"/>
      <c r="D38" s="128"/>
      <c r="E38" s="128"/>
      <c r="F38" s="128"/>
      <c r="G38" s="128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view="pageBreakPreview" zoomScale="115" zoomScaleNormal="85" topLeftCell="A5" workbookViewId="0">
      <selection activeCell="K14" sqref="K14:K20"/>
    </sheetView>
  </sheetViews>
  <sheetFormatPr defaultColWidth="9" defaultRowHeight="15.75"/>
  <cols>
    <col min="1" max="3" width="9" style="43"/>
    <col min="4" max="4" width="22.375" style="43" customWidth="1"/>
    <col min="5" max="5" width="8.375" style="43" hidden="1" customWidth="1"/>
    <col min="6" max="6" width="12.625" style="43" customWidth="1"/>
    <col min="7" max="7" width="9" style="43" hidden="1" customWidth="1"/>
    <col min="8" max="8" width="12.9333333333333" style="43" customWidth="1"/>
    <col min="9" max="9" width="9" style="43"/>
    <col min="10" max="11" width="9.375" style="43" customWidth="1"/>
    <col min="12" max="16384" width="9" style="43"/>
  </cols>
  <sheetData>
    <row r="1" spans="1:1">
      <c r="A1" s="43" t="s">
        <v>46</v>
      </c>
    </row>
    <row r="2" ht="29.25" customHeight="1" spans="1:11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6.25" customHeight="1" spans="1:11">
      <c r="A3" s="45" t="s">
        <v>48</v>
      </c>
      <c r="B3" s="46" t="s">
        <v>49</v>
      </c>
      <c r="C3" s="47"/>
      <c r="D3" s="47"/>
      <c r="E3" s="47"/>
      <c r="F3" s="47"/>
      <c r="G3" s="47"/>
      <c r="H3" s="47"/>
      <c r="I3" s="47"/>
      <c r="J3" s="47"/>
      <c r="K3" s="71"/>
    </row>
    <row r="4" ht="26.25" customHeight="1" spans="1:11">
      <c r="A4" s="48" t="s">
        <v>50</v>
      </c>
      <c r="B4" s="45"/>
      <c r="C4" s="45"/>
      <c r="D4" s="48" t="s">
        <v>51</v>
      </c>
      <c r="E4" s="45" t="s">
        <v>52</v>
      </c>
      <c r="F4" s="45"/>
      <c r="G4" s="45" t="s">
        <v>53</v>
      </c>
      <c r="H4" s="45" t="s">
        <v>54</v>
      </c>
      <c r="I4" s="45" t="s">
        <v>55</v>
      </c>
      <c r="J4" s="45" t="s">
        <v>56</v>
      </c>
      <c r="K4" s="45" t="s">
        <v>57</v>
      </c>
    </row>
    <row r="5" ht="26.25" customHeight="1" spans="1:11">
      <c r="A5" s="49"/>
      <c r="B5" s="45" t="s">
        <v>58</v>
      </c>
      <c r="C5" s="45"/>
      <c r="D5" s="45">
        <v>0</v>
      </c>
      <c r="E5" s="45">
        <v>285.84</v>
      </c>
      <c r="F5" s="45"/>
      <c r="G5" s="45">
        <v>269.85</v>
      </c>
      <c r="H5" s="45">
        <v>285.84</v>
      </c>
      <c r="I5" s="45">
        <v>10</v>
      </c>
      <c r="J5" s="65">
        <v>0.9533</v>
      </c>
      <c r="K5" s="72">
        <v>9</v>
      </c>
    </row>
    <row r="6" ht="26.25" customHeight="1" spans="1:11">
      <c r="A6" s="49"/>
      <c r="B6" s="50" t="s">
        <v>59</v>
      </c>
      <c r="C6" s="50"/>
      <c r="D6" s="50"/>
      <c r="E6" s="50"/>
      <c r="F6" s="50"/>
      <c r="G6" s="50"/>
      <c r="H6" s="50" t="s">
        <v>60</v>
      </c>
      <c r="I6" s="50"/>
      <c r="J6" s="50"/>
      <c r="K6" s="50"/>
    </row>
    <row r="7" ht="26.25" customHeight="1" spans="1:11">
      <c r="A7" s="49"/>
      <c r="B7" s="50" t="s">
        <v>61</v>
      </c>
      <c r="C7" s="50"/>
      <c r="D7" s="50"/>
      <c r="E7" s="50"/>
      <c r="F7" s="50"/>
      <c r="G7" s="50"/>
      <c r="H7" s="50" t="s">
        <v>62</v>
      </c>
      <c r="I7" s="50"/>
      <c r="J7" s="50"/>
      <c r="K7" s="50"/>
    </row>
    <row r="8" ht="26.25" customHeight="1" spans="1:11">
      <c r="A8" s="49"/>
      <c r="B8" s="51" t="s">
        <v>63</v>
      </c>
      <c r="C8" s="52"/>
      <c r="D8" s="52"/>
      <c r="E8" s="52"/>
      <c r="F8" s="52"/>
      <c r="G8" s="53"/>
      <c r="H8" s="51" t="s">
        <v>64</v>
      </c>
      <c r="I8" s="52"/>
      <c r="J8" s="52"/>
      <c r="K8" s="53"/>
    </row>
    <row r="9" ht="26.25" customHeight="1" spans="1:11">
      <c r="A9" s="49"/>
      <c r="B9" s="50" t="s">
        <v>65</v>
      </c>
      <c r="C9" s="50"/>
      <c r="D9" s="50"/>
      <c r="E9" s="50"/>
      <c r="F9" s="50"/>
      <c r="G9" s="50"/>
      <c r="H9" s="50"/>
      <c r="I9" s="50"/>
      <c r="J9" s="50"/>
      <c r="K9" s="50"/>
    </row>
    <row r="10" ht="26.25" customHeight="1" spans="1:11">
      <c r="A10" s="54"/>
      <c r="B10" s="55" t="s">
        <v>66</v>
      </c>
      <c r="C10" s="56"/>
      <c r="D10" s="56"/>
      <c r="E10" s="56"/>
      <c r="F10" s="56"/>
      <c r="G10" s="57"/>
      <c r="H10" s="50"/>
      <c r="I10" s="50"/>
      <c r="J10" s="50"/>
      <c r="K10" s="50"/>
    </row>
    <row r="11" ht="26.25" customHeight="1" spans="1:11">
      <c r="A11" s="45" t="s">
        <v>67</v>
      </c>
      <c r="B11" s="45" t="s">
        <v>68</v>
      </c>
      <c r="C11" s="45"/>
      <c r="D11" s="45"/>
      <c r="E11" s="45"/>
      <c r="F11" s="45"/>
      <c r="G11" s="45"/>
      <c r="H11" s="45" t="s">
        <v>69</v>
      </c>
      <c r="I11" s="45"/>
      <c r="J11" s="45"/>
      <c r="K11" s="45"/>
    </row>
    <row r="12" ht="90" customHeight="1" spans="1:11">
      <c r="A12" s="45"/>
      <c r="B12" s="58" t="s">
        <v>70</v>
      </c>
      <c r="C12" s="58"/>
      <c r="D12" s="58"/>
      <c r="E12" s="58"/>
      <c r="F12" s="58"/>
      <c r="G12" s="58"/>
      <c r="H12" s="59" t="s">
        <v>71</v>
      </c>
      <c r="I12" s="73"/>
      <c r="J12" s="73"/>
      <c r="K12" s="74"/>
    </row>
    <row r="13" ht="41.25" customHeight="1" spans="1:11">
      <c r="A13" s="48" t="s">
        <v>72</v>
      </c>
      <c r="B13" s="45" t="s">
        <v>73</v>
      </c>
      <c r="C13" s="45" t="s">
        <v>74</v>
      </c>
      <c r="D13" s="45" t="s">
        <v>75</v>
      </c>
      <c r="E13" s="45"/>
      <c r="F13" s="45" t="s">
        <v>76</v>
      </c>
      <c r="G13" s="45"/>
      <c r="H13" s="45" t="s">
        <v>77</v>
      </c>
      <c r="I13" s="45" t="s">
        <v>55</v>
      </c>
      <c r="J13" s="45" t="s">
        <v>57</v>
      </c>
      <c r="K13" s="45" t="s">
        <v>78</v>
      </c>
    </row>
    <row r="14" ht="26.25" customHeight="1" spans="1:11">
      <c r="A14" s="49"/>
      <c r="B14" s="48" t="s">
        <v>79</v>
      </c>
      <c r="C14" s="45" t="s">
        <v>80</v>
      </c>
      <c r="D14" s="60" t="s">
        <v>81</v>
      </c>
      <c r="E14" s="61"/>
      <c r="F14" s="60" t="s">
        <v>82</v>
      </c>
      <c r="G14" s="61"/>
      <c r="H14" s="62" t="s">
        <v>83</v>
      </c>
      <c r="I14" s="48">
        <v>15</v>
      </c>
      <c r="J14" s="48">
        <v>15</v>
      </c>
      <c r="K14" s="75"/>
    </row>
    <row r="15" ht="120" customHeight="1" spans="1:11">
      <c r="A15" s="49"/>
      <c r="B15" s="49"/>
      <c r="C15" s="45"/>
      <c r="D15" s="63" t="s">
        <v>84</v>
      </c>
      <c r="E15" s="61"/>
      <c r="F15" s="64" t="s">
        <v>85</v>
      </c>
      <c r="G15" s="61"/>
      <c r="H15" s="65" t="s">
        <v>86</v>
      </c>
      <c r="I15" s="49"/>
      <c r="J15" s="49"/>
      <c r="K15" s="76"/>
    </row>
    <row r="16" ht="40" customHeight="1" spans="1:11">
      <c r="A16" s="49"/>
      <c r="B16" s="49"/>
      <c r="C16" s="45"/>
      <c r="D16" s="66" t="s">
        <v>87</v>
      </c>
      <c r="E16" s="61"/>
      <c r="F16" s="66" t="s">
        <v>88</v>
      </c>
      <c r="G16" s="61"/>
      <c r="H16" s="65" t="s">
        <v>89</v>
      </c>
      <c r="I16" s="49"/>
      <c r="J16" s="49"/>
      <c r="K16" s="76"/>
    </row>
    <row r="17" ht="43" customHeight="1" spans="1:11">
      <c r="A17" s="49"/>
      <c r="B17" s="49"/>
      <c r="C17" s="45"/>
      <c r="D17" s="66" t="s">
        <v>90</v>
      </c>
      <c r="E17" s="61"/>
      <c r="F17" s="66" t="s">
        <v>91</v>
      </c>
      <c r="G17" s="61"/>
      <c r="H17" s="66" t="s">
        <v>92</v>
      </c>
      <c r="I17" s="49"/>
      <c r="J17" s="49"/>
      <c r="K17" s="76"/>
    </row>
    <row r="18" ht="39" customHeight="1" spans="1:11">
      <c r="A18" s="49"/>
      <c r="B18" s="49"/>
      <c r="C18" s="45"/>
      <c r="D18" s="66" t="s">
        <v>93</v>
      </c>
      <c r="E18" s="61"/>
      <c r="F18" s="66" t="s">
        <v>94</v>
      </c>
      <c r="G18" s="61"/>
      <c r="H18" s="66" t="s">
        <v>95</v>
      </c>
      <c r="I18" s="49"/>
      <c r="J18" s="49"/>
      <c r="K18" s="76"/>
    </row>
    <row r="19" ht="39" customHeight="1" spans="1:11">
      <c r="A19" s="49"/>
      <c r="B19" s="49"/>
      <c r="C19" s="45"/>
      <c r="D19" s="60" t="s">
        <v>96</v>
      </c>
      <c r="E19" s="61"/>
      <c r="F19" s="45" t="s">
        <v>97</v>
      </c>
      <c r="G19" s="45"/>
      <c r="H19" s="66" t="s">
        <v>98</v>
      </c>
      <c r="I19" s="49"/>
      <c r="J19" s="49"/>
      <c r="K19" s="76"/>
    </row>
    <row r="20" ht="37" customHeight="1" spans="1:11">
      <c r="A20" s="49"/>
      <c r="B20" s="49"/>
      <c r="C20" s="45"/>
      <c r="D20" s="60" t="s">
        <v>99</v>
      </c>
      <c r="E20" s="61"/>
      <c r="F20" s="45" t="s">
        <v>100</v>
      </c>
      <c r="G20" s="45"/>
      <c r="H20" s="65" t="s">
        <v>101</v>
      </c>
      <c r="I20" s="54"/>
      <c r="J20" s="54"/>
      <c r="K20" s="77"/>
    </row>
    <row r="21" ht="26.25" customHeight="1" spans="1:11">
      <c r="A21" s="49"/>
      <c r="B21" s="49"/>
      <c r="C21" s="45" t="s">
        <v>102</v>
      </c>
      <c r="D21" s="60" t="s">
        <v>103</v>
      </c>
      <c r="E21" s="61"/>
      <c r="F21" s="67">
        <v>1</v>
      </c>
      <c r="G21" s="45"/>
      <c r="H21" s="67">
        <v>1</v>
      </c>
      <c r="I21" s="48">
        <v>15</v>
      </c>
      <c r="J21" s="48">
        <v>12</v>
      </c>
      <c r="K21" s="75" t="s">
        <v>104</v>
      </c>
    </row>
    <row r="22" ht="26.25" customHeight="1" spans="1:11">
      <c r="A22" s="49"/>
      <c r="B22" s="49"/>
      <c r="C22" s="45"/>
      <c r="D22" s="60" t="s">
        <v>105</v>
      </c>
      <c r="E22" s="61"/>
      <c r="F22" s="67">
        <v>1</v>
      </c>
      <c r="G22" s="45"/>
      <c r="H22" s="67">
        <v>0.95</v>
      </c>
      <c r="I22" s="49"/>
      <c r="J22" s="49"/>
      <c r="K22" s="76"/>
    </row>
    <row r="23" ht="26.25" customHeight="1" spans="1:11">
      <c r="A23" s="49"/>
      <c r="B23" s="49"/>
      <c r="C23" s="45"/>
      <c r="D23" s="58" t="s">
        <v>106</v>
      </c>
      <c r="E23" s="58"/>
      <c r="F23" s="67">
        <v>1</v>
      </c>
      <c r="G23" s="45"/>
      <c r="H23" s="67">
        <v>0.97</v>
      </c>
      <c r="I23" s="54"/>
      <c r="J23" s="54"/>
      <c r="K23" s="77"/>
    </row>
    <row r="24" ht="63" customHeight="1" spans="1:11">
      <c r="A24" s="49"/>
      <c r="B24" s="49"/>
      <c r="C24" s="48" t="s">
        <v>107</v>
      </c>
      <c r="D24" s="58" t="s">
        <v>108</v>
      </c>
      <c r="E24" s="58"/>
      <c r="F24" s="67">
        <v>1</v>
      </c>
      <c r="G24" s="45"/>
      <c r="H24" s="67">
        <v>0.98</v>
      </c>
      <c r="I24" s="45">
        <v>10</v>
      </c>
      <c r="J24" s="45">
        <v>9</v>
      </c>
      <c r="K24" s="50"/>
    </row>
    <row r="25" ht="26.25" customHeight="1" spans="1:11">
      <c r="A25" s="49"/>
      <c r="B25" s="49"/>
      <c r="C25" s="45" t="s">
        <v>109</v>
      </c>
      <c r="D25" s="58" t="s">
        <v>110</v>
      </c>
      <c r="E25" s="58"/>
      <c r="F25" s="67">
        <v>1</v>
      </c>
      <c r="G25" s="45"/>
      <c r="H25" s="67">
        <v>1</v>
      </c>
      <c r="I25" s="48">
        <v>10</v>
      </c>
      <c r="J25" s="48">
        <v>10</v>
      </c>
      <c r="K25" s="75"/>
    </row>
    <row r="26" ht="26.25" customHeight="1" spans="1:11">
      <c r="A26" s="49"/>
      <c r="B26" s="49"/>
      <c r="C26" s="45"/>
      <c r="D26" s="58" t="s">
        <v>111</v>
      </c>
      <c r="E26" s="58"/>
      <c r="F26" s="45" t="s">
        <v>112</v>
      </c>
      <c r="G26" s="45"/>
      <c r="H26" s="45" t="s">
        <v>112</v>
      </c>
      <c r="I26" s="49"/>
      <c r="J26" s="49"/>
      <c r="K26" s="76"/>
    </row>
    <row r="27" ht="26.25" customHeight="1" spans="1:11">
      <c r="A27" s="49"/>
      <c r="B27" s="54"/>
      <c r="C27" s="45"/>
      <c r="D27" s="58" t="s">
        <v>113</v>
      </c>
      <c r="E27" s="58"/>
      <c r="F27" s="45" t="s">
        <v>114</v>
      </c>
      <c r="G27" s="45"/>
      <c r="H27" s="45" t="s">
        <v>114</v>
      </c>
      <c r="I27" s="54"/>
      <c r="J27" s="54"/>
      <c r="K27" s="77"/>
    </row>
    <row r="28" ht="26.25" customHeight="1" spans="1:11">
      <c r="A28" s="49"/>
      <c r="B28" s="48" t="s">
        <v>115</v>
      </c>
      <c r="C28" s="45" t="s">
        <v>116</v>
      </c>
      <c r="D28" s="58" t="s">
        <v>117</v>
      </c>
      <c r="E28" s="58"/>
      <c r="F28" s="45"/>
      <c r="G28" s="45"/>
      <c r="H28" s="45"/>
      <c r="I28" s="45"/>
      <c r="J28" s="45"/>
      <c r="K28" s="50"/>
    </row>
    <row r="29" ht="26.25" customHeight="1" spans="1:11">
      <c r="A29" s="49"/>
      <c r="B29" s="49"/>
      <c r="C29" s="48" t="s">
        <v>118</v>
      </c>
      <c r="D29" s="58" t="s">
        <v>119</v>
      </c>
      <c r="E29" s="58"/>
      <c r="F29" s="45" t="s">
        <v>120</v>
      </c>
      <c r="G29" s="45"/>
      <c r="H29" s="45" t="s">
        <v>120</v>
      </c>
      <c r="I29" s="45">
        <v>10</v>
      </c>
      <c r="J29" s="45">
        <v>10</v>
      </c>
      <c r="K29" s="58"/>
    </row>
    <row r="30" ht="26.25" customHeight="1" spans="1:11">
      <c r="A30" s="49"/>
      <c r="B30" s="49"/>
      <c r="C30" s="49"/>
      <c r="D30" s="58" t="s">
        <v>121</v>
      </c>
      <c r="E30" s="58"/>
      <c r="F30" s="45" t="s">
        <v>120</v>
      </c>
      <c r="G30" s="45"/>
      <c r="H30" s="45" t="s">
        <v>120</v>
      </c>
      <c r="I30" s="45">
        <v>10</v>
      </c>
      <c r="J30" s="45">
        <v>10</v>
      </c>
      <c r="K30" s="78"/>
    </row>
    <row r="31" ht="26.25" customHeight="1" spans="1:11">
      <c r="A31" s="49"/>
      <c r="B31" s="49"/>
      <c r="C31" s="54"/>
      <c r="D31" s="58" t="s">
        <v>122</v>
      </c>
      <c r="E31" s="58"/>
      <c r="F31" s="45" t="s">
        <v>123</v>
      </c>
      <c r="G31" s="45"/>
      <c r="H31" s="45" t="s">
        <v>123</v>
      </c>
      <c r="I31" s="45">
        <v>10</v>
      </c>
      <c r="J31" s="45">
        <v>10</v>
      </c>
      <c r="K31" s="78"/>
    </row>
    <row r="32" ht="26.25" customHeight="1" spans="1:11">
      <c r="A32" s="49"/>
      <c r="B32" s="49"/>
      <c r="C32" s="45" t="s">
        <v>124</v>
      </c>
      <c r="D32" s="58" t="s">
        <v>117</v>
      </c>
      <c r="E32" s="58"/>
      <c r="F32" s="45"/>
      <c r="G32" s="45"/>
      <c r="H32" s="45"/>
      <c r="I32" s="45"/>
      <c r="J32" s="45"/>
      <c r="K32" s="50"/>
    </row>
    <row r="33" ht="26.25" customHeight="1" spans="1:11">
      <c r="A33" s="49"/>
      <c r="B33" s="54"/>
      <c r="C33" s="45" t="s">
        <v>125</v>
      </c>
      <c r="D33" s="58" t="s">
        <v>117</v>
      </c>
      <c r="E33" s="58"/>
      <c r="F33" s="45"/>
      <c r="G33" s="45"/>
      <c r="H33" s="45"/>
      <c r="I33" s="45"/>
      <c r="J33" s="45"/>
      <c r="K33" s="50"/>
    </row>
    <row r="34" ht="26.25" customHeight="1" spans="1:11">
      <c r="A34" s="49"/>
      <c r="B34" s="48" t="s">
        <v>126</v>
      </c>
      <c r="C34" s="45" t="s">
        <v>127</v>
      </c>
      <c r="D34" s="58" t="s">
        <v>128</v>
      </c>
      <c r="E34" s="58"/>
      <c r="F34" s="45" t="s">
        <v>129</v>
      </c>
      <c r="G34" s="45"/>
      <c r="H34" s="67">
        <v>0.93</v>
      </c>
      <c r="I34" s="45">
        <v>5</v>
      </c>
      <c r="J34" s="45">
        <v>5</v>
      </c>
      <c r="K34" s="50"/>
    </row>
    <row r="35" ht="26.25" customHeight="1" spans="1:11">
      <c r="A35" s="54"/>
      <c r="B35" s="54"/>
      <c r="C35" s="45"/>
      <c r="D35" s="58" t="s">
        <v>130</v>
      </c>
      <c r="E35" s="58"/>
      <c r="F35" s="45" t="s">
        <v>129</v>
      </c>
      <c r="G35" s="45"/>
      <c r="H35" s="68">
        <v>0.92</v>
      </c>
      <c r="I35" s="45">
        <v>5</v>
      </c>
      <c r="J35" s="45">
        <v>5</v>
      </c>
      <c r="K35" s="50"/>
    </row>
    <row r="36" ht="26.25" customHeight="1" spans="1:11">
      <c r="A36" s="45" t="s">
        <v>131</v>
      </c>
      <c r="B36" s="45"/>
      <c r="C36" s="45"/>
      <c r="D36" s="45"/>
      <c r="E36" s="45"/>
      <c r="F36" s="45"/>
      <c r="G36" s="45"/>
      <c r="H36" s="45"/>
      <c r="I36" s="45">
        <f>SUM(I14:I35)+I5</f>
        <v>100</v>
      </c>
      <c r="J36" s="79">
        <v>95</v>
      </c>
      <c r="K36" s="50"/>
    </row>
    <row r="37" ht="21.75" customHeight="1" spans="1:11">
      <c r="A37" s="69" t="s">
        <v>132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</row>
  </sheetData>
  <mergeCells count="80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A36:H36"/>
    <mergeCell ref="A37:K37"/>
    <mergeCell ref="A4:A10"/>
    <mergeCell ref="A11:A12"/>
    <mergeCell ref="A13:A35"/>
    <mergeCell ref="B14:B27"/>
    <mergeCell ref="B28:B33"/>
    <mergeCell ref="B34:B35"/>
    <mergeCell ref="C14:C20"/>
    <mergeCell ref="C21:C23"/>
    <mergeCell ref="C25:C27"/>
    <mergeCell ref="C29:C31"/>
    <mergeCell ref="C34:C35"/>
    <mergeCell ref="I14:I20"/>
    <mergeCell ref="I21:I23"/>
    <mergeCell ref="I25:I27"/>
    <mergeCell ref="J14:J20"/>
    <mergeCell ref="J21:J23"/>
    <mergeCell ref="J25:J27"/>
    <mergeCell ref="K14:K20"/>
    <mergeCell ref="K21:K23"/>
    <mergeCell ref="K25:K27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scale="59" orientation="portrait"/>
  <headerFooter/>
  <rowBreaks count="1" manualBreakCount="1">
    <brk id="2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12" workbookViewId="0">
      <selection activeCell="E15" sqref="E15"/>
    </sheetView>
  </sheetViews>
  <sheetFormatPr defaultColWidth="9" defaultRowHeight="14.25"/>
  <cols>
    <col min="1" max="1" width="8.5" style="3" customWidth="1"/>
    <col min="2" max="2" width="9" style="3"/>
    <col min="3" max="3" width="10.875" style="3" customWidth="1"/>
    <col min="4" max="4" width="19.75" style="3" customWidth="1"/>
    <col min="5" max="5" width="18.5" style="3" customWidth="1"/>
    <col min="6" max="6" width="18.875" style="3" customWidth="1"/>
    <col min="7" max="7" width="7.75" style="3" customWidth="1"/>
    <col min="8" max="8" width="7.375" style="3" customWidth="1"/>
    <col min="9" max="9" width="11.25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" style="3" customWidth="1"/>
    <col min="262" max="262" width="7.375" style="3" customWidth="1"/>
    <col min="263" max="263" width="11.25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" style="3" customWidth="1"/>
    <col min="518" max="518" width="7.375" style="3" customWidth="1"/>
    <col min="519" max="519" width="11.25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" style="3" customWidth="1"/>
    <col min="774" max="774" width="7.375" style="3" customWidth="1"/>
    <col min="775" max="775" width="11.25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" style="3" customWidth="1"/>
    <col min="1030" max="1030" width="7.375" style="3" customWidth="1"/>
    <col min="1031" max="1031" width="11.25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" style="3" customWidth="1"/>
    <col min="1286" max="1286" width="7.375" style="3" customWidth="1"/>
    <col min="1287" max="1287" width="11.25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" style="3" customWidth="1"/>
    <col min="1542" max="1542" width="7.375" style="3" customWidth="1"/>
    <col min="1543" max="1543" width="11.25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" style="3" customWidth="1"/>
    <col min="1798" max="1798" width="7.375" style="3" customWidth="1"/>
    <col min="1799" max="1799" width="11.25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" style="3" customWidth="1"/>
    <col min="2054" max="2054" width="7.375" style="3" customWidth="1"/>
    <col min="2055" max="2055" width="11.25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" style="3" customWidth="1"/>
    <col min="2310" max="2310" width="7.375" style="3" customWidth="1"/>
    <col min="2311" max="2311" width="11.25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" style="3" customWidth="1"/>
    <col min="2566" max="2566" width="7.375" style="3" customWidth="1"/>
    <col min="2567" max="2567" width="11.25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" style="3" customWidth="1"/>
    <col min="2822" max="2822" width="7.375" style="3" customWidth="1"/>
    <col min="2823" max="2823" width="11.25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" style="3" customWidth="1"/>
    <col min="3078" max="3078" width="7.375" style="3" customWidth="1"/>
    <col min="3079" max="3079" width="11.25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" style="3" customWidth="1"/>
    <col min="3334" max="3334" width="7.375" style="3" customWidth="1"/>
    <col min="3335" max="3335" width="11.25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" style="3" customWidth="1"/>
    <col min="3590" max="3590" width="7.375" style="3" customWidth="1"/>
    <col min="3591" max="3591" width="11.25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" style="3" customWidth="1"/>
    <col min="3846" max="3846" width="7.375" style="3" customWidth="1"/>
    <col min="3847" max="3847" width="11.25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" style="3" customWidth="1"/>
    <col min="4102" max="4102" width="7.375" style="3" customWidth="1"/>
    <col min="4103" max="4103" width="11.25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" style="3" customWidth="1"/>
    <col min="4358" max="4358" width="7.375" style="3" customWidth="1"/>
    <col min="4359" max="4359" width="11.25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" style="3" customWidth="1"/>
    <col min="4614" max="4614" width="7.375" style="3" customWidth="1"/>
    <col min="4615" max="4615" width="11.25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" style="3" customWidth="1"/>
    <col min="4870" max="4870" width="7.375" style="3" customWidth="1"/>
    <col min="4871" max="4871" width="11.25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" style="3" customWidth="1"/>
    <col min="5126" max="5126" width="7.375" style="3" customWidth="1"/>
    <col min="5127" max="5127" width="11.25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" style="3" customWidth="1"/>
    <col min="5382" max="5382" width="7.375" style="3" customWidth="1"/>
    <col min="5383" max="5383" width="11.25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" style="3" customWidth="1"/>
    <col min="5638" max="5638" width="7.375" style="3" customWidth="1"/>
    <col min="5639" max="5639" width="11.25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" style="3" customWidth="1"/>
    <col min="5894" max="5894" width="7.375" style="3" customWidth="1"/>
    <col min="5895" max="5895" width="11.25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" style="3" customWidth="1"/>
    <col min="6150" max="6150" width="7.375" style="3" customWidth="1"/>
    <col min="6151" max="6151" width="11.25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" style="3" customWidth="1"/>
    <col min="6406" max="6406" width="7.375" style="3" customWidth="1"/>
    <col min="6407" max="6407" width="11.25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" style="3" customWidth="1"/>
    <col min="6662" max="6662" width="7.375" style="3" customWidth="1"/>
    <col min="6663" max="6663" width="11.25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" style="3" customWidth="1"/>
    <col min="6918" max="6918" width="7.375" style="3" customWidth="1"/>
    <col min="6919" max="6919" width="11.25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" style="3" customWidth="1"/>
    <col min="7174" max="7174" width="7.375" style="3" customWidth="1"/>
    <col min="7175" max="7175" width="11.25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" style="3" customWidth="1"/>
    <col min="7430" max="7430" width="7.375" style="3" customWidth="1"/>
    <col min="7431" max="7431" width="11.25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" style="3" customWidth="1"/>
    <col min="7686" max="7686" width="7.375" style="3" customWidth="1"/>
    <col min="7687" max="7687" width="11.25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" style="3" customWidth="1"/>
    <col min="7942" max="7942" width="7.375" style="3" customWidth="1"/>
    <col min="7943" max="7943" width="11.25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" style="3" customWidth="1"/>
    <col min="8198" max="8198" width="7.375" style="3" customWidth="1"/>
    <col min="8199" max="8199" width="11.25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" style="3" customWidth="1"/>
    <col min="8454" max="8454" width="7.375" style="3" customWidth="1"/>
    <col min="8455" max="8455" width="11.25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" style="3" customWidth="1"/>
    <col min="8710" max="8710" width="7.375" style="3" customWidth="1"/>
    <col min="8711" max="8711" width="11.25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" style="3" customWidth="1"/>
    <col min="8966" max="8966" width="7.375" style="3" customWidth="1"/>
    <col min="8967" max="8967" width="11.25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" style="3" customWidth="1"/>
    <col min="9222" max="9222" width="7.375" style="3" customWidth="1"/>
    <col min="9223" max="9223" width="11.25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" style="3" customWidth="1"/>
    <col min="9478" max="9478" width="7.375" style="3" customWidth="1"/>
    <col min="9479" max="9479" width="11.25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" style="3" customWidth="1"/>
    <col min="9734" max="9734" width="7.375" style="3" customWidth="1"/>
    <col min="9735" max="9735" width="11.25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" style="3" customWidth="1"/>
    <col min="9990" max="9990" width="7.375" style="3" customWidth="1"/>
    <col min="9991" max="9991" width="11.25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" style="3" customWidth="1"/>
    <col min="10246" max="10246" width="7.375" style="3" customWidth="1"/>
    <col min="10247" max="10247" width="11.25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" style="3" customWidth="1"/>
    <col min="10502" max="10502" width="7.375" style="3" customWidth="1"/>
    <col min="10503" max="10503" width="11.25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" style="3" customWidth="1"/>
    <col min="10758" max="10758" width="7.375" style="3" customWidth="1"/>
    <col min="10759" max="10759" width="11.25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" style="3" customWidth="1"/>
    <col min="11014" max="11014" width="7.375" style="3" customWidth="1"/>
    <col min="11015" max="11015" width="11.25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" style="3" customWidth="1"/>
    <col min="11270" max="11270" width="7.375" style="3" customWidth="1"/>
    <col min="11271" max="11271" width="11.25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" style="3" customWidth="1"/>
    <col min="11526" max="11526" width="7.375" style="3" customWidth="1"/>
    <col min="11527" max="11527" width="11.25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" style="3" customWidth="1"/>
    <col min="11782" max="11782" width="7.375" style="3" customWidth="1"/>
    <col min="11783" max="11783" width="11.25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" style="3" customWidth="1"/>
    <col min="12038" max="12038" width="7.375" style="3" customWidth="1"/>
    <col min="12039" max="12039" width="11.25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" style="3" customWidth="1"/>
    <col min="12294" max="12294" width="7.375" style="3" customWidth="1"/>
    <col min="12295" max="12295" width="11.25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" style="3" customWidth="1"/>
    <col min="12550" max="12550" width="7.375" style="3" customWidth="1"/>
    <col min="12551" max="12551" width="11.25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" style="3" customWidth="1"/>
    <col min="12806" max="12806" width="7.375" style="3" customWidth="1"/>
    <col min="12807" max="12807" width="11.25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" style="3" customWidth="1"/>
    <col min="13062" max="13062" width="7.375" style="3" customWidth="1"/>
    <col min="13063" max="13063" width="11.25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" style="3" customWidth="1"/>
    <col min="13318" max="13318" width="7.375" style="3" customWidth="1"/>
    <col min="13319" max="13319" width="11.25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" style="3" customWidth="1"/>
    <col min="13574" max="13574" width="7.375" style="3" customWidth="1"/>
    <col min="13575" max="13575" width="11.25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" style="3" customWidth="1"/>
    <col min="13830" max="13830" width="7.375" style="3" customWidth="1"/>
    <col min="13831" max="13831" width="11.25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" style="3" customWidth="1"/>
    <col min="14086" max="14086" width="7.375" style="3" customWidth="1"/>
    <col min="14087" max="14087" width="11.25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" style="3" customWidth="1"/>
    <col min="14342" max="14342" width="7.375" style="3" customWidth="1"/>
    <col min="14343" max="14343" width="11.25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" style="3" customWidth="1"/>
    <col min="14598" max="14598" width="7.375" style="3" customWidth="1"/>
    <col min="14599" max="14599" width="11.25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" style="3" customWidth="1"/>
    <col min="14854" max="14854" width="7.375" style="3" customWidth="1"/>
    <col min="14855" max="14855" width="11.25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" style="3" customWidth="1"/>
    <col min="15110" max="15110" width="7.375" style="3" customWidth="1"/>
    <col min="15111" max="15111" width="11.25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" style="3" customWidth="1"/>
    <col min="15366" max="15366" width="7.375" style="3" customWidth="1"/>
    <col min="15367" max="15367" width="11.25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" style="3" customWidth="1"/>
    <col min="15622" max="15622" width="7.375" style="3" customWidth="1"/>
    <col min="15623" max="15623" width="11.25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" style="3" customWidth="1"/>
    <col min="15878" max="15878" width="7.375" style="3" customWidth="1"/>
    <col min="15879" max="15879" width="11.25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" style="3" customWidth="1"/>
    <col min="16134" max="16134" width="7.375" style="3" customWidth="1"/>
    <col min="16135" max="16135" width="11.25" style="3" customWidth="1"/>
    <col min="16136" max="16142" width="10.625" style="3" customWidth="1"/>
    <col min="16143" max="16384" width="9" style="3"/>
  </cols>
  <sheetData>
    <row r="1" ht="15.75" spans="1:9">
      <c r="A1" s="4" t="s">
        <v>133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134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4">
      <c r="A3" s="8" t="s">
        <v>135</v>
      </c>
      <c r="B3" s="9" t="s">
        <v>136</v>
      </c>
      <c r="C3" s="9"/>
      <c r="D3" s="9"/>
      <c r="E3" s="9"/>
      <c r="F3" s="9"/>
      <c r="G3" s="9"/>
      <c r="H3" s="9"/>
      <c r="I3" s="9"/>
      <c r="N3" s="39"/>
    </row>
    <row r="4" s="1" customFormat="1" ht="30.75" customHeight="1" spans="1:14">
      <c r="A4" s="8" t="s">
        <v>137</v>
      </c>
      <c r="B4" s="9" t="s">
        <v>138</v>
      </c>
      <c r="C4" s="9"/>
      <c r="D4" s="9"/>
      <c r="E4" s="9"/>
      <c r="F4" s="9" t="s">
        <v>139</v>
      </c>
      <c r="G4" s="9" t="s">
        <v>138</v>
      </c>
      <c r="H4" s="9"/>
      <c r="I4" s="9"/>
      <c r="J4" s="39"/>
      <c r="K4" s="39"/>
      <c r="L4" s="39"/>
      <c r="M4" s="39"/>
      <c r="N4" s="39"/>
    </row>
    <row r="5" s="2" customFormat="1" ht="30" customHeight="1" spans="1:14">
      <c r="A5" s="8" t="s">
        <v>140</v>
      </c>
      <c r="B5" s="10"/>
      <c r="C5" s="10"/>
      <c r="D5" s="8" t="s">
        <v>141</v>
      </c>
      <c r="E5" s="8" t="s">
        <v>142</v>
      </c>
      <c r="F5" s="8" t="s">
        <v>54</v>
      </c>
      <c r="G5" s="8" t="s">
        <v>55</v>
      </c>
      <c r="H5" s="8" t="s">
        <v>56</v>
      </c>
      <c r="I5" s="8" t="s">
        <v>57</v>
      </c>
      <c r="J5" s="40"/>
      <c r="K5" s="40"/>
      <c r="L5" s="40"/>
      <c r="M5" s="40"/>
      <c r="N5" s="40"/>
    </row>
    <row r="6" s="1" customFormat="1" ht="24.95" customHeight="1" spans="1:14">
      <c r="A6" s="8"/>
      <c r="B6" s="11" t="s">
        <v>143</v>
      </c>
      <c r="C6" s="11"/>
      <c r="D6" s="9">
        <v>75</v>
      </c>
      <c r="E6" s="12">
        <v>75</v>
      </c>
      <c r="F6" s="12">
        <v>75</v>
      </c>
      <c r="G6" s="13">
        <v>10</v>
      </c>
      <c r="H6" s="14">
        <v>1</v>
      </c>
      <c r="I6" s="17">
        <v>10</v>
      </c>
      <c r="J6" s="39"/>
      <c r="K6" s="39"/>
      <c r="L6" s="39"/>
      <c r="M6" s="39"/>
      <c r="N6" s="39"/>
    </row>
    <row r="7" s="1" customFormat="1" ht="24.95" customHeight="1" spans="1:14">
      <c r="A7" s="8"/>
      <c r="B7" s="9" t="s">
        <v>144</v>
      </c>
      <c r="C7" s="9"/>
      <c r="D7" s="9">
        <v>75</v>
      </c>
      <c r="E7" s="12">
        <v>75</v>
      </c>
      <c r="F7" s="12">
        <v>75</v>
      </c>
      <c r="G7" s="13" t="s">
        <v>35</v>
      </c>
      <c r="H7" s="13"/>
      <c r="I7" s="9" t="s">
        <v>35</v>
      </c>
      <c r="J7" s="39"/>
      <c r="K7" s="39"/>
      <c r="L7" s="39"/>
      <c r="M7" s="39"/>
      <c r="N7" s="39"/>
    </row>
    <row r="8" s="1" customFormat="1" ht="24.95" customHeight="1" spans="1:14">
      <c r="A8" s="8"/>
      <c r="B8" s="13" t="s">
        <v>145</v>
      </c>
      <c r="C8" s="15"/>
      <c r="D8" s="9"/>
      <c r="E8" s="16"/>
      <c r="F8" s="12"/>
      <c r="G8" s="13" t="s">
        <v>35</v>
      </c>
      <c r="H8" s="13"/>
      <c r="I8" s="9" t="s">
        <v>35</v>
      </c>
      <c r="J8" s="39"/>
      <c r="K8" s="39"/>
      <c r="L8" s="39"/>
      <c r="M8" s="39"/>
      <c r="N8" s="39"/>
    </row>
    <row r="9" s="1" customFormat="1" ht="24.95" customHeight="1" spans="1:14">
      <c r="A9" s="8"/>
      <c r="B9" s="11" t="s">
        <v>146</v>
      </c>
      <c r="C9" s="11"/>
      <c r="D9" s="11"/>
      <c r="E9" s="9"/>
      <c r="F9" s="17"/>
      <c r="G9" s="13" t="s">
        <v>35</v>
      </c>
      <c r="H9" s="13"/>
      <c r="I9" s="9" t="s">
        <v>35</v>
      </c>
      <c r="J9" s="39"/>
      <c r="K9" s="39"/>
      <c r="L9" s="39"/>
      <c r="M9" s="39"/>
      <c r="N9" s="39"/>
    </row>
    <row r="10" s="1" customFormat="1" ht="24.95" customHeight="1" spans="1:14">
      <c r="A10" s="18" t="s">
        <v>67</v>
      </c>
      <c r="B10" s="9" t="s">
        <v>68</v>
      </c>
      <c r="C10" s="9"/>
      <c r="D10" s="9"/>
      <c r="E10" s="9"/>
      <c r="F10" s="9" t="s">
        <v>147</v>
      </c>
      <c r="G10" s="9"/>
      <c r="H10" s="9"/>
      <c r="I10" s="9"/>
      <c r="J10" s="39"/>
      <c r="K10" s="39"/>
      <c r="L10" s="39"/>
      <c r="M10" s="39"/>
      <c r="N10" s="39"/>
    </row>
    <row r="11" s="1" customFormat="1" ht="135.75" customHeight="1" spans="1:14">
      <c r="A11" s="10"/>
      <c r="B11" s="19" t="s">
        <v>148</v>
      </c>
      <c r="C11" s="20"/>
      <c r="D11" s="20"/>
      <c r="E11" s="21"/>
      <c r="F11" s="22" t="s">
        <v>71</v>
      </c>
      <c r="G11" s="23"/>
      <c r="H11" s="23"/>
      <c r="I11" s="41"/>
      <c r="J11" s="39"/>
      <c r="K11" s="39"/>
      <c r="L11" s="39"/>
      <c r="M11" s="39"/>
      <c r="N11" s="39"/>
    </row>
    <row r="12" s="1" customFormat="1" ht="42" customHeight="1" spans="1:9">
      <c r="A12" s="8" t="s">
        <v>149</v>
      </c>
      <c r="B12" s="24" t="s">
        <v>73</v>
      </c>
      <c r="C12" s="24" t="s">
        <v>74</v>
      </c>
      <c r="D12" s="24" t="s">
        <v>75</v>
      </c>
      <c r="E12" s="8" t="s">
        <v>76</v>
      </c>
      <c r="F12" s="8" t="s">
        <v>77</v>
      </c>
      <c r="G12" s="10" t="s">
        <v>55</v>
      </c>
      <c r="H12" s="24" t="s">
        <v>57</v>
      </c>
      <c r="I12" s="10" t="s">
        <v>150</v>
      </c>
    </row>
    <row r="13" s="1" customFormat="1" ht="60" customHeight="1" spans="1:9">
      <c r="A13" s="8"/>
      <c r="B13" s="25"/>
      <c r="C13" s="25"/>
      <c r="D13" s="26" t="s">
        <v>84</v>
      </c>
      <c r="E13" s="27" t="s">
        <v>85</v>
      </c>
      <c r="F13" s="28">
        <v>0.98</v>
      </c>
      <c r="G13" s="10">
        <v>5</v>
      </c>
      <c r="H13" s="24">
        <v>3</v>
      </c>
      <c r="I13" s="10" t="s">
        <v>151</v>
      </c>
    </row>
    <row r="14" s="1" customFormat="1" ht="32.25" customHeight="1" spans="1:9">
      <c r="A14" s="8"/>
      <c r="B14" s="25"/>
      <c r="C14" s="25"/>
      <c r="D14" s="29" t="s">
        <v>87</v>
      </c>
      <c r="E14" s="29" t="s">
        <v>88</v>
      </c>
      <c r="F14" s="28">
        <v>1</v>
      </c>
      <c r="G14" s="10">
        <v>5</v>
      </c>
      <c r="H14" s="24">
        <v>5</v>
      </c>
      <c r="I14" s="10"/>
    </row>
    <row r="15" s="1" customFormat="1" ht="31" customHeight="1" spans="1:9">
      <c r="A15" s="8"/>
      <c r="B15" s="25"/>
      <c r="C15" s="25"/>
      <c r="D15" s="29" t="s">
        <v>152</v>
      </c>
      <c r="E15" s="29" t="s">
        <v>153</v>
      </c>
      <c r="F15" s="28">
        <v>1</v>
      </c>
      <c r="G15" s="10">
        <v>5</v>
      </c>
      <c r="H15" s="24">
        <v>5</v>
      </c>
      <c r="I15" s="10"/>
    </row>
    <row r="16" s="1" customFormat="1" ht="27" customHeight="1" spans="1:9">
      <c r="A16" s="8"/>
      <c r="B16" s="25"/>
      <c r="C16" s="25"/>
      <c r="D16" s="29" t="s">
        <v>99</v>
      </c>
      <c r="E16" s="29" t="s">
        <v>100</v>
      </c>
      <c r="F16" s="28">
        <v>0.99</v>
      </c>
      <c r="G16" s="10">
        <v>5</v>
      </c>
      <c r="H16" s="24">
        <v>4</v>
      </c>
      <c r="I16" s="10"/>
    </row>
    <row r="17" s="1" customFormat="1" ht="30" customHeight="1" spans="1:9">
      <c r="A17" s="8"/>
      <c r="B17" s="30"/>
      <c r="C17" s="18" t="s">
        <v>102</v>
      </c>
      <c r="D17" s="27" t="s">
        <v>154</v>
      </c>
      <c r="E17" s="31">
        <v>1</v>
      </c>
      <c r="F17" s="28">
        <v>1</v>
      </c>
      <c r="G17" s="10">
        <v>5</v>
      </c>
      <c r="H17" s="9">
        <v>5</v>
      </c>
      <c r="I17" s="17"/>
    </row>
    <row r="18" s="1" customFormat="1" ht="30" customHeight="1" spans="1:9">
      <c r="A18" s="8"/>
      <c r="B18" s="30"/>
      <c r="C18" s="30"/>
      <c r="D18" s="29" t="s">
        <v>155</v>
      </c>
      <c r="E18" s="31">
        <v>1</v>
      </c>
      <c r="F18" s="28">
        <v>1</v>
      </c>
      <c r="G18" s="10">
        <v>5</v>
      </c>
      <c r="H18" s="9">
        <v>5</v>
      </c>
      <c r="I18" s="17"/>
    </row>
    <row r="19" s="1" customFormat="1" ht="30" customHeight="1" spans="1:9">
      <c r="A19" s="8"/>
      <c r="B19" s="30"/>
      <c r="C19" s="30"/>
      <c r="D19" s="29" t="s">
        <v>156</v>
      </c>
      <c r="E19" s="31">
        <v>1</v>
      </c>
      <c r="F19" s="28">
        <v>0.99</v>
      </c>
      <c r="G19" s="10">
        <v>5</v>
      </c>
      <c r="H19" s="9">
        <v>4</v>
      </c>
      <c r="I19" s="17"/>
    </row>
    <row r="20" s="1" customFormat="1" ht="35.25" customHeight="1" spans="1:9">
      <c r="A20" s="8"/>
      <c r="B20" s="30"/>
      <c r="C20" s="10"/>
      <c r="D20" s="32" t="s">
        <v>157</v>
      </c>
      <c r="E20" s="31">
        <v>1</v>
      </c>
      <c r="F20" s="28">
        <v>0.95</v>
      </c>
      <c r="G20" s="8">
        <v>5</v>
      </c>
      <c r="H20" s="9">
        <v>4</v>
      </c>
      <c r="I20" s="42"/>
    </row>
    <row r="21" s="1" customFormat="1" ht="30" customHeight="1" spans="1:9">
      <c r="A21" s="8"/>
      <c r="B21" s="30"/>
      <c r="C21" s="8" t="s">
        <v>107</v>
      </c>
      <c r="D21" s="22" t="s">
        <v>158</v>
      </c>
      <c r="E21" s="27" t="s">
        <v>159</v>
      </c>
      <c r="F21" s="33">
        <v>1</v>
      </c>
      <c r="G21" s="8">
        <v>5</v>
      </c>
      <c r="H21" s="9">
        <v>5</v>
      </c>
      <c r="I21" s="17"/>
    </row>
    <row r="22" s="1" customFormat="1" ht="25.5" customHeight="1" spans="1:9">
      <c r="A22" s="8"/>
      <c r="B22" s="10"/>
      <c r="C22" s="8" t="s">
        <v>109</v>
      </c>
      <c r="D22" s="22" t="s">
        <v>160</v>
      </c>
      <c r="E22" s="27" t="s">
        <v>114</v>
      </c>
      <c r="F22" s="28">
        <v>1</v>
      </c>
      <c r="G22" s="8">
        <v>5</v>
      </c>
      <c r="H22" s="9">
        <v>5</v>
      </c>
      <c r="I22" s="42"/>
    </row>
    <row r="23" s="1" customFormat="1" ht="30" customHeight="1" spans="1:9">
      <c r="A23" s="8"/>
      <c r="B23" s="8" t="s">
        <v>115</v>
      </c>
      <c r="C23" s="8" t="s">
        <v>161</v>
      </c>
      <c r="D23" s="34" t="s">
        <v>117</v>
      </c>
      <c r="E23" s="8"/>
      <c r="F23" s="35"/>
      <c r="G23" s="8"/>
      <c r="H23" s="9"/>
      <c r="I23" s="17"/>
    </row>
    <row r="24" s="1" customFormat="1" ht="46" customHeight="1" spans="1:9">
      <c r="A24" s="8"/>
      <c r="B24" s="8"/>
      <c r="C24" s="8" t="s">
        <v>162</v>
      </c>
      <c r="D24" s="29" t="s">
        <v>163</v>
      </c>
      <c r="E24" s="29" t="s">
        <v>164</v>
      </c>
      <c r="F24" s="35" t="s">
        <v>120</v>
      </c>
      <c r="G24" s="8">
        <v>10</v>
      </c>
      <c r="H24" s="9">
        <v>10</v>
      </c>
      <c r="I24" s="17"/>
    </row>
    <row r="25" s="1" customFormat="1" ht="30" customHeight="1" spans="1:9">
      <c r="A25" s="8"/>
      <c r="B25" s="8"/>
      <c r="C25" s="8" t="s">
        <v>165</v>
      </c>
      <c r="D25" s="34" t="s">
        <v>117</v>
      </c>
      <c r="E25" s="8"/>
      <c r="F25" s="35"/>
      <c r="G25" s="8">
        <v>10</v>
      </c>
      <c r="H25" s="9">
        <v>10</v>
      </c>
      <c r="I25" s="17"/>
    </row>
    <row r="26" s="1" customFormat="1" ht="30" customHeight="1" spans="1:9">
      <c r="A26" s="8"/>
      <c r="B26" s="8"/>
      <c r="C26" s="8" t="s">
        <v>166</v>
      </c>
      <c r="D26" s="29" t="s">
        <v>167</v>
      </c>
      <c r="E26" s="27" t="s">
        <v>168</v>
      </c>
      <c r="F26" s="27" t="s">
        <v>169</v>
      </c>
      <c r="G26" s="8">
        <v>10</v>
      </c>
      <c r="H26" s="9">
        <v>10</v>
      </c>
      <c r="I26" s="17"/>
    </row>
    <row r="27" s="1" customFormat="1" ht="54" customHeight="1" spans="1:9">
      <c r="A27" s="8"/>
      <c r="B27" s="8" t="s">
        <v>126</v>
      </c>
      <c r="C27" s="8" t="s">
        <v>170</v>
      </c>
      <c r="D27" s="34" t="s">
        <v>171</v>
      </c>
      <c r="E27" s="8" t="s">
        <v>172</v>
      </c>
      <c r="F27" s="28">
        <v>0.95</v>
      </c>
      <c r="G27" s="8">
        <v>10</v>
      </c>
      <c r="H27" s="9">
        <v>10</v>
      </c>
      <c r="I27" s="17"/>
    </row>
    <row r="28" s="1" customFormat="1" ht="30" customHeight="1" spans="1:9">
      <c r="A28" s="8" t="s">
        <v>173</v>
      </c>
      <c r="B28" s="8"/>
      <c r="C28" s="8"/>
      <c r="D28" s="8"/>
      <c r="E28" s="8"/>
      <c r="F28" s="8"/>
      <c r="G28" s="8">
        <v>100</v>
      </c>
      <c r="H28" s="9">
        <v>95</v>
      </c>
      <c r="I28" s="17"/>
    </row>
    <row r="29" ht="13.5" spans="1:9">
      <c r="A29" s="36" t="s">
        <v>174</v>
      </c>
      <c r="B29" s="37"/>
      <c r="C29" s="37"/>
      <c r="D29" s="37"/>
      <c r="E29" s="37"/>
      <c r="F29" s="37"/>
      <c r="G29" s="37"/>
      <c r="H29" s="37"/>
      <c r="I29" s="37"/>
    </row>
    <row r="30" spans="1:9">
      <c r="A30" s="38"/>
      <c r="B30" s="38"/>
      <c r="C30" s="38"/>
      <c r="D30" s="38"/>
      <c r="E30" s="38"/>
      <c r="F30" s="38"/>
      <c r="G30" s="38"/>
      <c r="H30" s="38"/>
      <c r="I30" s="38"/>
    </row>
    <row r="31" spans="1:9">
      <c r="A31" s="38"/>
      <c r="B31" s="38"/>
      <c r="C31" s="38"/>
      <c r="D31" s="38"/>
      <c r="E31" s="38"/>
      <c r="F31" s="38"/>
      <c r="G31" s="38"/>
      <c r="H31" s="38"/>
      <c r="I31" s="38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38"/>
      <c r="B33" s="38"/>
      <c r="C33" s="38"/>
      <c r="D33" s="38"/>
      <c r="E33" s="38"/>
      <c r="F33" s="38"/>
      <c r="G33" s="38"/>
      <c r="H33" s="38"/>
      <c r="I33" s="38"/>
    </row>
    <row r="34" spans="1:9">
      <c r="A34" s="38"/>
      <c r="B34" s="38"/>
      <c r="C34" s="38"/>
      <c r="D34" s="38"/>
      <c r="E34" s="38"/>
      <c r="F34" s="38"/>
      <c r="G34" s="38"/>
      <c r="H34" s="38"/>
      <c r="I34" s="38"/>
    </row>
    <row r="35" spans="1:9">
      <c r="A35" s="38"/>
      <c r="B35" s="38"/>
      <c r="C35" s="38"/>
      <c r="D35" s="38"/>
      <c r="E35" s="38"/>
      <c r="F35" s="38"/>
      <c r="G35" s="38"/>
      <c r="H35" s="38"/>
      <c r="I35" s="38"/>
    </row>
    <row r="36" spans="1:9">
      <c r="A36" s="38"/>
      <c r="B36" s="38"/>
      <c r="C36" s="38"/>
      <c r="D36" s="38"/>
      <c r="E36" s="38"/>
      <c r="F36" s="38"/>
      <c r="G36" s="38"/>
      <c r="H36" s="38"/>
      <c r="I36" s="38"/>
    </row>
    <row r="37" spans="1:9">
      <c r="A37" s="38"/>
      <c r="B37" s="38"/>
      <c r="C37" s="38"/>
      <c r="D37" s="38"/>
      <c r="E37" s="38"/>
      <c r="F37" s="38"/>
      <c r="G37" s="38"/>
      <c r="H37" s="38"/>
      <c r="I37" s="38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8:F28"/>
    <mergeCell ref="A29:I29"/>
    <mergeCell ref="A5:A9"/>
    <mergeCell ref="A10:A11"/>
    <mergeCell ref="A12:A27"/>
    <mergeCell ref="B17:B22"/>
    <mergeCell ref="B23:B26"/>
    <mergeCell ref="C17:C20"/>
  </mergeCells>
  <printOptions horizontalCentered="1" verticalCentered="1"/>
  <pageMargins left="0.393700787401575" right="0.393700787401575" top="0.748031496062992" bottom="0.393700787401575" header="0.511811023622047" footer="0.511811023622047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1-基础数据表</vt:lpstr>
      <vt:lpstr>2-整体支出绩效自评表</vt:lpstr>
      <vt:lpstr>项目支出绩效自评表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1852</cp:lastModifiedBy>
  <dcterms:created xsi:type="dcterms:W3CDTF">2021-06-01T09:05:00Z</dcterms:created>
  <cp:lastPrinted>2022-12-12T08:02:00Z</cp:lastPrinted>
  <dcterms:modified xsi:type="dcterms:W3CDTF">2023-12-11T08:11:58Z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64C993DB205649E1887A5CA2133FAB27</vt:lpwstr>
  </property>
</Properties>
</file>