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统计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<sst xmlns="http://schemas.openxmlformats.org/spreadsheetml/2006/main" count="61" uniqueCount="61">
  <si>
    <t>桃源县2023年度就业帮扶车间稳岗补贴花名册</t>
  </si>
  <si>
    <t>序号</t>
  </si>
  <si>
    <t>就业帮扶车间名称</t>
  </si>
  <si>
    <t>申请补贴人数</t>
  </si>
  <si>
    <t>申请补贴金额（元）</t>
  </si>
  <si>
    <t>桃源县杰远电子科技有限公司</t>
  </si>
  <si>
    <t>桃源县茶庵铺镇美音电子厂</t>
  </si>
  <si>
    <t>桃源永福竹业有限公司</t>
  </si>
  <si>
    <t>桃源县大洑溪农机专业合作社</t>
  </si>
  <si>
    <t>桃源县丰盛源富硒生态农业种植专业合作社</t>
  </si>
  <si>
    <t>桃源县龙飞木制品加工厂</t>
  </si>
  <si>
    <t>湖南益峰尖茶业有限公司</t>
  </si>
  <si>
    <t>桃源县富裕农牧产销专业合作社</t>
  </si>
  <si>
    <t>桃源县鑫旺电子加工厂</t>
  </si>
  <si>
    <t>桃源县钟家铺金秋农业专业合作社</t>
  </si>
  <si>
    <t>湖南省冯鑫林木油茶专业合作社</t>
  </si>
  <si>
    <t>桃源县抚琴山种植专业合作社</t>
  </si>
  <si>
    <t>桃源县龙潭镇恒兴鞋厂</t>
  </si>
  <si>
    <t>桃源县易禾生态农业专业合作社</t>
  </si>
  <si>
    <t>桃源县春泉油茶种植专业合作社</t>
  </si>
  <si>
    <t>桃源县牛车河乡金瑞烟叶专业合作社</t>
  </si>
  <si>
    <t>桃源县毛坪村俊树种植专业合作社</t>
  </si>
  <si>
    <t>桃源县汤家溪农产品专业合作社</t>
  </si>
  <si>
    <t>湖南瓦儿岗生态旅游开发有限公司</t>
  </si>
  <si>
    <t>桃源县漆河镇桥头制衣玩具厂</t>
  </si>
  <si>
    <t>湖南瑞臻生态农业有限公司</t>
  </si>
  <si>
    <t>湖南采菱村富硒食品有限公司</t>
  </si>
  <si>
    <t>桃源县三阳港镇九发烟叶种植专业合作社</t>
  </si>
  <si>
    <t>桃源县新盛园林苗圃园</t>
  </si>
  <si>
    <t>常德春峰茶业有限公司</t>
  </si>
  <si>
    <t>常德市金磁电器有限公司（杨溪桥分公司）</t>
  </si>
  <si>
    <t>桃源县君和野茶开发有限公司</t>
  </si>
  <si>
    <t>常德市金磁电器有限公司</t>
  </si>
  <si>
    <t>桃源县兴隆街鑫隆鞋材厂</t>
  </si>
  <si>
    <t>桃源县伟军肉牛养殖专业合作社</t>
  </si>
  <si>
    <t>桃源县朝洋工艺品厂</t>
  </si>
  <si>
    <t>常德市龙凤米业有限公司</t>
  </si>
  <si>
    <t>桃源县丰华水稻种植专业合作社</t>
  </si>
  <si>
    <t>常德市威达源电子有限公司</t>
  </si>
  <si>
    <t>桃源县广鑫种养专业合作社</t>
  </si>
  <si>
    <t>桃源县向红工艺品制造厂</t>
  </si>
  <si>
    <t>桃源县麟宇电器厂</t>
  </si>
  <si>
    <t>桃源县辉煌建材厂</t>
  </si>
  <si>
    <t>桃源县九九红种养专业合作社</t>
  </si>
  <si>
    <t>常德市鸿亿纺织服饰有限公司</t>
  </si>
  <si>
    <t>湖南跃宇竹业有限公司</t>
  </si>
  <si>
    <t>湖南花可食生物科技有限公司</t>
  </si>
  <si>
    <t>热市镇夏家峪村猪鬃加工厂</t>
  </si>
  <si>
    <t>桃源县桃北山生态种植专业合作社</t>
  </si>
  <si>
    <t>湖南兆鑫农业发展有限公司</t>
  </si>
  <si>
    <t>桃源县沙坪明建竹木加工制品厂</t>
  </si>
  <si>
    <t>湖南乌云界生态旅游开发有限公司</t>
  </si>
  <si>
    <t>桃源县赛阳虎凤蝶乡村旅游观光专业合作社</t>
  </si>
  <si>
    <t>常德市金磁电器有限公司（沙坪分公司）</t>
  </si>
  <si>
    <t>桃源县志祥竹木专业合作社</t>
  </si>
  <si>
    <t>桃源县桃安生态农业专业合作社</t>
  </si>
  <si>
    <t>桃源县西安镇张家湾食用菌专业合作社</t>
  </si>
  <si>
    <t>常德市金磁电器有限公司（西安分公司）</t>
  </si>
  <si>
    <t>桃源县木塘垸镇恒丰鞋面厂</t>
  </si>
  <si>
    <t>桃源县双华玩具加工厂</t>
  </si>
  <si>
    <t>桃源宏威鞋面加工厂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</si>
</sst>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5991;&#20214;\01&#20065;&#26449;&#25391;&#20852;&#36710;&#38388;\2023&#24180;\&#31283;&#23703;&#34917;&#36148;\&#39046;&#21462;&#21171;&#21160;&#25253;&#37228;&#31614;&#23383;&#30830;&#35748;&#34920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统计表"/>
      <sheetName val="拟发放名单"/>
      <sheetName val="Sheet4"/>
      <sheetName val="稳岗补贴名单"/>
    </sheetNames>
    <sheetDataSet>
      <sheetData sheetId="0">
        <row r="4">
          <cell r="D4" t="str">
            <v>车间名</v>
          </cell>
        </row>
        <row r="5">
          <cell r="D5" t="str">
            <v>桃源县杰远电子科技有限公司</v>
          </cell>
        </row>
        <row r="6">
          <cell r="D6" t="str">
            <v>桃源县杰远电子科技有限公司</v>
          </cell>
        </row>
        <row r="7">
          <cell r="D7" t="str">
            <v>桃源县杰远电子科技有限公司</v>
          </cell>
        </row>
        <row r="8">
          <cell r="D8" t="str">
            <v>桃源县杰远电子科技有限公司</v>
          </cell>
        </row>
        <row r="9">
          <cell r="D9" t="str">
            <v>桃源县杰远电子科技有限公司</v>
          </cell>
        </row>
        <row r="10">
          <cell r="D10" t="str">
            <v>桃源县茶庵铺镇美音电子厂</v>
          </cell>
        </row>
        <row r="11">
          <cell r="D11" t="str">
            <v>桃源永福竹业有限公司</v>
          </cell>
        </row>
        <row r="12">
          <cell r="D12" t="str">
            <v>桃源永福竹业有限公司</v>
          </cell>
        </row>
        <row r="13">
          <cell r="D13" t="str">
            <v>桃源县大洑溪农机专业合作社</v>
          </cell>
        </row>
        <row r="14">
          <cell r="D14" t="str">
            <v>桃源县大洑溪农机专业合作社</v>
          </cell>
        </row>
        <row r="15">
          <cell r="D15" t="str">
            <v>桃源县大洑溪农机专业合作社</v>
          </cell>
        </row>
        <row r="16">
          <cell r="D16" t="str">
            <v>桃源县大洑溪农机专业合作社</v>
          </cell>
        </row>
        <row r="17">
          <cell r="D17" t="str">
            <v>桃源县大洑溪农机专业合作社</v>
          </cell>
        </row>
        <row r="18">
          <cell r="D18" t="str">
            <v>桃源县丰盛源富硒生态农业种植专业合作社</v>
          </cell>
        </row>
        <row r="19">
          <cell r="D19" t="str">
            <v>桃源县丰盛源富硒生态农业种植专业合作社</v>
          </cell>
        </row>
        <row r="20">
          <cell r="D20" t="str">
            <v>桃源县龙飞木制品加工厂</v>
          </cell>
        </row>
        <row r="21">
          <cell r="D21" t="str">
            <v>桃源县龙飞木制品加工厂</v>
          </cell>
        </row>
        <row r="22">
          <cell r="D22" t="str">
            <v>湖南益峰尖茶业有限公司</v>
          </cell>
        </row>
        <row r="23">
          <cell r="D23" t="str">
            <v>湖南益峰尖茶业有限公司</v>
          </cell>
        </row>
        <row r="24">
          <cell r="D24" t="str">
            <v>湖南益峰尖茶业有限公司</v>
          </cell>
        </row>
        <row r="25">
          <cell r="D25" t="str">
            <v>湖南益峰尖茶业有限公司</v>
          </cell>
        </row>
        <row r="26">
          <cell r="D26" t="str">
            <v>湖南益峰尖茶业有限公司</v>
          </cell>
        </row>
        <row r="27">
          <cell r="D27" t="str">
            <v>湖南益峰尖茶业有限公司</v>
          </cell>
        </row>
        <row r="28">
          <cell r="D28" t="str">
            <v>桃源县向红工艺品制造厂</v>
          </cell>
        </row>
        <row r="29">
          <cell r="D29" t="str">
            <v>桃源县向红工艺品制造厂</v>
          </cell>
        </row>
        <row r="30">
          <cell r="D30" t="str">
            <v>桃源县向红工艺品制造厂</v>
          </cell>
        </row>
        <row r="31">
          <cell r="D31" t="str">
            <v>桃源县向红工艺品制造厂</v>
          </cell>
        </row>
        <row r="32">
          <cell r="D32" t="str">
            <v>桃源县向红工艺品制造厂</v>
          </cell>
        </row>
        <row r="33">
          <cell r="D33" t="str">
            <v>桃源县向红工艺品制造厂</v>
          </cell>
        </row>
        <row r="34">
          <cell r="D34" t="str">
            <v>桃源县麟宇电器厂</v>
          </cell>
        </row>
        <row r="35">
          <cell r="D35" t="str">
            <v>桃源县麟宇电器厂</v>
          </cell>
        </row>
        <row r="36">
          <cell r="D36" t="str">
            <v>桃源县辉煌建材厂</v>
          </cell>
        </row>
        <row r="37">
          <cell r="D37" t="str">
            <v>桃源县富裕农牧产销专业合作社</v>
          </cell>
        </row>
        <row r="38">
          <cell r="D38" t="str">
            <v>桃源县富裕农牧产销专业合作社</v>
          </cell>
        </row>
        <row r="39">
          <cell r="D39" t="str">
            <v>桃源县鑫旺电子加工厂</v>
          </cell>
        </row>
        <row r="40">
          <cell r="D40" t="str">
            <v>桃源县鑫旺电子加工厂</v>
          </cell>
        </row>
        <row r="41">
          <cell r="D41" t="str">
            <v>桃源县鑫旺电子加工厂</v>
          </cell>
        </row>
        <row r="42">
          <cell r="D42" t="str">
            <v>桃源县鑫旺电子加工厂</v>
          </cell>
        </row>
        <row r="43">
          <cell r="D43" t="str">
            <v>桃源县鑫旺电子加工厂</v>
          </cell>
        </row>
        <row r="44">
          <cell r="D44" t="str">
            <v>桃源县鑫旺电子加工厂</v>
          </cell>
        </row>
        <row r="45">
          <cell r="D45" t="str">
            <v>桃源县鑫旺电子加工厂</v>
          </cell>
        </row>
        <row r="46">
          <cell r="D46" t="str">
            <v>桃源县鑫旺电子加工厂</v>
          </cell>
        </row>
        <row r="47">
          <cell r="D47" t="str">
            <v>桃源县鑫旺电子加工厂</v>
          </cell>
        </row>
        <row r="48">
          <cell r="D48" t="str">
            <v>桃源县鑫旺电子加工厂</v>
          </cell>
        </row>
        <row r="49">
          <cell r="D49" t="str">
            <v>桃源县鑫旺电子加工厂</v>
          </cell>
        </row>
        <row r="50">
          <cell r="D50" t="str">
            <v>桃源县鑫旺电子加工厂</v>
          </cell>
        </row>
        <row r="51">
          <cell r="D51" t="str">
            <v>桃源县鑫旺电子加工厂</v>
          </cell>
        </row>
        <row r="52">
          <cell r="D52" t="str">
            <v>桃源县鑫旺电子加工厂</v>
          </cell>
        </row>
        <row r="53">
          <cell r="D53" t="str">
            <v>桃源县鑫旺电子加工厂</v>
          </cell>
        </row>
        <row r="54">
          <cell r="D54" t="str">
            <v>桃源县鑫旺电子加工厂</v>
          </cell>
        </row>
        <row r="55">
          <cell r="D55" t="str">
            <v>桃源县鑫旺电子加工厂</v>
          </cell>
        </row>
        <row r="56">
          <cell r="D56" t="str">
            <v>桃源县鑫旺电子加工厂</v>
          </cell>
        </row>
        <row r="57">
          <cell r="D57" t="str">
            <v>桃源县钟家铺金秋农业专业合作社</v>
          </cell>
        </row>
        <row r="58">
          <cell r="D58" t="str">
            <v>桃源县钟家铺金秋农业专业合作社</v>
          </cell>
        </row>
        <row r="59">
          <cell r="D59" t="str">
            <v>湖南省冯鑫林木油茶专业合作社</v>
          </cell>
        </row>
        <row r="60">
          <cell r="D60" t="str">
            <v>湖南省冯鑫林木油茶专业合作社</v>
          </cell>
        </row>
        <row r="61">
          <cell r="D61" t="str">
            <v>湖南省冯鑫林木油茶专业合作社</v>
          </cell>
        </row>
        <row r="62">
          <cell r="D62" t="str">
            <v>湖南省冯鑫林木油茶专业合作社</v>
          </cell>
        </row>
        <row r="63">
          <cell r="D63" t="str">
            <v>桃源县抚琴山种植专业合作社</v>
          </cell>
        </row>
        <row r="64">
          <cell r="D64" t="str">
            <v>桃源县龙潭镇恒兴鞋厂</v>
          </cell>
        </row>
        <row r="65">
          <cell r="D65" t="str">
            <v>桃源县龙潭镇恒兴鞋厂</v>
          </cell>
        </row>
        <row r="66">
          <cell r="D66" t="str">
            <v>桃源县龙潭镇恒兴鞋厂</v>
          </cell>
        </row>
        <row r="67">
          <cell r="D67" t="str">
            <v>桃源县龙潭镇恒兴鞋厂</v>
          </cell>
        </row>
        <row r="68">
          <cell r="D68" t="str">
            <v>桃源县龙潭镇恒兴鞋厂</v>
          </cell>
        </row>
        <row r="69">
          <cell r="D69" t="str">
            <v>桃源县龙潭镇恒兴鞋厂</v>
          </cell>
        </row>
        <row r="70">
          <cell r="D70" t="str">
            <v>桃源县龙潭镇恒兴鞋厂</v>
          </cell>
        </row>
        <row r="71">
          <cell r="D71" t="str">
            <v>桃源县木塘垸镇恒丰鞋面厂</v>
          </cell>
        </row>
        <row r="72">
          <cell r="D72" t="str">
            <v>桃源县木塘垸镇恒丰鞋面厂</v>
          </cell>
        </row>
        <row r="73">
          <cell r="D73" t="str">
            <v>桃源县木塘垸镇恒丰鞋面厂</v>
          </cell>
        </row>
        <row r="74">
          <cell r="D74" t="str">
            <v>桃源县木塘垸镇恒丰鞋面厂</v>
          </cell>
        </row>
        <row r="75">
          <cell r="D75" t="str">
            <v>桃源县木塘垸镇恒丰鞋面厂</v>
          </cell>
        </row>
        <row r="76">
          <cell r="D76" t="str">
            <v>桃源县双华玩具加工厂</v>
          </cell>
        </row>
        <row r="77">
          <cell r="D77" t="str">
            <v>桃源县双华玩具加工厂</v>
          </cell>
        </row>
        <row r="78">
          <cell r="D78" t="str">
            <v>桃源县双华玩具加工厂</v>
          </cell>
        </row>
        <row r="79">
          <cell r="D79" t="str">
            <v>桃源县双华玩具加工厂</v>
          </cell>
        </row>
        <row r="80">
          <cell r="D80" t="str">
            <v>桃源宏威鞋面加工厂</v>
          </cell>
        </row>
        <row r="81">
          <cell r="D81" t="str">
            <v>桃源县易禾生态农业专业合作社</v>
          </cell>
        </row>
        <row r="82">
          <cell r="D82" t="str">
            <v>桃源县春泉油茶种植专业合作社</v>
          </cell>
        </row>
        <row r="83">
          <cell r="D83" t="str">
            <v>桃源县春泉油茶种植专业合作社</v>
          </cell>
        </row>
        <row r="84">
          <cell r="D84" t="str">
            <v>桃源县春泉油茶种植专业合作社</v>
          </cell>
        </row>
        <row r="85">
          <cell r="D85" t="str">
            <v>桃源县春泉油茶种植专业合作社</v>
          </cell>
        </row>
        <row r="86">
          <cell r="D86" t="str">
            <v>桃源县春泉油茶种植专业合作社</v>
          </cell>
        </row>
        <row r="87">
          <cell r="D87" t="str">
            <v>桃源县牛车河乡金瑞烟叶专业合作社</v>
          </cell>
        </row>
        <row r="88">
          <cell r="D88" t="str">
            <v>桃源县牛车河乡金瑞烟叶专业合作社</v>
          </cell>
        </row>
        <row r="89">
          <cell r="D89" t="str">
            <v>桃源县牛车河乡金瑞烟叶专业合作社</v>
          </cell>
        </row>
        <row r="90">
          <cell r="D90" t="str">
            <v>桃源县牛车河乡金瑞烟叶专业合作社</v>
          </cell>
        </row>
        <row r="91">
          <cell r="D91" t="str">
            <v>桃源县牛车河乡金瑞烟叶专业合作社</v>
          </cell>
        </row>
        <row r="92">
          <cell r="D92" t="str">
            <v>桃源县牛车河乡金瑞烟叶专业合作社</v>
          </cell>
        </row>
        <row r="93">
          <cell r="D93" t="str">
            <v>桃源县牛车河乡金瑞烟叶专业合作社</v>
          </cell>
        </row>
        <row r="94">
          <cell r="D94" t="str">
            <v>桃源县牛车河乡金瑞烟叶专业合作社</v>
          </cell>
        </row>
        <row r="95">
          <cell r="D95" t="str">
            <v>桃源县毛坪村俊树种植专业合作社</v>
          </cell>
        </row>
        <row r="96">
          <cell r="D96" t="str">
            <v>桃源县毛坪村俊树种植专业合作社</v>
          </cell>
        </row>
        <row r="97">
          <cell r="D97" t="str">
            <v>桃源县毛坪村俊树种植专业合作社</v>
          </cell>
        </row>
        <row r="98">
          <cell r="D98" t="str">
            <v>桃源县汤家溪农产品专业合作社</v>
          </cell>
        </row>
        <row r="99">
          <cell r="D99" t="str">
            <v>桃源县汤家溪农产品专业合作社</v>
          </cell>
        </row>
        <row r="100">
          <cell r="D100" t="str">
            <v>桃源县汤家溪农产品专业合作社</v>
          </cell>
        </row>
        <row r="101">
          <cell r="D101" t="str">
            <v>桃源县汤家溪农产品专业合作社</v>
          </cell>
        </row>
        <row r="102">
          <cell r="D102" t="str">
            <v>桃源县汤家溪农产品专业合作社</v>
          </cell>
        </row>
        <row r="103">
          <cell r="D103" t="str">
            <v>桃源县汤家溪农产品专业合作社</v>
          </cell>
        </row>
        <row r="104">
          <cell r="D104" t="str">
            <v>桃源县汤家溪农产品专业合作社</v>
          </cell>
        </row>
        <row r="105">
          <cell r="D105" t="str">
            <v>桃源县汤家溪农产品专业合作社</v>
          </cell>
        </row>
        <row r="106">
          <cell r="D106" t="str">
            <v>桃源县汤家溪农产品专业合作社</v>
          </cell>
        </row>
        <row r="107">
          <cell r="D107" t="str">
            <v>桃源县汤家溪农产品专业合作社</v>
          </cell>
        </row>
        <row r="108">
          <cell r="D108" t="str">
            <v>桃源县汤家溪农产品专业合作社</v>
          </cell>
        </row>
        <row r="109">
          <cell r="D109" t="str">
            <v>湖南瓦儿岗生态旅游开发有限公司</v>
          </cell>
        </row>
        <row r="110">
          <cell r="D110" t="str">
            <v>湖南瓦儿岗生态旅游开发有限公司</v>
          </cell>
        </row>
        <row r="111">
          <cell r="D111" t="str">
            <v>湖南瓦儿岗生态旅游开发有限公司</v>
          </cell>
        </row>
        <row r="112">
          <cell r="D112" t="str">
            <v>湖南瓦儿岗生态旅游开发有限公司</v>
          </cell>
        </row>
        <row r="113">
          <cell r="D113" t="str">
            <v>湖南瓦儿岗生态旅游开发有限公司</v>
          </cell>
        </row>
        <row r="114">
          <cell r="D114" t="str">
            <v>湖南瓦儿岗生态旅游开发有限公司</v>
          </cell>
        </row>
        <row r="115">
          <cell r="D115" t="str">
            <v>湖南瓦儿岗生态旅游开发有限公司</v>
          </cell>
        </row>
        <row r="116">
          <cell r="D116" t="str">
            <v>湖南瓦儿岗生态旅游开发有限公司</v>
          </cell>
        </row>
        <row r="117">
          <cell r="D117" t="str">
            <v>湖南瓦儿岗生态旅游开发有限公司</v>
          </cell>
        </row>
        <row r="118">
          <cell r="D118" t="str">
            <v>湖南瓦儿岗生态旅游开发有限公司</v>
          </cell>
        </row>
        <row r="119">
          <cell r="D119" t="str">
            <v>桃源县漆河镇桥头制衣玩具厂</v>
          </cell>
        </row>
        <row r="120">
          <cell r="D120" t="str">
            <v>桃源县漆河镇桥头制衣玩具厂</v>
          </cell>
        </row>
        <row r="121">
          <cell r="D121" t="str">
            <v>桃源县漆河镇桥头制衣玩具厂</v>
          </cell>
        </row>
        <row r="122">
          <cell r="D122" t="str">
            <v>湖南瑞臻生态农业有限公司</v>
          </cell>
        </row>
        <row r="123">
          <cell r="D123" t="str">
            <v>湖南瑞臻生态农业有限公司</v>
          </cell>
        </row>
        <row r="124">
          <cell r="D124" t="str">
            <v>湖南瑞臻生态农业有限公司</v>
          </cell>
        </row>
        <row r="125">
          <cell r="D125" t="str">
            <v>湖南采菱村富硒食品有限公司</v>
          </cell>
        </row>
        <row r="126">
          <cell r="D126" t="str">
            <v>湖南采菱村富硒食品有限公司</v>
          </cell>
        </row>
        <row r="127">
          <cell r="D127" t="str">
            <v>湖南花可食生物科技有限公司</v>
          </cell>
        </row>
        <row r="128">
          <cell r="D128" t="str">
            <v>湖南花可食生物科技有限公司</v>
          </cell>
        </row>
        <row r="129">
          <cell r="D129" t="str">
            <v>湖南花可食生物科技有限公司</v>
          </cell>
        </row>
        <row r="130">
          <cell r="D130" t="str">
            <v>湖南花可食生物科技有限公司</v>
          </cell>
        </row>
        <row r="131">
          <cell r="D131" t="str">
            <v>热市镇夏家峪村猪鬃加工厂</v>
          </cell>
        </row>
        <row r="132">
          <cell r="D132" t="str">
            <v>热市镇夏家峪村猪鬃加工厂</v>
          </cell>
        </row>
        <row r="133">
          <cell r="D133" t="str">
            <v>热市镇夏家峪村猪鬃加工厂</v>
          </cell>
        </row>
        <row r="134">
          <cell r="D134" t="str">
            <v>热市镇夏家峪村猪鬃加工厂</v>
          </cell>
        </row>
        <row r="135">
          <cell r="D135" t="str">
            <v>热市镇夏家峪村猪鬃加工厂</v>
          </cell>
        </row>
        <row r="136">
          <cell r="D136" t="str">
            <v>热市镇夏家峪村猪鬃加工厂</v>
          </cell>
        </row>
        <row r="137">
          <cell r="D137" t="str">
            <v>热市镇夏家峪村猪鬃加工厂</v>
          </cell>
        </row>
        <row r="138">
          <cell r="D138" t="str">
            <v>桃源县桃北山生态种植专业合作社</v>
          </cell>
        </row>
        <row r="139">
          <cell r="D139" t="str">
            <v>桃源县桃北山生态种植专业合作社</v>
          </cell>
        </row>
        <row r="140">
          <cell r="D140" t="str">
            <v>湖南兆鑫农业发展有限公司</v>
          </cell>
        </row>
        <row r="141">
          <cell r="D141" t="str">
            <v>湖南兆鑫农业发展有限公司</v>
          </cell>
        </row>
        <row r="142">
          <cell r="D142" t="str">
            <v>湖南兆鑫农业发展有限公司</v>
          </cell>
        </row>
        <row r="143">
          <cell r="D143" t="str">
            <v>湖南兆鑫农业发展有限公司</v>
          </cell>
        </row>
        <row r="144">
          <cell r="D144" t="str">
            <v>湖南兆鑫农业发展有限公司</v>
          </cell>
        </row>
        <row r="145">
          <cell r="D145" t="str">
            <v>桃源县三阳港镇九发烟叶种植专业合作社</v>
          </cell>
        </row>
        <row r="146">
          <cell r="D146" t="str">
            <v>桃源县三阳港镇九发烟叶种植专业合作社</v>
          </cell>
        </row>
        <row r="147">
          <cell r="D147" t="str">
            <v>桃源县三阳港镇九发烟叶种植专业合作社</v>
          </cell>
        </row>
        <row r="148">
          <cell r="D148" t="str">
            <v>桃源县三阳港镇九发烟叶种植专业合作社</v>
          </cell>
        </row>
        <row r="149">
          <cell r="D149" t="str">
            <v>桃源县三阳港镇九发烟叶种植专业合作社</v>
          </cell>
        </row>
        <row r="150">
          <cell r="D150" t="str">
            <v>桃源县三阳港镇九发烟叶种植专业合作社</v>
          </cell>
        </row>
        <row r="151">
          <cell r="D151" t="str">
            <v>桃源县三阳港镇九发烟叶种植专业合作社</v>
          </cell>
        </row>
        <row r="152">
          <cell r="D152" t="str">
            <v>桃源县三阳港镇九发烟叶种植专业合作社</v>
          </cell>
        </row>
        <row r="153">
          <cell r="D153" t="str">
            <v>桃源县沙坪明建竹木加工制品厂</v>
          </cell>
        </row>
        <row r="154">
          <cell r="D154" t="str">
            <v>桃源县沙坪明建竹木加工制品厂</v>
          </cell>
        </row>
        <row r="155">
          <cell r="D155" t="str">
            <v>湖南乌云界生态旅游开发有限公司</v>
          </cell>
        </row>
        <row r="156">
          <cell r="D156" t="str">
            <v>湖南乌云界生态旅游开发有限公司</v>
          </cell>
        </row>
        <row r="157">
          <cell r="D157" t="str">
            <v>桃源县赛阳虎凤蝶乡村旅游观光专业合作社</v>
          </cell>
        </row>
        <row r="158">
          <cell r="D158" t="str">
            <v>桃源县赛阳虎凤蝶乡村旅游观光专业合作社</v>
          </cell>
        </row>
        <row r="159">
          <cell r="D159" t="str">
            <v>桃源县赛阳虎凤蝶乡村旅游观光专业合作社</v>
          </cell>
        </row>
        <row r="160">
          <cell r="D160" t="str">
            <v>桃源县赛阳虎凤蝶乡村旅游观光专业合作社</v>
          </cell>
        </row>
        <row r="161">
          <cell r="D161" t="str">
            <v>桃源县赛阳虎凤蝶乡村旅游观光专业合作社</v>
          </cell>
        </row>
        <row r="162">
          <cell r="D162" t="str">
            <v>桃源县赛阳虎凤蝶乡村旅游观光专业合作社</v>
          </cell>
        </row>
        <row r="163">
          <cell r="D163" t="str">
            <v>常德市金磁电器有限公司（沙坪分公司）</v>
          </cell>
        </row>
        <row r="164">
          <cell r="D164" t="str">
            <v>常德市金磁电器有限公司（沙坪分公司）</v>
          </cell>
        </row>
        <row r="165">
          <cell r="D165" t="str">
            <v>常德市金磁电器有限公司（沙坪分公司）</v>
          </cell>
        </row>
        <row r="166">
          <cell r="D166" t="str">
            <v>常德市金磁电器有限公司（沙坪分公司）</v>
          </cell>
        </row>
        <row r="167">
          <cell r="D167" t="str">
            <v>常德市金磁电器有限公司（沙坪分公司）</v>
          </cell>
        </row>
        <row r="168">
          <cell r="D168" t="str">
            <v>桃源县志祥竹木专业合作社</v>
          </cell>
        </row>
        <row r="169">
          <cell r="D169" t="str">
            <v>常德市威达源电子有限公司</v>
          </cell>
        </row>
        <row r="170">
          <cell r="D170" t="str">
            <v>常德市威达源电子有限公司</v>
          </cell>
        </row>
        <row r="171">
          <cell r="D171" t="str">
            <v>常德市威达源电子有限公司</v>
          </cell>
        </row>
        <row r="172">
          <cell r="D172" t="str">
            <v>常德市威达源电子有限公司</v>
          </cell>
        </row>
        <row r="173">
          <cell r="D173" t="str">
            <v>常德市威达源电子有限公司</v>
          </cell>
        </row>
        <row r="174">
          <cell r="D174" t="str">
            <v>常德市威达源电子有限公司</v>
          </cell>
        </row>
        <row r="175">
          <cell r="D175" t="str">
            <v>常德市威达源电子有限公司</v>
          </cell>
        </row>
        <row r="176">
          <cell r="D176" t="str">
            <v>常德市威达源电子有限公司</v>
          </cell>
        </row>
        <row r="177">
          <cell r="D177" t="str">
            <v>常德市威达源电子有限公司</v>
          </cell>
        </row>
        <row r="178">
          <cell r="D178" t="str">
            <v>桃源县广鑫种养专业合作社</v>
          </cell>
        </row>
        <row r="179">
          <cell r="D179" t="str">
            <v>桃源县广鑫种养专业合作社</v>
          </cell>
        </row>
        <row r="180">
          <cell r="D180" t="str">
            <v>桃源县广鑫种养专业合作社</v>
          </cell>
        </row>
        <row r="181">
          <cell r="D181" t="str">
            <v>桃源县桃安生态农业专业合作社</v>
          </cell>
        </row>
        <row r="182">
          <cell r="D182" t="str">
            <v>桃源县桃安生态农业专业合作社</v>
          </cell>
        </row>
        <row r="183">
          <cell r="D183" t="str">
            <v>桃源县桃安生态农业专业合作社</v>
          </cell>
        </row>
        <row r="184">
          <cell r="D184" t="str">
            <v>桃源县西安镇张家湾食用菌专业合作社</v>
          </cell>
        </row>
        <row r="185">
          <cell r="D185" t="str">
            <v>桃源县西安镇张家湾食用菌专业合作社</v>
          </cell>
        </row>
        <row r="186">
          <cell r="D186" t="str">
            <v>桃源县西安镇张家湾食用菌专业合作社</v>
          </cell>
        </row>
        <row r="187">
          <cell r="D187" t="str">
            <v>常德市金磁电器有限公司（西安分公司）</v>
          </cell>
        </row>
        <row r="188">
          <cell r="D188" t="str">
            <v>常德市金磁电器有限公司（西安分公司）</v>
          </cell>
        </row>
        <row r="189">
          <cell r="D189" t="str">
            <v>常德市金磁电器有限公司（西安分公司）</v>
          </cell>
        </row>
        <row r="190">
          <cell r="D190" t="str">
            <v>常德市金磁电器有限公司（西安分公司）</v>
          </cell>
        </row>
        <row r="191">
          <cell r="D191" t="str">
            <v>常德市金磁电器有限公司（西安分公司）</v>
          </cell>
        </row>
        <row r="192">
          <cell r="D192" t="str">
            <v>常德市金磁电器有限公司（西安分公司）</v>
          </cell>
        </row>
        <row r="193">
          <cell r="D193" t="str">
            <v>常德市金磁电器有限公司（西安分公司）</v>
          </cell>
        </row>
        <row r="194">
          <cell r="D194" t="str">
            <v>常德市金磁电器有限公司（西安分公司）</v>
          </cell>
        </row>
        <row r="195">
          <cell r="D195" t="str">
            <v>常德市金磁电器有限公司（西安分公司）</v>
          </cell>
        </row>
        <row r="196">
          <cell r="D196" t="str">
            <v>常德市金磁电器有限公司（西安分公司）</v>
          </cell>
        </row>
        <row r="197">
          <cell r="D197" t="str">
            <v>常德市金磁电器有限公司（西安分公司）</v>
          </cell>
        </row>
        <row r="198">
          <cell r="D198" t="str">
            <v>常德市金磁电器有限公司（西安分公司）</v>
          </cell>
        </row>
        <row r="199">
          <cell r="D199" t="str">
            <v>常德市金磁电器有限公司（西安分公司）</v>
          </cell>
        </row>
        <row r="200">
          <cell r="D200" t="str">
            <v>常德市金磁电器有限公司（西安分公司）</v>
          </cell>
        </row>
        <row r="201">
          <cell r="D201" t="str">
            <v>常德市金磁电器有限公司（西安分公司）</v>
          </cell>
        </row>
        <row r="202">
          <cell r="D202" t="str">
            <v>常德市金磁电器有限公司（西安分公司）</v>
          </cell>
        </row>
        <row r="203">
          <cell r="D203" t="str">
            <v>常德市金磁电器有限公司（西安分公司）</v>
          </cell>
        </row>
        <row r="204">
          <cell r="D204" t="str">
            <v>常德市金磁电器有限公司（西安分公司）</v>
          </cell>
        </row>
        <row r="205">
          <cell r="D205" t="str">
            <v>常德市金磁电器有限公司（西安分公司）</v>
          </cell>
        </row>
        <row r="206">
          <cell r="D206" t="str">
            <v>常德市金磁电器有限公司（西安分公司）</v>
          </cell>
        </row>
        <row r="207">
          <cell r="D207" t="str">
            <v>常德市金磁电器有限公司（西安分公司）</v>
          </cell>
        </row>
        <row r="208">
          <cell r="D208" t="str">
            <v>常德市金磁电器有限公司（西安分公司）</v>
          </cell>
        </row>
        <row r="209">
          <cell r="D209" t="str">
            <v>常德市金磁电器有限公司（西安分公司）</v>
          </cell>
        </row>
        <row r="210">
          <cell r="D210" t="str">
            <v>常德市金磁电器有限公司（西安分公司）</v>
          </cell>
        </row>
        <row r="211">
          <cell r="D211" t="str">
            <v>常德市金磁电器有限公司（西安分公司）</v>
          </cell>
        </row>
        <row r="212">
          <cell r="D212" t="str">
            <v>常德市金磁电器有限公司（西安分公司）</v>
          </cell>
        </row>
        <row r="213">
          <cell r="D213" t="str">
            <v>桃源县新盛园林苗圃园</v>
          </cell>
        </row>
        <row r="214">
          <cell r="D214" t="str">
            <v>常德春峰茶业有限公司</v>
          </cell>
        </row>
        <row r="215">
          <cell r="D215" t="str">
            <v>常德春峰茶业有限公司</v>
          </cell>
        </row>
        <row r="216">
          <cell r="D216" t="str">
            <v>常德春峰茶业有限公司</v>
          </cell>
        </row>
        <row r="217">
          <cell r="D217" t="str">
            <v>常德春峰茶业有限公司</v>
          </cell>
        </row>
        <row r="218">
          <cell r="D218" t="str">
            <v>常德春峰茶业有限公司</v>
          </cell>
        </row>
        <row r="219">
          <cell r="D219" t="str">
            <v>常德市金磁电器有限公司（杨溪桥分公司）</v>
          </cell>
        </row>
        <row r="220">
          <cell r="D220" t="str">
            <v>常德市金磁电器有限公司（杨溪桥分公司）</v>
          </cell>
        </row>
        <row r="221">
          <cell r="D221" t="str">
            <v>常德市金磁电器有限公司（杨溪桥分公司）</v>
          </cell>
        </row>
        <row r="222">
          <cell r="D222" t="str">
            <v>常德市金磁电器有限公司（杨溪桥分公司）</v>
          </cell>
        </row>
        <row r="223">
          <cell r="D223" t="str">
            <v>常德市金磁电器有限公司（杨溪桥分公司）</v>
          </cell>
        </row>
        <row r="224">
          <cell r="D224" t="str">
            <v>常德市金磁电器有限公司（杨溪桥分公司）</v>
          </cell>
        </row>
        <row r="225">
          <cell r="D225" t="str">
            <v>常德市金磁电器有限公司（杨溪桥分公司）</v>
          </cell>
        </row>
        <row r="226">
          <cell r="D226" t="str">
            <v>桃源县君和野茶开发有限公司</v>
          </cell>
        </row>
        <row r="227">
          <cell r="D227" t="str">
            <v>桃源县君和野茶开发有限公司</v>
          </cell>
        </row>
        <row r="228">
          <cell r="D228" t="str">
            <v>桃源县君和野茶开发有限公司</v>
          </cell>
        </row>
        <row r="229">
          <cell r="D229" t="str">
            <v>桃源县君和野茶开发有限公司</v>
          </cell>
        </row>
        <row r="230">
          <cell r="D230" t="str">
            <v>桃源县君和野茶开发有限公司</v>
          </cell>
        </row>
        <row r="231">
          <cell r="D231" t="str">
            <v>常德市金磁电器有限公司</v>
          </cell>
        </row>
        <row r="232">
          <cell r="D232" t="str">
            <v>常德市金磁电器有限公司</v>
          </cell>
        </row>
        <row r="233">
          <cell r="D233" t="str">
            <v>常德市金磁电器有限公司</v>
          </cell>
        </row>
        <row r="234">
          <cell r="D234" t="str">
            <v>常德市金磁电器有限公司</v>
          </cell>
        </row>
        <row r="235">
          <cell r="D235" t="str">
            <v>桃源县兴隆街鑫隆鞋材厂</v>
          </cell>
        </row>
        <row r="236">
          <cell r="D236" t="str">
            <v>桃源县兴隆街鑫隆鞋材厂</v>
          </cell>
        </row>
        <row r="237">
          <cell r="D237" t="str">
            <v>桃源县兴隆街鑫隆鞋材厂</v>
          </cell>
        </row>
        <row r="238">
          <cell r="D238" t="str">
            <v>桃源县兴隆街鑫隆鞋材厂</v>
          </cell>
        </row>
        <row r="239">
          <cell r="D239" t="str">
            <v>桃源县兴隆街鑫隆鞋材厂</v>
          </cell>
        </row>
        <row r="240">
          <cell r="D240" t="str">
            <v>桃源县伟军肉牛养殖专业合作社</v>
          </cell>
        </row>
        <row r="241">
          <cell r="D241" t="str">
            <v>桃源县伟军肉牛养殖专业合作社</v>
          </cell>
        </row>
        <row r="242">
          <cell r="D242" t="str">
            <v>桃源县伟军肉牛养殖专业合作社</v>
          </cell>
        </row>
        <row r="243">
          <cell r="D243" t="str">
            <v>桃源县伟军肉牛养殖专业合作社</v>
          </cell>
        </row>
        <row r="244">
          <cell r="D244" t="str">
            <v>桃源县伟军肉牛养殖专业合作社</v>
          </cell>
        </row>
        <row r="245">
          <cell r="D245" t="str">
            <v>桃源县朝洋工艺品厂</v>
          </cell>
        </row>
        <row r="246">
          <cell r="D246" t="str">
            <v>桃源县朝洋工艺品厂</v>
          </cell>
        </row>
        <row r="247">
          <cell r="D247" t="str">
            <v>桃源县朝洋工艺品厂</v>
          </cell>
        </row>
        <row r="248">
          <cell r="D248" t="str">
            <v>桃源县九九红种养专业合作社</v>
          </cell>
        </row>
        <row r="249">
          <cell r="D249" t="str">
            <v>桃源县九九红种养专业合作社</v>
          </cell>
        </row>
        <row r="250">
          <cell r="D250" t="str">
            <v>桃源县九九红种养专业合作社</v>
          </cell>
        </row>
        <row r="251">
          <cell r="D251" t="str">
            <v>桃源县九九红种养专业合作社</v>
          </cell>
        </row>
        <row r="252">
          <cell r="D252" t="str">
            <v>桃源县九九红种养专业合作社</v>
          </cell>
        </row>
        <row r="253">
          <cell r="D253" t="str">
            <v>常德市鸿亿纺织服饰有限公司</v>
          </cell>
        </row>
        <row r="254">
          <cell r="D254" t="str">
            <v>常德市鸿亿纺织服饰有限公司</v>
          </cell>
        </row>
        <row r="255">
          <cell r="D255" t="str">
            <v>常德市鸿亿纺织服饰有限公司</v>
          </cell>
        </row>
        <row r="256">
          <cell r="D256" t="str">
            <v>常德市鸿亿纺织服饰有限公司</v>
          </cell>
        </row>
        <row r="257">
          <cell r="D257" t="str">
            <v>湖南跃宇竹业有限公司</v>
          </cell>
        </row>
        <row r="258">
          <cell r="D258" t="str">
            <v>湖南跃宇竹业有限公司</v>
          </cell>
        </row>
        <row r="259">
          <cell r="D259" t="str">
            <v>湖南跃宇竹业有限公司</v>
          </cell>
        </row>
        <row r="260">
          <cell r="D260" t="str">
            <v>湖南跃宇竹业有限公司</v>
          </cell>
        </row>
        <row r="261">
          <cell r="D261" t="str">
            <v>湖南跃宇竹业有限公司</v>
          </cell>
        </row>
        <row r="262">
          <cell r="D262" t="str">
            <v>湖南跃宇竹业有限公司</v>
          </cell>
        </row>
        <row r="263">
          <cell r="D263" t="str">
            <v>常德市龙凤米业有限公司</v>
          </cell>
        </row>
        <row r="264">
          <cell r="D264" t="str">
            <v>常德市龙凤米业有限公司</v>
          </cell>
        </row>
        <row r="265">
          <cell r="D265" t="str">
            <v>常德市龙凤米业有限公司</v>
          </cell>
        </row>
        <row r="266">
          <cell r="D266" t="str">
            <v>常德市龙凤米业有限公司</v>
          </cell>
        </row>
        <row r="267">
          <cell r="D267" t="str">
            <v>常德市龙凤米业有限公司</v>
          </cell>
        </row>
        <row r="268">
          <cell r="D268" t="str">
            <v>桃源县丰华水稻种植专业合作社</v>
          </cell>
        </row>
        <row r="269">
          <cell r="D269" t="str">
            <v>桃源县丰华水稻种植专业合作社</v>
          </cell>
        </row>
        <row r="270">
          <cell r="D270" t="str">
            <v>桃源县丰华水稻种植专业合作社</v>
          </cell>
        </row>
        <row r="271">
          <cell r="D271" t="str">
            <v>桃源县丰华水稻种植专业合作社</v>
          </cell>
        </row>
        <row r="272">
          <cell r="D272" t="str">
            <v>桃源县丰华水稻种植专业合作社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workbookViewId="0">
      <selection activeCell="G20" sqref="G20"/>
    </sheetView>
  </sheetViews>
  <sheetFormatPr defaultColWidth="9" defaultRowHeight="13.5" outlineLevelCol="3"/>
  <cols>
    <col min="1" max="1" width="6.375" customWidth="1"/>
    <col min="2" max="2" width="44.875" customWidth="1"/>
    <col min="3" max="3" width="19.375" customWidth="1"/>
    <col min="4" max="4" width="21.625" customWidth="1"/>
  </cols>
  <sheetData>
    <row r="1" ht="48" customHeight="1" spans="1:4">
      <c r="A1" s="2" t="s">
        <v>0</v>
      </c>
      <c r="B1" s="2"/>
      <c r="C1" s="2"/>
      <c r="D1" s="2"/>
    </row>
    <row r="2" s="1" customFormat="1" ht="1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4">
        <f t="shared" ref="A3:A58" si="0">ROW()-2</f>
        <v>1</v>
      </c>
      <c r="B3" s="4" t="s">
        <v>5</v>
      </c>
      <c r="C3" s="4">
        <f>COUNTIF([1]花名册!D:D,B3)</f>
        <v>5</v>
      </c>
      <c r="D3" s="4">
        <f t="shared" ref="D3:D58" si="1">C3*2000</f>
        <v>10000</v>
      </c>
    </row>
    <row r="4" ht="22" customHeight="1" spans="1:4">
      <c r="A4" s="4">
        <f t="shared" si="0"/>
        <v>2</v>
      </c>
      <c r="B4" s="4" t="s">
        <v>6</v>
      </c>
      <c r="C4" s="4">
        <f>COUNTIF([1]花名册!D:D,B4)</f>
        <v>1</v>
      </c>
      <c r="D4" s="4">
        <f t="shared" si="1"/>
        <v>2000</v>
      </c>
    </row>
    <row r="5" ht="22" customHeight="1" spans="1:4">
      <c r="A5" s="4">
        <f t="shared" si="0"/>
        <v>3</v>
      </c>
      <c r="B5" s="4" t="s">
        <v>7</v>
      </c>
      <c r="C5" s="4">
        <f>COUNTIF([1]花名册!D:D,B5)</f>
        <v>2</v>
      </c>
      <c r="D5" s="4">
        <f t="shared" si="1"/>
        <v>4000</v>
      </c>
    </row>
    <row r="6" ht="22" customHeight="1" spans="1:4">
      <c r="A6" s="4">
        <f t="shared" si="0"/>
        <v>4</v>
      </c>
      <c r="B6" s="4" t="s">
        <v>8</v>
      </c>
      <c r="C6" s="4">
        <f>COUNTIF([1]花名册!D:D,B6)</f>
        <v>5</v>
      </c>
      <c r="D6" s="4">
        <f t="shared" si="1"/>
        <v>10000</v>
      </c>
    </row>
    <row r="7" ht="22" customHeight="1" spans="1:4">
      <c r="A7" s="4">
        <f t="shared" si="0"/>
        <v>5</v>
      </c>
      <c r="B7" s="4" t="s">
        <v>9</v>
      </c>
      <c r="C7" s="4">
        <f>COUNTIF([1]花名册!D:D,B7)</f>
        <v>2</v>
      </c>
      <c r="D7" s="4">
        <f t="shared" si="1"/>
        <v>4000</v>
      </c>
    </row>
    <row r="8" ht="22" customHeight="1" spans="1:4">
      <c r="A8" s="4">
        <f t="shared" si="0"/>
        <v>6</v>
      </c>
      <c r="B8" s="4" t="s">
        <v>10</v>
      </c>
      <c r="C8" s="4">
        <f>COUNTIF([1]花名册!D:D,B8)</f>
        <v>2</v>
      </c>
      <c r="D8" s="4">
        <f t="shared" si="1"/>
        <v>4000</v>
      </c>
    </row>
    <row r="9" ht="22" customHeight="1" spans="1:4">
      <c r="A9" s="4">
        <f t="shared" si="0"/>
        <v>7</v>
      </c>
      <c r="B9" s="4" t="s">
        <v>11</v>
      </c>
      <c r="C9" s="4">
        <f>COUNTIF([1]花名册!D:D,B9)</f>
        <v>6</v>
      </c>
      <c r="D9" s="4">
        <f t="shared" si="1"/>
        <v>12000</v>
      </c>
    </row>
    <row r="10" ht="22" customHeight="1" spans="1:4">
      <c r="A10" s="4">
        <f t="shared" si="0"/>
        <v>8</v>
      </c>
      <c r="B10" s="4" t="s">
        <v>12</v>
      </c>
      <c r="C10" s="4">
        <f>COUNTIF([1]花名册!D:D,B10)</f>
        <v>2</v>
      </c>
      <c r="D10" s="4">
        <f t="shared" si="1"/>
        <v>4000</v>
      </c>
    </row>
    <row r="11" ht="22" customHeight="1" spans="1:4">
      <c r="A11" s="4">
        <f t="shared" si="0"/>
        <v>9</v>
      </c>
      <c r="B11" s="4" t="s">
        <v>13</v>
      </c>
      <c r="C11" s="4">
        <f>COUNTIF([1]花名册!D:D,B11)</f>
        <v>18</v>
      </c>
      <c r="D11" s="4">
        <f t="shared" si="1"/>
        <v>36000</v>
      </c>
    </row>
    <row r="12" ht="22" customHeight="1" spans="1:4">
      <c r="A12" s="4">
        <f t="shared" si="0"/>
        <v>10</v>
      </c>
      <c r="B12" s="4" t="s">
        <v>14</v>
      </c>
      <c r="C12" s="4">
        <f>COUNTIF([1]花名册!D:D,B12)</f>
        <v>2</v>
      </c>
      <c r="D12" s="4">
        <f t="shared" si="1"/>
        <v>4000</v>
      </c>
    </row>
    <row r="13" ht="22" customHeight="1" spans="1:4">
      <c r="A13" s="4">
        <f t="shared" si="0"/>
        <v>11</v>
      </c>
      <c r="B13" s="4" t="s">
        <v>15</v>
      </c>
      <c r="C13" s="4">
        <f>COUNTIF([1]花名册!D:D,B13)</f>
        <v>4</v>
      </c>
      <c r="D13" s="4">
        <f t="shared" si="1"/>
        <v>8000</v>
      </c>
    </row>
    <row r="14" ht="22" customHeight="1" spans="1:4">
      <c r="A14" s="4">
        <f t="shared" si="0"/>
        <v>12</v>
      </c>
      <c r="B14" s="4" t="s">
        <v>16</v>
      </c>
      <c r="C14" s="4">
        <f>COUNTIF([1]花名册!D:D,B14)</f>
        <v>1</v>
      </c>
      <c r="D14" s="4">
        <f t="shared" si="1"/>
        <v>2000</v>
      </c>
    </row>
    <row r="15" ht="22" customHeight="1" spans="1:4">
      <c r="A15" s="4">
        <f t="shared" si="0"/>
        <v>13</v>
      </c>
      <c r="B15" s="4" t="s">
        <v>17</v>
      </c>
      <c r="C15" s="4">
        <f>COUNTIF([1]花名册!D:D,B15)</f>
        <v>7</v>
      </c>
      <c r="D15" s="4">
        <f t="shared" si="1"/>
        <v>14000</v>
      </c>
    </row>
    <row r="16" ht="22" customHeight="1" spans="1:4">
      <c r="A16" s="4">
        <f t="shared" si="0"/>
        <v>14</v>
      </c>
      <c r="B16" s="4" t="s">
        <v>18</v>
      </c>
      <c r="C16" s="4">
        <f>COUNTIF([1]花名册!D:D,B16)</f>
        <v>1</v>
      </c>
      <c r="D16" s="4">
        <f t="shared" si="1"/>
        <v>2000</v>
      </c>
    </row>
    <row r="17" ht="22" customHeight="1" spans="1:4">
      <c r="A17" s="4">
        <f t="shared" si="0"/>
        <v>15</v>
      </c>
      <c r="B17" s="4" t="s">
        <v>19</v>
      </c>
      <c r="C17" s="4">
        <f>COUNTIF([1]花名册!D:D,B17)</f>
        <v>5</v>
      </c>
      <c r="D17" s="4">
        <f t="shared" si="1"/>
        <v>10000</v>
      </c>
    </row>
    <row r="18" ht="22" customHeight="1" spans="1:4">
      <c r="A18" s="4">
        <f t="shared" si="0"/>
        <v>16</v>
      </c>
      <c r="B18" s="4" t="s">
        <v>20</v>
      </c>
      <c r="C18" s="4">
        <f>COUNTIF([1]花名册!D:D,B18)</f>
        <v>8</v>
      </c>
      <c r="D18" s="4">
        <f t="shared" si="1"/>
        <v>16000</v>
      </c>
    </row>
    <row r="19" ht="22" customHeight="1" spans="1:4">
      <c r="A19" s="4">
        <f t="shared" si="0"/>
        <v>17</v>
      </c>
      <c r="B19" s="4" t="s">
        <v>21</v>
      </c>
      <c r="C19" s="4">
        <f>COUNTIF([1]花名册!D:D,B19)</f>
        <v>3</v>
      </c>
      <c r="D19" s="4">
        <f t="shared" si="1"/>
        <v>6000</v>
      </c>
    </row>
    <row r="20" ht="22" customHeight="1" spans="1:4">
      <c r="A20" s="4">
        <f t="shared" si="0"/>
        <v>18</v>
      </c>
      <c r="B20" s="4" t="s">
        <v>22</v>
      </c>
      <c r="C20" s="4">
        <f>COUNTIF([1]花名册!D:D,B20)</f>
        <v>11</v>
      </c>
      <c r="D20" s="4">
        <f t="shared" si="1"/>
        <v>22000</v>
      </c>
    </row>
    <row r="21" ht="22" customHeight="1" spans="1:4">
      <c r="A21" s="4">
        <f t="shared" si="0"/>
        <v>19</v>
      </c>
      <c r="B21" s="4" t="s">
        <v>23</v>
      </c>
      <c r="C21" s="4">
        <f>COUNTIF([1]花名册!D:D,B21)</f>
        <v>10</v>
      </c>
      <c r="D21" s="4">
        <f t="shared" si="1"/>
        <v>20000</v>
      </c>
    </row>
    <row r="22" ht="22" customHeight="1" spans="1:4">
      <c r="A22" s="4">
        <f t="shared" si="0"/>
        <v>20</v>
      </c>
      <c r="B22" s="4" t="s">
        <v>24</v>
      </c>
      <c r="C22" s="4">
        <f>COUNTIF([1]花名册!D:D,B22)</f>
        <v>3</v>
      </c>
      <c r="D22" s="4">
        <f t="shared" si="1"/>
        <v>6000</v>
      </c>
    </row>
    <row r="23" ht="22" customHeight="1" spans="1:4">
      <c r="A23" s="4">
        <f t="shared" si="0"/>
        <v>21</v>
      </c>
      <c r="B23" s="4" t="s">
        <v>25</v>
      </c>
      <c r="C23" s="4">
        <f>COUNTIF([1]花名册!D:D,B23)</f>
        <v>3</v>
      </c>
      <c r="D23" s="4">
        <f t="shared" si="1"/>
        <v>6000</v>
      </c>
    </row>
    <row r="24" ht="22" customHeight="1" spans="1:4">
      <c r="A24" s="4">
        <f t="shared" si="0"/>
        <v>22</v>
      </c>
      <c r="B24" s="4" t="s">
        <v>26</v>
      </c>
      <c r="C24" s="4">
        <f>COUNTIF([1]花名册!D:D,B24)</f>
        <v>2</v>
      </c>
      <c r="D24" s="4">
        <f t="shared" si="1"/>
        <v>4000</v>
      </c>
    </row>
    <row r="25" ht="22" customHeight="1" spans="1:4">
      <c r="A25" s="4">
        <f t="shared" si="0"/>
        <v>23</v>
      </c>
      <c r="B25" s="4" t="s">
        <v>27</v>
      </c>
      <c r="C25" s="4">
        <f>COUNTIF([1]花名册!D:D,B25)</f>
        <v>8</v>
      </c>
      <c r="D25" s="4">
        <f t="shared" si="1"/>
        <v>16000</v>
      </c>
    </row>
    <row r="26" ht="22" customHeight="1" spans="1:4">
      <c r="A26" s="4">
        <f t="shared" si="0"/>
        <v>24</v>
      </c>
      <c r="B26" s="4" t="s">
        <v>28</v>
      </c>
      <c r="C26" s="4">
        <f>COUNTIF([1]花名册!D:D,B26)</f>
        <v>1</v>
      </c>
      <c r="D26" s="4">
        <f t="shared" si="1"/>
        <v>2000</v>
      </c>
    </row>
    <row r="27" ht="22" customHeight="1" spans="1:4">
      <c r="A27" s="4">
        <f t="shared" si="0"/>
        <v>25</v>
      </c>
      <c r="B27" s="4" t="s">
        <v>29</v>
      </c>
      <c r="C27" s="4">
        <f>COUNTIF([1]花名册!D:D,B27)</f>
        <v>5</v>
      </c>
      <c r="D27" s="4">
        <f t="shared" si="1"/>
        <v>10000</v>
      </c>
    </row>
    <row r="28" ht="22" customHeight="1" spans="1:4">
      <c r="A28" s="4">
        <f t="shared" si="0"/>
        <v>26</v>
      </c>
      <c r="B28" s="4" t="s">
        <v>30</v>
      </c>
      <c r="C28" s="4">
        <f>COUNTIF([1]花名册!D:D,B28)</f>
        <v>7</v>
      </c>
      <c r="D28" s="4">
        <f t="shared" si="1"/>
        <v>14000</v>
      </c>
    </row>
    <row r="29" ht="22" customHeight="1" spans="1:4">
      <c r="A29" s="4">
        <f t="shared" si="0"/>
        <v>27</v>
      </c>
      <c r="B29" s="4" t="s">
        <v>31</v>
      </c>
      <c r="C29" s="4">
        <f>COUNTIF([1]花名册!D:D,B29)</f>
        <v>5</v>
      </c>
      <c r="D29" s="4">
        <f t="shared" si="1"/>
        <v>10000</v>
      </c>
    </row>
    <row r="30" ht="22" customHeight="1" spans="1:4">
      <c r="A30" s="4">
        <f t="shared" si="0"/>
        <v>28</v>
      </c>
      <c r="B30" s="4" t="s">
        <v>32</v>
      </c>
      <c r="C30" s="4">
        <f>COUNTIF([1]花名册!D:D,B30)</f>
        <v>4</v>
      </c>
      <c r="D30" s="4">
        <f t="shared" si="1"/>
        <v>8000</v>
      </c>
    </row>
    <row r="31" ht="22" customHeight="1" spans="1:4">
      <c r="A31" s="4">
        <f t="shared" si="0"/>
        <v>29</v>
      </c>
      <c r="B31" s="4" t="s">
        <v>33</v>
      </c>
      <c r="C31" s="4">
        <f>COUNTIF([1]花名册!D:D,B31)</f>
        <v>5</v>
      </c>
      <c r="D31" s="4">
        <f t="shared" si="1"/>
        <v>10000</v>
      </c>
    </row>
    <row r="32" ht="22" customHeight="1" spans="1:4">
      <c r="A32" s="4">
        <f t="shared" si="0"/>
        <v>30</v>
      </c>
      <c r="B32" s="4" t="s">
        <v>34</v>
      </c>
      <c r="C32" s="4">
        <f>COUNTIF([1]花名册!D:D,B32)</f>
        <v>5</v>
      </c>
      <c r="D32" s="4">
        <f t="shared" si="1"/>
        <v>10000</v>
      </c>
    </row>
    <row r="33" ht="22" customHeight="1" spans="1:4">
      <c r="A33" s="4">
        <f t="shared" si="0"/>
        <v>31</v>
      </c>
      <c r="B33" s="4" t="s">
        <v>35</v>
      </c>
      <c r="C33" s="4">
        <f>COUNTIF([1]花名册!D:D,B33)</f>
        <v>3</v>
      </c>
      <c r="D33" s="4">
        <f t="shared" si="1"/>
        <v>6000</v>
      </c>
    </row>
    <row r="34" ht="22" customHeight="1" spans="1:4">
      <c r="A34" s="4">
        <f t="shared" si="0"/>
        <v>32</v>
      </c>
      <c r="B34" s="4" t="s">
        <v>36</v>
      </c>
      <c r="C34" s="4">
        <f>COUNTIF([1]花名册!D:D,B34)</f>
        <v>5</v>
      </c>
      <c r="D34" s="4">
        <f t="shared" si="1"/>
        <v>10000</v>
      </c>
    </row>
    <row r="35" ht="22" customHeight="1" spans="1:4">
      <c r="A35" s="4">
        <f t="shared" si="0"/>
        <v>33</v>
      </c>
      <c r="B35" s="4" t="s">
        <v>37</v>
      </c>
      <c r="C35" s="4">
        <f>COUNTIF([1]花名册!D:D,B35)</f>
        <v>5</v>
      </c>
      <c r="D35" s="4">
        <f t="shared" si="1"/>
        <v>10000</v>
      </c>
    </row>
    <row r="36" ht="22" customHeight="1" spans="1:4">
      <c r="A36" s="4">
        <f t="shared" si="0"/>
        <v>34</v>
      </c>
      <c r="B36" s="4" t="s">
        <v>38</v>
      </c>
      <c r="C36" s="4">
        <f>COUNTIF([1]花名册!D:D,B36)</f>
        <v>9</v>
      </c>
      <c r="D36" s="4">
        <f t="shared" si="1"/>
        <v>18000</v>
      </c>
    </row>
    <row r="37" ht="22" customHeight="1" spans="1:4">
      <c r="A37" s="4">
        <f t="shared" si="0"/>
        <v>35</v>
      </c>
      <c r="B37" s="4" t="s">
        <v>39</v>
      </c>
      <c r="C37" s="4">
        <f>COUNTIF([1]花名册!D:D,B37)</f>
        <v>3</v>
      </c>
      <c r="D37" s="4">
        <f t="shared" si="1"/>
        <v>6000</v>
      </c>
    </row>
    <row r="38" ht="22" customHeight="1" spans="1:4">
      <c r="A38" s="4">
        <f t="shared" si="0"/>
        <v>36</v>
      </c>
      <c r="B38" s="4" t="s">
        <v>40</v>
      </c>
      <c r="C38" s="4">
        <f>COUNTIF([1]花名册!D:D,B38)</f>
        <v>6</v>
      </c>
      <c r="D38" s="4">
        <f t="shared" si="1"/>
        <v>12000</v>
      </c>
    </row>
    <row r="39" ht="22" customHeight="1" spans="1:4">
      <c r="A39" s="4">
        <f t="shared" si="0"/>
        <v>37</v>
      </c>
      <c r="B39" s="4" t="s">
        <v>41</v>
      </c>
      <c r="C39" s="4">
        <f>COUNTIF([1]花名册!D:D,B39)</f>
        <v>2</v>
      </c>
      <c r="D39" s="4">
        <f t="shared" si="1"/>
        <v>4000</v>
      </c>
    </row>
    <row r="40" ht="22" customHeight="1" spans="1:4">
      <c r="A40" s="4">
        <f t="shared" si="0"/>
        <v>38</v>
      </c>
      <c r="B40" s="4" t="s">
        <v>42</v>
      </c>
      <c r="C40" s="4">
        <f>COUNTIF([1]花名册!D:D,B40)</f>
        <v>1</v>
      </c>
      <c r="D40" s="4">
        <f t="shared" si="1"/>
        <v>2000</v>
      </c>
    </row>
    <row r="41" ht="22" customHeight="1" spans="1:4">
      <c r="A41" s="4">
        <f t="shared" si="0"/>
        <v>39</v>
      </c>
      <c r="B41" s="4" t="s">
        <v>43</v>
      </c>
      <c r="C41" s="4">
        <f>COUNTIF([1]花名册!D:D,B41)</f>
        <v>5</v>
      </c>
      <c r="D41" s="4">
        <f t="shared" si="1"/>
        <v>10000</v>
      </c>
    </row>
    <row r="42" ht="22" customHeight="1" spans="1:4">
      <c r="A42" s="4">
        <f t="shared" si="0"/>
        <v>40</v>
      </c>
      <c r="B42" s="4" t="s">
        <v>44</v>
      </c>
      <c r="C42" s="4">
        <f>COUNTIF([1]花名册!D:D,B42)</f>
        <v>4</v>
      </c>
      <c r="D42" s="4">
        <f t="shared" si="1"/>
        <v>8000</v>
      </c>
    </row>
    <row r="43" ht="22" customHeight="1" spans="1:4">
      <c r="A43" s="4">
        <f t="shared" si="0"/>
        <v>41</v>
      </c>
      <c r="B43" s="4" t="s">
        <v>45</v>
      </c>
      <c r="C43" s="4">
        <f>COUNTIF([1]花名册!D:D,B43)</f>
        <v>6</v>
      </c>
      <c r="D43" s="4">
        <f t="shared" si="1"/>
        <v>12000</v>
      </c>
    </row>
    <row r="44" ht="22" customHeight="1" spans="1:4">
      <c r="A44" s="4">
        <f t="shared" si="0"/>
        <v>42</v>
      </c>
      <c r="B44" s="4" t="s">
        <v>46</v>
      </c>
      <c r="C44" s="4">
        <f>COUNTIF([1]花名册!D:D,B44)</f>
        <v>4</v>
      </c>
      <c r="D44" s="4">
        <f t="shared" si="1"/>
        <v>8000</v>
      </c>
    </row>
    <row r="45" ht="22" customHeight="1" spans="1:4">
      <c r="A45" s="4">
        <f t="shared" si="0"/>
        <v>43</v>
      </c>
      <c r="B45" s="4" t="s">
        <v>47</v>
      </c>
      <c r="C45" s="4">
        <f>COUNTIF([1]花名册!D:D,B45)</f>
        <v>7</v>
      </c>
      <c r="D45" s="4">
        <f t="shared" si="1"/>
        <v>14000</v>
      </c>
    </row>
    <row r="46" ht="22" customHeight="1" spans="1:4">
      <c r="A46" s="4">
        <f t="shared" si="0"/>
        <v>44</v>
      </c>
      <c r="B46" s="4" t="s">
        <v>48</v>
      </c>
      <c r="C46" s="4">
        <f>COUNTIF([1]花名册!D:D,B46)</f>
        <v>2</v>
      </c>
      <c r="D46" s="4">
        <f t="shared" si="1"/>
        <v>4000</v>
      </c>
    </row>
    <row r="47" ht="22" customHeight="1" spans="1:4">
      <c r="A47" s="4">
        <f t="shared" si="0"/>
        <v>45</v>
      </c>
      <c r="B47" s="4" t="s">
        <v>49</v>
      </c>
      <c r="C47" s="4">
        <f>COUNTIF([1]花名册!D:D,B47)</f>
        <v>5</v>
      </c>
      <c r="D47" s="4">
        <f t="shared" si="1"/>
        <v>10000</v>
      </c>
    </row>
    <row r="48" ht="22" customHeight="1" spans="1:4">
      <c r="A48" s="4">
        <f t="shared" si="0"/>
        <v>46</v>
      </c>
      <c r="B48" s="4" t="s">
        <v>50</v>
      </c>
      <c r="C48" s="4">
        <f>COUNTIF([1]花名册!D:D,B48)</f>
        <v>2</v>
      </c>
      <c r="D48" s="4">
        <f t="shared" si="1"/>
        <v>4000</v>
      </c>
    </row>
    <row r="49" ht="22" customHeight="1" spans="1:4">
      <c r="A49" s="4">
        <f t="shared" si="0"/>
        <v>47</v>
      </c>
      <c r="B49" s="4" t="s">
        <v>51</v>
      </c>
      <c r="C49" s="4">
        <f>COUNTIF([1]花名册!D:D,B49)</f>
        <v>2</v>
      </c>
      <c r="D49" s="4">
        <f t="shared" si="1"/>
        <v>4000</v>
      </c>
    </row>
    <row r="50" ht="22" customHeight="1" spans="1:4">
      <c r="A50" s="4">
        <f t="shared" si="0"/>
        <v>48</v>
      </c>
      <c r="B50" s="4" t="s">
        <v>52</v>
      </c>
      <c r="C50" s="4">
        <f>COUNTIF([1]花名册!D:D,B50)</f>
        <v>6</v>
      </c>
      <c r="D50" s="4">
        <f t="shared" si="1"/>
        <v>12000</v>
      </c>
    </row>
    <row r="51" ht="22" customHeight="1" spans="1:4">
      <c r="A51" s="4">
        <f t="shared" si="0"/>
        <v>49</v>
      </c>
      <c r="B51" s="4" t="s">
        <v>53</v>
      </c>
      <c r="C51" s="4">
        <f>COUNTIF([1]花名册!D:D,B51)</f>
        <v>5</v>
      </c>
      <c r="D51" s="4">
        <f t="shared" si="1"/>
        <v>10000</v>
      </c>
    </row>
    <row r="52" ht="22" customHeight="1" spans="1:4">
      <c r="A52" s="4">
        <f t="shared" si="0"/>
        <v>50</v>
      </c>
      <c r="B52" s="4" t="s">
        <v>54</v>
      </c>
      <c r="C52" s="4">
        <f>COUNTIF([1]花名册!D:D,B52)</f>
        <v>1</v>
      </c>
      <c r="D52" s="4">
        <f t="shared" si="1"/>
        <v>2000</v>
      </c>
    </row>
    <row r="53" ht="22" customHeight="1" spans="1:4">
      <c r="A53" s="4">
        <f t="shared" si="0"/>
        <v>51</v>
      </c>
      <c r="B53" s="4" t="s">
        <v>55</v>
      </c>
      <c r="C53" s="4">
        <f>COUNTIF([1]花名册!D:D,B53)</f>
        <v>3</v>
      </c>
      <c r="D53" s="4">
        <f t="shared" si="1"/>
        <v>6000</v>
      </c>
    </row>
    <row r="54" ht="22" customHeight="1" spans="1:4">
      <c r="A54" s="4">
        <f t="shared" si="0"/>
        <v>52</v>
      </c>
      <c r="B54" s="4" t="s">
        <v>56</v>
      </c>
      <c r="C54" s="4">
        <f>COUNTIF([1]花名册!D:D,B54)</f>
        <v>3</v>
      </c>
      <c r="D54" s="4">
        <f t="shared" si="1"/>
        <v>6000</v>
      </c>
    </row>
    <row r="55" ht="22" customHeight="1" spans="1:4">
      <c r="A55" s="4">
        <f t="shared" si="0"/>
        <v>53</v>
      </c>
      <c r="B55" s="4" t="s">
        <v>57</v>
      </c>
      <c r="C55" s="4">
        <f>COUNTIF([1]花名册!D:D,B55)</f>
        <v>26</v>
      </c>
      <c r="D55" s="4">
        <f t="shared" si="1"/>
        <v>52000</v>
      </c>
    </row>
    <row r="56" ht="22" customHeight="1" spans="1:4">
      <c r="A56" s="4">
        <f t="shared" si="0"/>
        <v>54</v>
      </c>
      <c r="B56" s="4" t="s">
        <v>58</v>
      </c>
      <c r="C56" s="4">
        <f>COUNTIF([1]花名册!D:D,B56)</f>
        <v>5</v>
      </c>
      <c r="D56" s="4">
        <f t="shared" si="1"/>
        <v>10000</v>
      </c>
    </row>
    <row r="57" ht="22" customHeight="1" spans="1:4">
      <c r="A57" s="4">
        <f t="shared" si="0"/>
        <v>55</v>
      </c>
      <c r="B57" s="4" t="s">
        <v>59</v>
      </c>
      <c r="C57" s="4">
        <f>COUNTIF([1]花名册!D:D,B57)</f>
        <v>4</v>
      </c>
      <c r="D57" s="4">
        <f t="shared" si="1"/>
        <v>8000</v>
      </c>
    </row>
    <row r="58" ht="22" customHeight="1" spans="1:4">
      <c r="A58" s="4">
        <f t="shared" si="0"/>
        <v>56</v>
      </c>
      <c r="B58" s="4" t="s">
        <v>60</v>
      </c>
      <c r="C58" s="4">
        <f>COUNTIF([1]花名册!D:D,B58)</f>
        <v>1</v>
      </c>
      <c r="D58" s="4">
        <f t="shared" si="1"/>
        <v>2000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YYM</dc:creator>
  <cp:lastModifiedBy>珍惜</cp:lastModifiedBy>
  <dcterms:created xsi:type="dcterms:W3CDTF">2024-04-07T06:49:00Z</dcterms:created>
  <dcterms:modified xsi:type="dcterms:W3CDTF">2024-04-07T08:43:38Z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EEEBC09D58804656B1788D958ED17B9B</vt:lpwstr>
  </property>
  <property fmtid="{D5CDD505-2E9C-101B-9397-08002B2CF9AE}" pid="3" name="KSOProductBuildVer">
    <vt:lpwstr>2052-11.1.0.12763</vt:lpwstr>
  </property>
</Properties>
</file>