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2" r:id="rId1"/>
  </sheets>
  <definedNames>
    <definedName name="_xlnm._FilterDatabase" localSheetId="0" hidden="1">明细!$A$4:$F$11</definedName>
    <definedName name="_xlnm.Print_Titles" localSheetId="0">明细!$1:$4</definedName>
    <definedName name="_xlnm.Print_Area" localSheetId="0">明细!$A$1:$F$11</definedName>
  </definedNames>
  <calcPr calcId="144525"/>
</workbook>
</file>

<file path=xl/sharedStrings.xml><?xml version="1.0" encoding="utf-8"?>
<sst xmlns="http://schemas.openxmlformats.org/spreadsheetml/2006/main" count="23" uniqueCount="22">
  <si>
    <t>桃源县就业帮扶车间场地费和物流费补贴拟发放名单</t>
  </si>
  <si>
    <t>单位：桃源县就业服务中心</t>
  </si>
  <si>
    <t>时间：2024年10月15日</t>
  </si>
  <si>
    <t>序号</t>
  </si>
  <si>
    <t>乡镇</t>
  </si>
  <si>
    <t>车间名称</t>
  </si>
  <si>
    <t>补贴金额（元）</t>
  </si>
  <si>
    <t>场地费</t>
  </si>
  <si>
    <t>物流费</t>
  </si>
  <si>
    <t>合计</t>
  </si>
  <si>
    <t>枫树乡</t>
  </si>
  <si>
    <t>湖南枫林花海旅游开发有限公司</t>
  </si>
  <si>
    <t>黄石镇</t>
  </si>
  <si>
    <t>桃源县绿康生态种养专业合作社</t>
  </si>
  <si>
    <t>龙潭镇</t>
  </si>
  <si>
    <t>桃源县鑫鑫中药材种植专业合作社</t>
  </si>
  <si>
    <t>盘塘镇</t>
  </si>
  <si>
    <t>桃源县创达农业专业合作社</t>
  </si>
  <si>
    <t>漆河镇</t>
  </si>
  <si>
    <t>桃源县刘方军家庭农场</t>
  </si>
  <si>
    <t>夷望溪镇</t>
  </si>
  <si>
    <t>桃源县兰岚竹木加工专业合作社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</si>
</sst>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76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A1" sqref="A1:F1"/>
    </sheetView>
  </sheetViews>
  <sheetFormatPr defaultColWidth="9" defaultRowHeight="13.5" outlineLevelCol="5"/>
  <cols>
    <col min="1" max="1" width="5.375" style="3" customWidth="1"/>
    <col min="2" max="2" width="13.75" style="3" customWidth="1"/>
    <col min="3" max="3" width="39.625" style="3" customWidth="1"/>
    <col min="4" max="4" width="19.25" style="3" customWidth="1"/>
    <col min="5" max="5" width="23.5" style="3" customWidth="1"/>
    <col min="6" max="6" width="20.75" style="3" customWidth="1"/>
    <col min="7" max="7" width="10.5" style="3" customWidth="1"/>
    <col min="8" max="16384" width="9" style="3"/>
  </cols>
  <sheetData>
    <row r="1" s="1" customFormat="1" ht="63" customHeight="1" spans="1:6">
      <c r="A1" s="4" t="s">
        <v>0</v>
      </c>
      <c r="B1" s="4"/>
      <c r="C1" s="4"/>
      <c r="D1" s="4"/>
      <c r="E1" s="4"/>
      <c r="F1" s="4"/>
    </row>
    <row r="2" s="2" customFormat="1" ht="24" customHeight="1" spans="1:6">
      <c r="A2" s="5" t="s">
        <v>1</v>
      </c>
      <c r="B2" s="6"/>
      <c r="C2" s="7"/>
      <c r="D2" s="8" t="s">
        <v>2</v>
      </c>
      <c r="E2" s="8"/>
      <c r="F2" s="8"/>
    </row>
    <row r="3" s="1" customFormat="1" ht="32" customHeight="1" spans="1:6">
      <c r="A3" s="9" t="s">
        <v>3</v>
      </c>
      <c r="B3" s="9" t="s">
        <v>4</v>
      </c>
      <c r="C3" s="9" t="s">
        <v>5</v>
      </c>
      <c r="D3" s="10" t="s">
        <v>6</v>
      </c>
      <c r="E3" s="11"/>
      <c r="F3" s="12"/>
    </row>
    <row r="4" s="1" customFormat="1" ht="30" customHeight="1" spans="1:6">
      <c r="A4" s="9"/>
      <c r="B4" s="9"/>
      <c r="C4" s="9"/>
      <c r="D4" s="9" t="s">
        <v>7</v>
      </c>
      <c r="E4" s="9" t="s">
        <v>8</v>
      </c>
      <c r="F4" s="9" t="s">
        <v>9</v>
      </c>
    </row>
    <row r="5" s="1" customFormat="1" ht="23" customHeight="1" spans="1:6">
      <c r="A5" s="13">
        <v>1</v>
      </c>
      <c r="B5" s="13" t="s">
        <v>10</v>
      </c>
      <c r="C5" s="14" t="s">
        <v>11</v>
      </c>
      <c r="D5" s="15">
        <v>3000</v>
      </c>
      <c r="E5" s="15">
        <v>2000</v>
      </c>
      <c r="F5" s="16">
        <f t="shared" ref="F5:F11" si="0">D5+E5</f>
        <v>5000</v>
      </c>
    </row>
    <row r="6" s="1" customFormat="1" ht="23" customHeight="1" spans="1:6">
      <c r="A6" s="13">
        <v>2</v>
      </c>
      <c r="B6" s="17" t="s">
        <v>12</v>
      </c>
      <c r="C6" s="17" t="s">
        <v>13</v>
      </c>
      <c r="D6" s="17">
        <v>0</v>
      </c>
      <c r="E6" s="17">
        <v>2000</v>
      </c>
      <c r="F6" s="16">
        <f t="shared" si="0"/>
        <v>2000</v>
      </c>
    </row>
    <row r="7" s="1" customFormat="1" ht="23" customHeight="1" spans="1:6">
      <c r="A7" s="13">
        <v>3</v>
      </c>
      <c r="B7" s="13" t="s">
        <v>14</v>
      </c>
      <c r="C7" s="13" t="s">
        <v>15</v>
      </c>
      <c r="D7" s="15">
        <v>3000</v>
      </c>
      <c r="E7" s="15">
        <v>2000</v>
      </c>
      <c r="F7" s="16">
        <f t="shared" si="0"/>
        <v>5000</v>
      </c>
    </row>
    <row r="8" s="1" customFormat="1" ht="23" customHeight="1" spans="1:6">
      <c r="A8" s="13">
        <v>4</v>
      </c>
      <c r="B8" s="13" t="s">
        <v>16</v>
      </c>
      <c r="C8" s="14" t="s">
        <v>17</v>
      </c>
      <c r="D8" s="15">
        <v>3000</v>
      </c>
      <c r="E8" s="15">
        <v>2000</v>
      </c>
      <c r="F8" s="16">
        <f t="shared" si="0"/>
        <v>5000</v>
      </c>
    </row>
    <row r="9" s="1" customFormat="1" ht="23" customHeight="1" spans="1:6">
      <c r="A9" s="13">
        <v>5</v>
      </c>
      <c r="B9" s="13" t="s">
        <v>18</v>
      </c>
      <c r="C9" s="13" t="s">
        <v>19</v>
      </c>
      <c r="D9" s="15">
        <v>3000</v>
      </c>
      <c r="E9" s="15">
        <v>2000</v>
      </c>
      <c r="F9" s="16">
        <f t="shared" si="0"/>
        <v>5000</v>
      </c>
    </row>
    <row r="10" s="1" customFormat="1" ht="23" customHeight="1" spans="1:6">
      <c r="A10" s="13">
        <v>6</v>
      </c>
      <c r="B10" s="18" t="s">
        <v>20</v>
      </c>
      <c r="C10" s="18" t="s">
        <v>21</v>
      </c>
      <c r="D10" s="15">
        <v>3000</v>
      </c>
      <c r="E10" s="15">
        <v>2000</v>
      </c>
      <c r="F10" s="16">
        <f t="shared" si="0"/>
        <v>5000</v>
      </c>
    </row>
    <row r="11" s="1" customFormat="1" ht="23" customHeight="1" spans="1:6">
      <c r="A11" s="19" t="s">
        <v>9</v>
      </c>
      <c r="B11" s="19"/>
      <c r="C11" s="19"/>
      <c r="D11" s="19">
        <f>SUM(D5:D10)</f>
        <v>15000</v>
      </c>
      <c r="E11" s="19">
        <f>SUM(E5:E10)</f>
        <v>12000</v>
      </c>
      <c r="F11" s="20">
        <f t="shared" si="0"/>
        <v>27000</v>
      </c>
    </row>
    <row r="12" ht="22" customHeight="1" spans="1:6">
      <c r="A12" s="19"/>
      <c r="B12" s="21"/>
      <c r="C12" s="21"/>
      <c r="D12" s="21"/>
      <c r="E12" s="21"/>
      <c r="F12" s="21"/>
    </row>
  </sheetData>
  <autoFilter ref="A4:F11">
    <extLst/>
  </autoFilter>
  <sortState ref="B5:F10">
    <sortCondition ref="B5:B10"/>
  </sortState>
  <mergeCells count="8">
    <mergeCell ref="A1:F1"/>
    <mergeCell ref="A2:C2"/>
    <mergeCell ref="D2:F2"/>
    <mergeCell ref="D3:F3"/>
    <mergeCell ref="A11:C11"/>
    <mergeCell ref="A3:A4"/>
    <mergeCell ref="B3:B4"/>
    <mergeCell ref="C3:C4"/>
  </mergeCells>
  <conditionalFormatting sqref="C13:C114">
    <cfRule type="duplicateValues" dxfId="0" priority="80"/>
  </conditionalFormatting>
  <conditionalFormatting sqref="A5:C12">
    <cfRule type="expression" dxfId="0" priority="81">
      <formula>AND(SUMPRODUCT(IFERROR(1*(($A$5:$C$12&amp;"x")=(A5&amp;"x")),0))&gt;1,NOT(ISBLANK(A5)))</formula>
    </cfRule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2022-10-08T04:00:00Z</dcterms:created>
  <dcterms:modified xsi:type="dcterms:W3CDTF">2024-10-15T02:19:55Z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91A69A60F2624C6B90164D0AD2A8FF76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