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938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25" r:id="rId5"/>
    <sheet name="4财政拨款收支总表" sheetId="8" r:id="rId6"/>
    <sheet name="5一般公共预算支出表" sheetId="9" r:id="rId7"/>
    <sheet name="6一般公共预算基本支出表" sheetId="26" r:id="rId8"/>
    <sheet name="7一般公共预算“三公”经费支出表" sheetId="16" r:id="rId9"/>
    <sheet name="8政府性基金预算支出表" sheetId="17" r:id="rId10"/>
    <sheet name="9支出分类(政府预算)" sheetId="6" r:id="rId11"/>
    <sheet name="10支出分类（部门预算）" sheetId="7" r:id="rId12"/>
    <sheet name="11工资福利(政府预算)" sheetId="10" r:id="rId13"/>
    <sheet name="12工资福利（部门预算）" sheetId="11" r:id="rId14"/>
    <sheet name="13个人家庭(政府预算)" sheetId="12" r:id="rId15"/>
    <sheet name="14个人家庭(部门预算)" sheetId="13" r:id="rId16"/>
    <sheet name="15商品服务(政府预算)" sheetId="14" r:id="rId17"/>
    <sheet name="16商品服务(部门预算)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资金预算汇总表" sheetId="22" r:id="rId23"/>
    <sheet name="22新增资产配置表（存量项目）" sheetId="27" r:id="rId24"/>
    <sheet name="23采购" sheetId="61" r:id="rId25"/>
    <sheet name="24购买服务" sheetId="62" r:id="rId26"/>
    <sheet name="25情况" sheetId="63" r:id="rId27"/>
    <sheet name="26人员" sheetId="64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刘俊玮 10.106.137.57</author>
  </authors>
  <commentList>
    <comment ref="A17" authorId="0">
      <text>
        <r>
          <rPr>
            <b/>
            <sz val="9"/>
            <rFont val="宋体"/>
            <charset val="134"/>
          </rPr>
          <t>刘俊玮 10.106.137.57:</t>
        </r>
        <r>
          <rPr>
            <sz val="9"/>
            <rFont val="宋体"/>
            <charset val="134"/>
          </rPr>
          <t xml:space="preserve">
新增项：取数为1113其他收入</t>
        </r>
      </text>
    </comment>
  </commentList>
</comments>
</file>

<file path=xl/sharedStrings.xml><?xml version="1.0" encoding="utf-8"?>
<sst xmlns="http://schemas.openxmlformats.org/spreadsheetml/2006/main" count="1607" uniqueCount="730">
  <si>
    <t>2023年部门预算公开表</t>
  </si>
  <si>
    <t>单位编码：</t>
  </si>
  <si>
    <t>101001</t>
  </si>
  <si>
    <t>单位名称：</t>
  </si>
  <si>
    <t>中共桃源县委办公室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</si>
  <si>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</si>
  <si>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</si>
  <si>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</si>
  <si>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</si>
  <si>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</si>
  <si>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</si>
  <si>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</si>
  <si>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一般公共预算基本支出表</t>
  </si>
  <si>
    <t>一般公共预算“三公”经费支出表</t>
  </si>
  <si>
    <t>政府性基金预算支出表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</si>
  <si>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</si>
  <si>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</si>
  <si>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</si>
  <si>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</si>
  <si>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</si>
  <si>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</si>
  <si>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</si>
  <si>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</si>
  <si>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</si>
  <si>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</si>
  <si>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</si>
  <si>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</si>
  <si>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</si>
  <si>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</si>
  <si>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</si>
  <si>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</si>
  <si>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</si>
  <si>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</si>
  <si>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</si>
  <si>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部门：101_中共桃源县委办公室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</si>
  <si>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</si>
  <si>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</si>
  <si>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</si>
  <si>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</si>
  <si>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</si>
  <si>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</si>
  <si>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</si>
  <si>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</si>
  <si>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</si>
  <si>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</si>
  <si>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</si>
  <si>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</si>
  <si>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</si>
  <si>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</si>
  <si>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</si>
  <si>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</si>
  <si>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</si>
  <si>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</si>
  <si>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</si>
  <si>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</si>
  <si>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</si>
  <si>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</si>
  <si>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</si>
  <si>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</si>
  <si>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</si>
  <si>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</si>
  <si>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</si>
  <si>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</si>
  <si>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</si>
  <si>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</si>
  <si>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</si>
  <si>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</si>
  <si>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</si>
  <si>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</si>
  <si>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</si>
  <si>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</si>
  <si>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</si>
  <si>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</si>
  <si>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</si>
  <si>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</si>
  <si>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</si>
  <si>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</si>
  <si>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</si>
  <si>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</si>
  <si>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</si>
  <si>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</si>
  <si>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</si>
  <si>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</si>
  <si>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</si>
  <si>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</si>
  <si>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</si>
  <si>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</si>
  <si>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</si>
  <si>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</si>
  <si>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</si>
  <si>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</si>
  <si>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</si>
  <si>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</si>
  <si>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</si>
  <si>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</si>
  <si>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</si>
  <si>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</si>
  <si>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</si>
  <si>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</si>
  <si>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</si>
  <si>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</si>
  <si>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</si>
  <si>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</si>
  <si>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</si>
  <si>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</si>
  <si>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</si>
  <si>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</si>
  <si>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</si>
  <si>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</si>
  <si>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</si>
  <si>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</si>
  <si>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</si>
  <si>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</si>
  <si>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</si>
  <si>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</si>
  <si>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</si>
  <si>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</si>
  <si>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</si>
  <si>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</si>
  <si>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</si>
  <si>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</si>
  <si>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</si>
  <si>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</si>
  <si>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</si>
  <si>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</si>
  <si>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</si>
  <si>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</si>
  <si>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</si>
  <si>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</si>
  <si>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</si>
  <si>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</si>
  <si>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</si>
  <si>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</si>
  <si>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</si>
  <si>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</si>
  <si>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</si>
  <si>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</si>
  <si>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</si>
  <si>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</si>
  <si>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</si>
  <si>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</si>
  <si>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</si>
  <si>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</si>
  <si>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</si>
  <si>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</si>
  <si>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</si>
  <si>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</si>
  <si>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</si>
  <si>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</si>
  <si>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</si>
  <si>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</si>
  <si>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</si>
  <si>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</si>
  <si>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</si>
  <si>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</si>
  <si>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</si>
  <si>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</si>
  <si>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</si>
  <si>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101</t>
  </si>
  <si>
    <t xml:space="preserve">  101001</t>
  </si>
  <si>
    <t xml:space="preserve">  中共桃源县委办公室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</si>
  <si>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</si>
  <si>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</si>
  <si>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</si>
  <si>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</si>
  <si>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</si>
  <si>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</si>
  <si>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</si>
  <si>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</si>
  <si>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</si>
  <si>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</si>
  <si>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20125</t>
  </si>
  <si>
    <t xml:space="preserve">      港澳台事务</t>
  </si>
  <si>
    <t xml:space="preserve">        2012599</t>
  </si>
  <si>
    <t xml:space="preserve">        其他港澳台事务支出</t>
  </si>
  <si>
    <t xml:space="preserve">      20131</t>
  </si>
  <si>
    <t xml:space="preserve">      党委办公厅（室）及相关机构事务</t>
  </si>
  <si>
    <t xml:space="preserve">        2013101</t>
  </si>
  <si>
    <t xml:space="preserve">        行政运行</t>
  </si>
  <si>
    <t xml:space="preserve">        2013199</t>
  </si>
  <si>
    <t xml:space="preserve">        其他党委办公厅（室）及相关机构事务支出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</si>
  <si>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</si>
  <si>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</si>
  <si>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</si>
  <si>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</si>
  <si>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</si>
  <si>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</si>
  <si>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</si>
  <si>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</si>
  <si>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</si>
  <si>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</si>
  <si>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</si>
  <si>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</si>
  <si>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</si>
  <si>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</si>
  <si>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</si>
  <si>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</si>
  <si>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</si>
  <si>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</si>
  <si>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部门公开表04</t>
  </si>
  <si>
    <t>财政拨款收支总表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</si>
  <si>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</si>
  <si>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</si>
  <si>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</si>
  <si>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</si>
  <si>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</si>
  <si>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</si>
  <si>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</si>
  <si>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</si>
  <si>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</si>
  <si>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</si>
  <si>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</si>
  <si>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一般公共预算支出表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</si>
  <si>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</si>
  <si>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</si>
  <si>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</si>
  <si>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</si>
  <si>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</si>
  <si>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</si>
  <si>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</si>
  <si>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</si>
  <si>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201</t>
  </si>
  <si>
    <t xml:space="preserve">   201</t>
  </si>
  <si>
    <t xml:space="preserve">   一般公共服务支出</t>
  </si>
  <si>
    <t>31</t>
  </si>
  <si>
    <t xml:space="preserve">    20131</t>
  </si>
  <si>
    <t xml:space="preserve">    党委办公厅（室）及相关机构事务</t>
  </si>
  <si>
    <t>01</t>
  </si>
  <si>
    <t xml:space="preserve">     2013101</t>
  </si>
  <si>
    <t xml:space="preserve">     行政运行</t>
  </si>
  <si>
    <t>99</t>
  </si>
  <si>
    <t xml:space="preserve">     2013199</t>
  </si>
  <si>
    <t xml:space="preserve">     其他党委办公厅（室）及相关机构事务支出</t>
  </si>
  <si>
    <t>25</t>
  </si>
  <si>
    <t xml:space="preserve">    20125</t>
  </si>
  <si>
    <t xml:space="preserve">    港澳台事务</t>
  </si>
  <si>
    <t xml:space="preserve">     2012599</t>
  </si>
  <si>
    <t xml:space="preserve">     其他港澳台事务支出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</si>
  <si>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</si>
  <si>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</si>
  <si>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</si>
  <si>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</si>
  <si>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</si>
  <si>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</si>
  <si>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</si>
  <si>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</si>
  <si>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</si>
  <si>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</si>
  <si>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</si>
  <si>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</si>
  <si>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</si>
  <si>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</si>
  <si>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</si>
  <si>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</si>
  <si>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221</t>
  </si>
  <si>
    <t xml:space="preserve">   221</t>
  </si>
  <si>
    <t xml:space="preserve">   住房保障支出</t>
  </si>
  <si>
    <t>02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</si>
  <si>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</si>
  <si>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</si>
  <si>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</si>
  <si>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</si>
  <si>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部门公开表06</t>
  </si>
  <si>
    <r>
      <rPr>
        <sz val="16"/>
        <rFont val="方正小标宋_GBK"/>
        <charset val="134"/>
      </rPr>
      <t>一般公共预算基本支出表</t>
    </r>
  </si>
  <si>
    <t>单位：中共桃源县委办公室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</si>
  <si>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</si>
  <si>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</si>
  <si>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</si>
  <si>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</si>
  <si>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</si>
  <si>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</si>
  <si>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</si>
  <si>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</si>
  <si>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</si>
  <si>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t>基本工资</t>
  </si>
  <si>
    <t>津贴补贴</t>
  </si>
  <si>
    <t>奖金</t>
  </si>
  <si>
    <t>机关事业单位基本养老保险缴费</t>
  </si>
  <si>
    <t>职工基本医疗保险缴费</t>
  </si>
  <si>
    <t>其他社会保障缴费</t>
  </si>
  <si>
    <t>住房公积金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</si>
  <si>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</si>
  <si>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</si>
  <si>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</si>
  <si>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</si>
  <si>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</si>
  <si>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</si>
  <si>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</si>
  <si>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</si>
  <si>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</si>
  <si>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</si>
  <si>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</si>
  <si>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</si>
  <si>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</si>
  <si>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</si>
  <si>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</si>
  <si>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</si>
  <si>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</si>
  <si>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</si>
  <si>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</si>
  <si>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</si>
  <si>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</si>
  <si>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</si>
  <si>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</si>
  <si>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</si>
  <si>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</si>
  <si>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</si>
  <si>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</si>
  <si>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</si>
  <si>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</si>
  <si>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</si>
  <si>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</si>
  <si>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</si>
  <si>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</si>
  <si>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</si>
  <si>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</si>
  <si>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</si>
  <si>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</si>
  <si>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税金及附加费用</t>
  </si>
  <si>
    <t>30299</t>
  </si>
  <si>
    <t>其他商品和服务支出</t>
  </si>
  <si>
    <t>其他对个人和家庭的补助</t>
  </si>
  <si>
    <t>合  计</t>
  </si>
  <si>
    <t>部门公开表7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</si>
  <si>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</si>
  <si>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</si>
  <si>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</si>
  <si>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</si>
  <si>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</si>
  <si>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</si>
  <si>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</si>
  <si>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</si>
  <si>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</si>
  <si>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</si>
  <si>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</si>
  <si>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</si>
  <si>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</si>
  <si>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</si>
  <si>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</si>
  <si>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</si>
  <si>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</si>
  <si>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</si>
  <si>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</si>
  <si>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</si>
  <si>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</si>
  <si>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</si>
  <si>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</si>
  <si>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</si>
  <si>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</si>
  <si>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</si>
  <si>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</si>
  <si>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</si>
  <si>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101001</t>
  </si>
  <si>
    <t xml:space="preserve">    其他党委办公厅（室）及相关机构事务支出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</si>
  <si>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</si>
  <si>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</si>
  <si>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</si>
  <si>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</si>
  <si>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其他港澳台事务支出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</si>
  <si>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</si>
  <si>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</si>
  <si>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</si>
  <si>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</si>
  <si>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</si>
  <si>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</si>
  <si>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</si>
  <si>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</si>
  <si>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</si>
  <si>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</si>
  <si>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</si>
  <si>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</si>
  <si>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</si>
  <si>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</si>
  <si>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</si>
  <si>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</si>
  <si>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</si>
  <si>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绩效工资</t>
  </si>
  <si>
    <t>职业年金缴费</t>
  </si>
  <si>
    <t>公务员医疗补助缴费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</si>
  <si>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</si>
  <si>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</si>
  <si>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</si>
  <si>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</si>
  <si>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</si>
  <si>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</si>
  <si>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</si>
  <si>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</si>
  <si>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</si>
  <si>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</si>
  <si>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</si>
  <si>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</si>
  <si>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</si>
  <si>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</si>
  <si>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</si>
  <si>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</si>
  <si>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</si>
  <si>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</si>
  <si>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</si>
  <si>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</si>
  <si>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专用材料购置费</t>
  </si>
  <si>
    <t>因公出国（境）费用</t>
  </si>
  <si>
    <t>部门公开表16</t>
  </si>
  <si>
    <t>总 计</t>
  </si>
  <si>
    <t>咨询费</t>
  </si>
  <si>
    <t>手续费</t>
  </si>
  <si>
    <t>取暖费</t>
  </si>
  <si>
    <t>租赁费</t>
  </si>
  <si>
    <t>专用材料费</t>
  </si>
  <si>
    <t>被装购置费</t>
  </si>
  <si>
    <t>专用燃料费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</si>
  <si>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</si>
  <si>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</si>
  <si>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</si>
  <si>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</si>
  <si>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</si>
  <si>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</si>
  <si>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</si>
  <si>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</si>
  <si>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</si>
  <si>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</si>
  <si>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</si>
  <si>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</si>
  <si>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</si>
  <si>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</si>
  <si>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</si>
  <si>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</si>
  <si>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</si>
  <si>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</si>
  <si>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</si>
  <si>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</si>
  <si>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</si>
  <si>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101001</t>
  </si>
  <si>
    <t xml:space="preserve">   核减后勤服务编制</t>
  </si>
  <si>
    <t xml:space="preserve">   保安物业、园林养殖维护、食堂保洁费用</t>
  </si>
  <si>
    <t xml:space="preserve">   电子政务内网运行费</t>
  </si>
  <si>
    <t xml:space="preserve">   对台专项工作经费</t>
  </si>
  <si>
    <t xml:space="preserve">   密码设备采购专项经费</t>
  </si>
  <si>
    <t xml:space="preserve">   全面深化改革办工作经费</t>
  </si>
  <si>
    <t xml:space="preserve">   台属特困救助</t>
  </si>
  <si>
    <t xml:space="preserve">   文明创建经费</t>
  </si>
  <si>
    <t xml:space="preserve">   县内日常会议经费缺口</t>
  </si>
  <si>
    <t xml:space="preserve">   县委办工作经费缺口</t>
  </si>
  <si>
    <t xml:space="preserve">   县委领导春节期间慰问一线工作人员费用</t>
  </si>
  <si>
    <t xml:space="preserve">   乡村振兴工作经费</t>
  </si>
  <si>
    <t xml:space="preserve">   协同办公平台运行维护经费</t>
  </si>
  <si>
    <t xml:space="preserve">   驻村工作队及结对帮扶工作经费</t>
  </si>
  <si>
    <t xml:space="preserve">   综治创建经费</t>
  </si>
  <si>
    <t>部门公开表22</t>
  </si>
  <si>
    <t>单位：101001-中共桃源县委办公室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</si>
  <si>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</si>
  <si>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</si>
  <si>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</si>
  <si>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</si>
  <si>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</si>
  <si>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</si>
  <si>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</si>
  <si>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</si>
  <si>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</si>
  <si>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</si>
  <si>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</si>
  <si>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</si>
  <si>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</si>
  <si>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</si>
  <si>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</si>
  <si>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</si>
  <si>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</si>
  <si>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</si>
  <si>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</si>
  <si>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</si>
  <si>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</si>
  <si>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</si>
  <si>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</si>
  <si>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</si>
  <si>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</si>
  <si>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</si>
  <si>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</si>
  <si>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</si>
  <si>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</si>
  <si>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</si>
  <si>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</si>
  <si>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</si>
  <si>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</si>
  <si>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</si>
  <si>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</si>
  <si>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</si>
  <si>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</si>
  <si>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</si>
  <si>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</si>
  <si>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</si>
  <si>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</si>
  <si>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桃源县委办公室</t>
  </si>
  <si>
    <t>C1204</t>
  </si>
  <si>
    <t>物业管理服务</t>
  </si>
  <si>
    <t>2023.1.1</t>
  </si>
  <si>
    <t>2023.12.31</t>
  </si>
  <si>
    <t>年</t>
  </si>
  <si>
    <t>县内日常会议经费缺口</t>
  </si>
  <si>
    <t>C060102</t>
  </si>
  <si>
    <t>一般会议服务</t>
  </si>
  <si>
    <t>县委办工作经费缺口</t>
  </si>
  <si>
    <t>C08140199</t>
  </si>
  <si>
    <t>其他印刷服务</t>
  </si>
  <si>
    <t>次</t>
  </si>
  <si>
    <t>A09</t>
  </si>
  <si>
    <t>办公消耗用品及类似物品</t>
  </si>
  <si>
    <t>批</t>
  </si>
  <si>
    <t>B0801</t>
  </si>
  <si>
    <t>房屋修缮</t>
  </si>
  <si>
    <t>C99</t>
  </si>
  <si>
    <t>其他服务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</si>
  <si>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</si>
  <si>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</si>
  <si>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</si>
  <si>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</si>
  <si>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</si>
  <si>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</si>
  <si>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</si>
  <si>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</si>
  <si>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</si>
  <si>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</si>
  <si>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</si>
  <si>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</si>
  <si>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</si>
  <si>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</si>
  <si>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</si>
  <si>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中小型企业</t>
  </si>
  <si>
    <t>政府自身</t>
  </si>
  <si>
    <t>保障机关工作正常运转</t>
  </si>
  <si>
    <t>机关保洁、机关安保、园林绿化、食堂服务</t>
  </si>
  <si>
    <t>保障机关后勤工作正常运转</t>
  </si>
  <si>
    <t>会议服务</t>
  </si>
  <si>
    <t>各类会议相关服务</t>
  </si>
  <si>
    <t>保障机关会务工作正常运转</t>
  </si>
  <si>
    <t>保障机关其他工作正常运转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</si>
  <si>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</si>
  <si>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</si>
  <si>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</si>
  <si>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</si>
  <si>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</si>
  <si>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</si>
  <si>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</si>
  <si>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</si>
  <si>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</si>
  <si>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</si>
  <si>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</si>
  <si>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</si>
  <si>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</si>
  <si>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</si>
  <si>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</si>
  <si>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</si>
  <si>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</si>
  <si>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</si>
  <si>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</si>
  <si>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</si>
  <si>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</si>
  <si>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</si>
  <si>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</si>
  <si>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</si>
  <si>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</si>
  <si>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</si>
  <si>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</si>
  <si>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</si>
  <si>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</si>
  <si>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</si>
  <si>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</si>
  <si>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</si>
  <si>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</si>
  <si>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</si>
  <si>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</si>
  <si>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</si>
  <si>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</si>
  <si>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</si>
  <si>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</si>
  <si>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</si>
  <si>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</si>
  <si>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</si>
  <si>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</si>
  <si>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</si>
  <si>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</si>
  <si>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</si>
  <si>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</si>
  <si>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</si>
  <si>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</si>
  <si>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</si>
  <si>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</si>
  <si>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</si>
  <si>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</si>
  <si>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</si>
  <si>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</si>
  <si>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</si>
  <si>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</si>
  <si>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</si>
  <si>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</si>
  <si>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</si>
  <si>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</si>
  <si>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</si>
  <si>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</si>
  <si>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</si>
  <si>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</si>
  <si>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</si>
  <si>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</si>
  <si>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</si>
  <si>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</si>
  <si>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</si>
  <si>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</si>
  <si>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</si>
  <si>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</si>
  <si>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</si>
  <si>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</si>
  <si>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</si>
  <si>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</si>
  <si>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保安物业、园林养殖维护、食堂保洁费用</t>
  </si>
  <si>
    <t>做好保安物业、园林养殖维护、食堂保洁工作</t>
  </si>
  <si>
    <t>产出指标</t>
  </si>
  <si>
    <t>数量指标</t>
  </si>
  <si>
    <t>保安物业、园林养殖维护、食堂保洁安排金额</t>
  </si>
  <si>
    <t>*元</t>
  </si>
  <si>
    <t>按保安物业、园林养殖维护、食堂保洁安排费用</t>
  </si>
  <si>
    <t>元</t>
  </si>
  <si>
    <t>定量</t>
  </si>
  <si>
    <t>效益指标</t>
  </si>
  <si>
    <t>社会效益指标</t>
  </si>
  <si>
    <t>保安物业、园林养殖维护、食堂保洁需要保障的资金</t>
  </si>
  <si>
    <t>应保尽保</t>
  </si>
  <si>
    <t>保安物业、园林养殖维护、食堂保洁正常运转保障范围</t>
  </si>
  <si>
    <t>定性</t>
  </si>
  <si>
    <t xml:space="preserve">  电子政务内网运行费</t>
  </si>
  <si>
    <t>电子政务内网运行维护到位</t>
  </si>
  <si>
    <t>电子政务内网运行需要保障的资金</t>
  </si>
  <si>
    <t>电子政务内网运行保障范围</t>
  </si>
  <si>
    <t>按电子政务内网运行支出安排金额</t>
  </si>
  <si>
    <t xml:space="preserve">  对台专项工作经费</t>
  </si>
  <si>
    <t>做好对台专项工作</t>
  </si>
  <si>
    <t>对台专项工作需要保障的资金</t>
  </si>
  <si>
    <t>对台专项工作保障范围</t>
  </si>
  <si>
    <t>按对台专项工作安排金额</t>
  </si>
  <si>
    <t xml:space="preserve">  核减后勤服务编制</t>
  </si>
  <si>
    <t>核减后勤服务编制</t>
  </si>
  <si>
    <t>核减后勤服务编制需要保障的资金</t>
  </si>
  <si>
    <t>核减后勤服务编制保障范围</t>
  </si>
  <si>
    <t>核减后勤服务编制安排金额</t>
  </si>
  <si>
    <t>按核减后勤服务编制安排金额</t>
  </si>
  <si>
    <t xml:space="preserve">  密码设备采购专项经费</t>
  </si>
  <si>
    <t>做好密码设备采购</t>
  </si>
  <si>
    <t>密码设备采购安排金额</t>
  </si>
  <si>
    <t>按密码设备采购安排金额</t>
  </si>
  <si>
    <t>密码设备采购需要保障的资金</t>
  </si>
  <si>
    <t>密码设备采购保障范围</t>
  </si>
  <si>
    <t xml:space="preserve">  全面深化改革办工作经费</t>
  </si>
  <si>
    <t>全面深化改革办工作顺利开展</t>
  </si>
  <si>
    <t>全面深化改革办工作正常运行需要保障的资金</t>
  </si>
  <si>
    <t>全面深化改革办工作正常运转保障范围</t>
  </si>
  <si>
    <t>按全面深化改革办工作支出安排经费</t>
  </si>
  <si>
    <t>按全面深化改革办工作支出安排金额</t>
  </si>
  <si>
    <t xml:space="preserve">  台属特困救助</t>
  </si>
  <si>
    <t>助力困难台属</t>
  </si>
  <si>
    <t>按台属特困救助工作安排金额</t>
  </si>
  <si>
    <t>按按台属特困救助工作支出安排金额</t>
  </si>
  <si>
    <t>按台属特困救助工作正常运转需要保障的资金</t>
  </si>
  <si>
    <t>按台属特困救助工作正常运转保障范围</t>
  </si>
  <si>
    <t xml:space="preserve">  文明创建经费</t>
  </si>
  <si>
    <t>做好文明创建工作</t>
  </si>
  <si>
    <t>文明创建工作需要保障的资金</t>
  </si>
  <si>
    <t>文明创建工作正常运转保障范围</t>
  </si>
  <si>
    <t>文明创建工作安排金额</t>
  </si>
  <si>
    <t>按文明创建工作安排金额</t>
  </si>
  <si>
    <t xml:space="preserve">  县内日常会议经费缺口</t>
  </si>
  <si>
    <t>保障好县内日常会议正常运转</t>
  </si>
  <si>
    <t>县内日常会议需要保障的资金</t>
  </si>
  <si>
    <t>县内日常会议正常运转保障范围</t>
  </si>
  <si>
    <t>县内日常会议安排金额</t>
  </si>
  <si>
    <t>按县内日常会议安排金额</t>
  </si>
  <si>
    <t xml:space="preserve">  县委办工作经费缺口</t>
  </si>
  <si>
    <t>保障县委办工作正常运转</t>
  </si>
  <si>
    <t>县委办工作经费缺口安排金额</t>
  </si>
  <si>
    <t>按县委办工作经费缺口安排金额</t>
  </si>
  <si>
    <t>县委办工作经费缺口需要保障的资金</t>
  </si>
  <si>
    <t>县委办工作经费缺口保障范围</t>
  </si>
  <si>
    <t xml:space="preserve">  县委领导春节期间慰问一线工作人员费用</t>
  </si>
  <si>
    <t>保障好县委领导春节期间慰问一线工作人员工作</t>
  </si>
  <si>
    <t>县委领导春节期间慰问一线工作人员安排金额</t>
  </si>
  <si>
    <t>按县委领导春节期间慰问一线工作人员安排金额</t>
  </si>
  <si>
    <t>县委领导春节期间慰问一线工作人员需要保障的资金</t>
  </si>
  <si>
    <t>县委领导春节期间慰问一线工作人员正常运转保障范围</t>
  </si>
  <si>
    <t xml:space="preserve">  乡村振兴工作经费</t>
  </si>
  <si>
    <t>开展好乡村振兴工作</t>
  </si>
  <si>
    <t>乡村振兴工作开展需要保障的资金</t>
  </si>
  <si>
    <t>乡村振兴工作支出保障范围</t>
  </si>
  <si>
    <t>乡村振兴工作支出安排金额</t>
  </si>
  <si>
    <t>按乡村振兴工作支出安排金额</t>
  </si>
  <si>
    <t xml:space="preserve">  协同办公平台运行维护经费</t>
  </si>
  <si>
    <t>做好协同办公平台运行维护</t>
  </si>
  <si>
    <t>协同办公平台运行维护需要保障的资金</t>
  </si>
  <si>
    <t>协同办公平台运行维护保障范围</t>
  </si>
  <si>
    <t>按协同办公平台运行维护支出安排金额</t>
  </si>
  <si>
    <t xml:space="preserve">  驻村工作队及结对帮扶工作经费</t>
  </si>
  <si>
    <t>做好乡村振兴结对帮扶工作</t>
  </si>
  <si>
    <t>乡村振兴结对帮扶工作安排金额</t>
  </si>
  <si>
    <t>按乡村振兴结对帮扶工作安排金额</t>
  </si>
  <si>
    <t>乡村振兴结对帮扶工作需要保障的资金</t>
  </si>
  <si>
    <t>乡村振兴结对帮扶工作正常运转保障范围</t>
  </si>
  <si>
    <t xml:space="preserve">  综治创建经费</t>
  </si>
  <si>
    <t>做好综治创建工作</t>
  </si>
  <si>
    <t>综治创建工作需要保障的资金</t>
  </si>
  <si>
    <t>综治创建安工作保障范围</t>
  </si>
  <si>
    <t>综治创建安排金额</t>
  </si>
  <si>
    <t>按综治创建安排金额</t>
  </si>
  <si>
    <t>部门公开表28</t>
  </si>
  <si>
    <t>整体支出绩效目标表</t>
  </si>
  <si>
    <t>单位：部门：101_中共桃源县委办公室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</si>
  <si>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</si>
  <si>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</si>
  <si>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</si>
  <si>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</si>
  <si>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</si>
  <si>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</si>
  <si>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</si>
  <si>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</si>
  <si>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总目标：办公室各项工作走在全市乃至全省前列、各项服务水平不断提升，实现“全市拿先进、全县夺红旗”目标。
年度目标：保市级文明单位、县级绩效考核争红旗单位、县级综治工作争先进单位，各项考核争优秀。</t>
  </si>
  <si>
    <t>成本指标</t>
  </si>
  <si>
    <t>经济成本指标</t>
  </si>
  <si>
    <t>社会成本指标</t>
  </si>
  <si>
    <t>生态环境成本指标</t>
  </si>
  <si>
    <t>质量指标</t>
  </si>
  <si>
    <t>时效指标</t>
  </si>
  <si>
    <t>经济效益指标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</si>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</sst>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5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7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6"/>
      <name val="Times New Roman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2"/>
      <name val="Times New Roman"/>
      <charset val="134"/>
    </font>
    <font>
      <sz val="8"/>
      <name val="SimSun"/>
      <charset val="134"/>
    </font>
    <font>
      <sz val="8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134"/>
    </font>
    <font>
      <sz val="12"/>
      <name val="宋体"/>
      <charset val="134"/>
    </font>
    <font>
      <sz val="16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1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20" applyNumberFormat="0" applyAlignment="0" applyProtection="0">
      <alignment vertical="center"/>
    </xf>
    <xf numFmtId="0" fontId="37" fillId="4" borderId="21" applyNumberFormat="0" applyAlignment="0" applyProtection="0">
      <alignment vertical="center"/>
    </xf>
    <xf numFmtId="0" fontId="38" fillId="4" borderId="20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0" borderId="0"/>
    <xf numFmtId="0" fontId="48" fillId="0" borderId="0"/>
    <xf numFmtId="0" fontId="49" fillId="0" borderId="0"/>
  </cellStyleXfs>
  <cellXfs count="10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 hidden="1"/>
    </xf>
    <xf numFmtId="0" fontId="0" fillId="0" borderId="7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8" xfId="0" applyFont="1" applyFill="1" applyBorder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 applyProtection="1">
      <alignment horizontal="center" vertical="center" wrapText="1"/>
      <protection locked="0" hidden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3" fontId="11" fillId="0" borderId="15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3" fillId="0" borderId="0" xfId="51" applyFont="1" applyFill="1" applyAlignment="1">
      <alignment vertical="center"/>
    </xf>
    <xf numFmtId="0" fontId="14" fillId="0" borderId="0" xfId="51" applyFont="1" applyFill="1" applyAlignment="1">
      <alignment vertical="center"/>
    </xf>
    <xf numFmtId="0" fontId="15" fillId="0" borderId="0" xfId="51" applyFont="1" applyFill="1" applyAlignment="1">
      <alignment vertical="center"/>
    </xf>
    <xf numFmtId="0" fontId="16" fillId="0" borderId="0" xfId="51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51" applyFont="1" applyFill="1" applyAlignment="1">
      <alignment horizontal="center" vertical="center"/>
    </xf>
    <xf numFmtId="0" fontId="14" fillId="0" borderId="16" xfId="51" applyFont="1" applyFill="1" applyBorder="1" applyAlignment="1">
      <alignment vertical="center"/>
    </xf>
    <xf numFmtId="0" fontId="14" fillId="0" borderId="0" xfId="51" applyFont="1" applyFill="1" applyAlignment="1">
      <alignment horizontal="center" vertical="center"/>
    </xf>
    <xf numFmtId="0" fontId="15" fillId="0" borderId="3" xfId="51" applyFont="1" applyFill="1" applyBorder="1" applyAlignment="1">
      <alignment horizontal="center" vertical="center"/>
    </xf>
    <xf numFmtId="0" fontId="15" fillId="0" borderId="3" xfId="50" applyFont="1" applyFill="1" applyBorder="1" applyAlignment="1">
      <alignment horizontal="left" vertical="center"/>
    </xf>
    <xf numFmtId="0" fontId="19" fillId="0" borderId="3" xfId="49" applyFont="1" applyFill="1" applyBorder="1" applyAlignment="1">
      <alignment horizontal="left" vertical="center" shrinkToFit="1"/>
    </xf>
    <xf numFmtId="177" fontId="15" fillId="0" borderId="3" xfId="51" applyNumberFormat="1" applyFont="1" applyFill="1" applyBorder="1" applyAlignment="1">
      <alignment horizontal="center" vertical="center"/>
    </xf>
    <xf numFmtId="0" fontId="14" fillId="0" borderId="3" xfId="50" applyFont="1" applyFill="1" applyBorder="1" applyAlignment="1">
      <alignment horizontal="left" vertical="center"/>
    </xf>
    <xf numFmtId="0" fontId="14" fillId="0" borderId="3" xfId="51" applyFont="1" applyFill="1" applyBorder="1" applyAlignment="1">
      <alignment horizontal="center" vertical="center"/>
    </xf>
    <xf numFmtId="0" fontId="20" fillId="0" borderId="3" xfId="49" applyFont="1" applyFill="1" applyBorder="1" applyAlignment="1">
      <alignment horizontal="center" vertical="center" shrinkToFit="1"/>
    </xf>
    <xf numFmtId="177" fontId="21" fillId="0" borderId="3" xfId="51" applyNumberFormat="1" applyFont="1" applyFill="1" applyBorder="1" applyAlignment="1">
      <alignment horizontal="center" vertical="center"/>
    </xf>
    <xf numFmtId="0" fontId="21" fillId="0" borderId="3" xfId="5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3" fillId="0" borderId="0" xfId="0" applyFont="1" applyFill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2015年蓝本格式" xfId="50"/>
    <cellStyle name="常规_04-分类改革-预算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2037037037037" style="1" customWidth="1"/>
    <col min="4" max="4" width="19.2685185185185" style="1" customWidth="1"/>
    <col min="5" max="11" width="9.76851851851852" style="1" customWidth="1"/>
    <col min="12" max="16384" width="10" style="1"/>
  </cols>
  <sheetData>
    <row r="1" ht="64.05" customHeight="1" spans="1:9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ht="20.35" customHeight="1" spans="1:9">
      <c r="A2" s="16"/>
      <c r="B2" s="16"/>
      <c r="C2" s="16"/>
      <c r="D2" s="16"/>
      <c r="E2" s="16"/>
      <c r="F2" s="16"/>
      <c r="G2" s="16"/>
      <c r="H2" s="16"/>
      <c r="I2" s="16"/>
    </row>
    <row r="3" ht="18.8" customHeight="1" spans="1:9">
      <c r="A3" s="16"/>
      <c r="B3" s="16"/>
      <c r="C3" s="16"/>
      <c r="D3" s="16"/>
      <c r="E3" s="16"/>
      <c r="F3" s="16"/>
      <c r="G3" s="16"/>
      <c r="H3" s="16"/>
      <c r="I3" s="16"/>
    </row>
    <row r="4" ht="34.65" customHeight="1" spans="1:9">
      <c r="A4" s="105"/>
      <c r="B4" s="106"/>
      <c r="C4" s="2"/>
      <c r="D4" s="105" t="s">
        <v>1</v>
      </c>
      <c r="E4" s="106" t="s">
        <v>2</v>
      </c>
      <c r="F4" s="106"/>
      <c r="G4" s="106"/>
      <c r="H4" s="106"/>
      <c r="I4" s="2"/>
    </row>
    <row r="5" ht="47.45" customHeight="1" spans="1:9">
      <c r="A5" s="105"/>
      <c r="B5" s="106"/>
      <c r="C5" s="2"/>
      <c r="D5" s="105" t="s">
        <v>3</v>
      </c>
      <c r="E5" s="106" t="s">
        <v>4</v>
      </c>
      <c r="F5" s="106"/>
      <c r="G5" s="106"/>
      <c r="H5" s="106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481481481481" style="1" customWidth="1"/>
    <col min="4" max="4" width="12.8888888888889" style="1" customWidth="1"/>
    <col min="5" max="5" width="12.75" style="1" customWidth="1"/>
    <col min="6" max="6" width="13.8425925925926" style="1" customWidth="1"/>
    <col min="7" max="7" width="14.1203703703704" style="1" customWidth="1"/>
    <col min="8" max="8" width="16.287037037037" style="1" customWidth="1"/>
    <col min="9" max="9" width="9.76851851851852" style="1" customWidth="1"/>
    <col min="10" max="16384" width="10" style="1"/>
  </cols>
  <sheetData>
    <row r="1" ht="14.3" customHeight="1" spans="1:8">
      <c r="A1" s="2"/>
      <c r="G1" s="23" t="s">
        <v>332</v>
      </c>
      <c r="H1" s="23"/>
    </row>
    <row r="2" ht="33.9" customHeight="1" spans="1:8">
      <c r="A2" s="64" t="s">
        <v>14</v>
      </c>
      <c r="B2" s="64"/>
      <c r="C2" s="64"/>
      <c r="D2" s="64"/>
      <c r="E2" s="64"/>
      <c r="F2" s="64"/>
      <c r="G2" s="64"/>
      <c r="H2" s="64"/>
    </row>
    <row r="3" ht="21.1" customHeight="1" spans="1:8">
      <c r="A3" s="16" t="s">
        <v>34</v>
      </c>
      <c r="B3" s="16"/>
      <c r="C3" s="16"/>
      <c r="D3" s="16"/>
      <c r="E3" s="16"/>
      <c r="F3" s="16"/>
      <c r="G3" s="16"/>
      <c r="H3" s="14" t="s">
        <v>35</v>
      </c>
    </row>
    <row r="4" ht="20.35" customHeight="1" spans="1:8">
      <c r="A4" s="17" t="s">
        <v>162</v>
      </c>
      <c r="B4" s="17" t="s">
        <v>163</v>
      </c>
      <c r="C4" s="17" t="s">
        <v>140</v>
      </c>
      <c r="D4" s="17" t="s">
        <v>333</v>
      </c>
      <c r="E4" s="17"/>
      <c r="F4" s="17"/>
      <c r="G4" s="17"/>
      <c r="H4" s="17" t="s">
        <v>165</v>
      </c>
    </row>
    <row r="5" ht="17.3" customHeight="1" spans="1:8">
      <c r="A5" s="17"/>
      <c r="B5" s="17"/>
      <c r="C5" s="17"/>
      <c r="D5" s="17" t="s">
        <v>142</v>
      </c>
      <c r="E5" s="17" t="s">
        <v>214</v>
      </c>
      <c r="F5" s="17"/>
      <c r="G5" s="17" t="s">
        <v>215</v>
      </c>
      <c r="H5" s="17"/>
    </row>
    <row r="6" ht="24.1" customHeight="1" spans="1:8">
      <c r="A6" s="17"/>
      <c r="B6" s="17"/>
      <c r="C6" s="17"/>
      <c r="D6" s="17"/>
      <c r="E6" s="17" t="s">
        <v>219</v>
      </c>
      <c r="F6" s="17" t="s">
        <v>220</v>
      </c>
      <c r="G6" s="17"/>
      <c r="H6" s="17"/>
    </row>
    <row r="7" ht="19.9" customHeight="1" spans="1:8">
      <c r="A7" s="20"/>
      <c r="B7" s="5" t="s">
        <v>140</v>
      </c>
      <c r="C7" s="19">
        <v>0</v>
      </c>
      <c r="D7" s="19"/>
      <c r="E7" s="19"/>
      <c r="F7" s="19"/>
      <c r="G7" s="19"/>
      <c r="H7" s="19"/>
    </row>
    <row r="8" ht="19.9" customHeight="1" spans="1:8">
      <c r="A8" s="18"/>
      <c r="B8" s="18"/>
      <c r="C8" s="19"/>
      <c r="D8" s="19"/>
      <c r="E8" s="19"/>
      <c r="F8" s="19"/>
      <c r="G8" s="19"/>
      <c r="H8" s="19"/>
    </row>
    <row r="9" ht="19.9" customHeight="1" spans="1:8">
      <c r="A9" s="18"/>
      <c r="B9" s="18"/>
      <c r="C9" s="19"/>
      <c r="D9" s="19"/>
      <c r="E9" s="19"/>
      <c r="F9" s="19"/>
      <c r="G9" s="19"/>
      <c r="H9" s="19"/>
    </row>
    <row r="10" ht="19.9" customHeight="1" spans="1:8">
      <c r="A10" s="18"/>
      <c r="B10" s="18"/>
      <c r="C10" s="19"/>
      <c r="D10" s="19"/>
      <c r="E10" s="19"/>
      <c r="F10" s="19"/>
      <c r="G10" s="19"/>
      <c r="H10" s="19"/>
    </row>
    <row r="11" ht="19.9" customHeight="1" spans="1:8">
      <c r="A11" s="18"/>
      <c r="B11" s="18"/>
      <c r="C11" s="19"/>
      <c r="D11" s="19"/>
      <c r="E11" s="19"/>
      <c r="F11" s="19"/>
      <c r="G11" s="19"/>
      <c r="H11" s="19"/>
    </row>
    <row r="12" ht="19.9" customHeight="1" spans="1:8">
      <c r="A12" s="65"/>
      <c r="B12" s="65"/>
      <c r="C12" s="22"/>
      <c r="D12" s="22"/>
      <c r="E12" s="66"/>
      <c r="F12" s="66"/>
      <c r="G12" s="66"/>
      <c r="H12" s="66"/>
    </row>
    <row r="13" spans="1:1">
      <c r="A13" s="1" t="s">
        <v>334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$A1:$XFD1048576"/>
    </sheetView>
  </sheetViews>
  <sheetFormatPr defaultColWidth="10" defaultRowHeight="14.4"/>
  <cols>
    <col min="1" max="1" width="3.66666666666667" style="1" customWidth="1"/>
    <col min="2" max="2" width="4.75" style="1" customWidth="1"/>
    <col min="3" max="3" width="4.62037037037037" style="1" customWidth="1"/>
    <col min="4" max="4" width="7.32407407407407" style="1" customWidth="1"/>
    <col min="5" max="5" width="20.0833333333333" style="1" customWidth="1"/>
    <col min="6" max="6" width="9.22222222222222" style="1" customWidth="1"/>
    <col min="7" max="12" width="7.18518518518519" style="1" customWidth="1"/>
    <col min="13" max="13" width="6.78703703703704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23" t="s">
        <v>335</v>
      </c>
      <c r="T1" s="23"/>
    </row>
    <row r="2" ht="36.9" customHeight="1" spans="1:20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17.3" customHeight="1" spans="1:20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4" t="s">
        <v>35</v>
      </c>
      <c r="T3" s="14"/>
    </row>
    <row r="4" ht="17.3" customHeight="1" spans="1:20">
      <c r="A4" s="5" t="s">
        <v>213</v>
      </c>
      <c r="B4" s="5"/>
      <c r="C4" s="5"/>
      <c r="D4" s="5" t="s">
        <v>336</v>
      </c>
      <c r="E4" s="5" t="s">
        <v>337</v>
      </c>
      <c r="F4" s="5" t="s">
        <v>338</v>
      </c>
      <c r="G4" s="5" t="s">
        <v>339</v>
      </c>
      <c r="H4" s="5" t="s">
        <v>340</v>
      </c>
      <c r="I4" s="5" t="s">
        <v>341</v>
      </c>
      <c r="J4" s="5" t="s">
        <v>342</v>
      </c>
      <c r="K4" s="5" t="s">
        <v>343</v>
      </c>
      <c r="L4" s="5" t="s">
        <v>344</v>
      </c>
      <c r="M4" s="5" t="s">
        <v>345</v>
      </c>
      <c r="N4" s="5" t="s">
        <v>346</v>
      </c>
      <c r="O4" s="5" t="s">
        <v>220</v>
      </c>
      <c r="P4" s="5" t="s">
        <v>347</v>
      </c>
      <c r="Q4" s="5" t="s">
        <v>348</v>
      </c>
      <c r="R4" s="5" t="s">
        <v>349</v>
      </c>
      <c r="S4" s="5" t="s">
        <v>350</v>
      </c>
      <c r="T4" s="5" t="s">
        <v>351</v>
      </c>
    </row>
    <row r="5" ht="18.05" customHeight="1" spans="1:20">
      <c r="A5" s="5" t="s">
        <v>216</v>
      </c>
      <c r="B5" s="5" t="s">
        <v>217</v>
      </c>
      <c r="C5" s="5" t="s">
        <v>218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20"/>
      <c r="B6" s="20"/>
      <c r="C6" s="20"/>
      <c r="D6" s="20"/>
      <c r="E6" s="20" t="s">
        <v>140</v>
      </c>
      <c r="F6" s="19">
        <v>1232.023801</v>
      </c>
      <c r="G6" s="19">
        <v>521.6838</v>
      </c>
      <c r="H6" s="19">
        <v>665.945339</v>
      </c>
      <c r="I6" s="19"/>
      <c r="J6" s="19"/>
      <c r="K6" s="19">
        <v>29.394662</v>
      </c>
      <c r="L6" s="19"/>
      <c r="M6" s="19"/>
      <c r="N6" s="19"/>
      <c r="O6" s="19">
        <v>15</v>
      </c>
      <c r="P6" s="19"/>
      <c r="Q6" s="19"/>
      <c r="R6" s="19"/>
      <c r="S6" s="19"/>
      <c r="T6" s="19"/>
    </row>
    <row r="7" ht="19.9" customHeight="1" spans="1:20">
      <c r="A7" s="20"/>
      <c r="B7" s="20"/>
      <c r="C7" s="20"/>
      <c r="D7" s="18" t="s">
        <v>158</v>
      </c>
      <c r="E7" s="18" t="s">
        <v>4</v>
      </c>
      <c r="F7" s="19">
        <v>1232.023801</v>
      </c>
      <c r="G7" s="19">
        <v>521.6838</v>
      </c>
      <c r="H7" s="19">
        <v>665.945339</v>
      </c>
      <c r="I7" s="19"/>
      <c r="J7" s="19"/>
      <c r="K7" s="19">
        <v>29.394662</v>
      </c>
      <c r="L7" s="19"/>
      <c r="M7" s="19"/>
      <c r="N7" s="19"/>
      <c r="O7" s="19">
        <v>15</v>
      </c>
      <c r="P7" s="19"/>
      <c r="Q7" s="19"/>
      <c r="R7" s="19"/>
      <c r="S7" s="19"/>
      <c r="T7" s="19"/>
    </row>
    <row r="8" ht="19.9" customHeight="1" spans="1:20">
      <c r="A8" s="20"/>
      <c r="B8" s="20"/>
      <c r="C8" s="20"/>
      <c r="D8" s="18" t="s">
        <v>159</v>
      </c>
      <c r="E8" s="18" t="s">
        <v>160</v>
      </c>
      <c r="F8" s="19">
        <v>1232.023801</v>
      </c>
      <c r="G8" s="19">
        <v>521.6838</v>
      </c>
      <c r="H8" s="19">
        <v>665.945339</v>
      </c>
      <c r="I8" s="19"/>
      <c r="J8" s="19"/>
      <c r="K8" s="19">
        <v>29.394662</v>
      </c>
      <c r="L8" s="19"/>
      <c r="M8" s="19"/>
      <c r="N8" s="19"/>
      <c r="O8" s="19">
        <v>15</v>
      </c>
      <c r="P8" s="19"/>
      <c r="Q8" s="19"/>
      <c r="R8" s="19"/>
      <c r="S8" s="19"/>
      <c r="T8" s="19"/>
    </row>
    <row r="9" ht="19.9" customHeight="1" spans="1:20">
      <c r="A9" s="67" t="s">
        <v>221</v>
      </c>
      <c r="B9" s="67" t="s">
        <v>224</v>
      </c>
      <c r="C9" s="67" t="s">
        <v>230</v>
      </c>
      <c r="D9" s="65" t="s">
        <v>352</v>
      </c>
      <c r="E9" s="21" t="s">
        <v>353</v>
      </c>
      <c r="F9" s="22">
        <v>124.09</v>
      </c>
      <c r="G9" s="22">
        <v>38.09</v>
      </c>
      <c r="H9" s="22">
        <v>74</v>
      </c>
      <c r="I9" s="22"/>
      <c r="J9" s="22"/>
      <c r="K9" s="22"/>
      <c r="L9" s="22"/>
      <c r="M9" s="22"/>
      <c r="N9" s="22"/>
      <c r="O9" s="22">
        <v>12</v>
      </c>
      <c r="P9" s="22"/>
      <c r="Q9" s="22"/>
      <c r="R9" s="22"/>
      <c r="S9" s="22"/>
      <c r="T9" s="22"/>
    </row>
    <row r="10" ht="19.9" customHeight="1" spans="1:20">
      <c r="A10" s="67" t="s">
        <v>221</v>
      </c>
      <c r="B10" s="67" t="s">
        <v>224</v>
      </c>
      <c r="C10" s="67" t="s">
        <v>227</v>
      </c>
      <c r="D10" s="65" t="s">
        <v>352</v>
      </c>
      <c r="E10" s="21" t="s">
        <v>354</v>
      </c>
      <c r="F10" s="22">
        <v>977.568101</v>
      </c>
      <c r="G10" s="22">
        <v>368.2281</v>
      </c>
      <c r="H10" s="22">
        <v>579.945339</v>
      </c>
      <c r="I10" s="22"/>
      <c r="J10" s="22"/>
      <c r="K10" s="22">
        <v>29.394662</v>
      </c>
      <c r="L10" s="22"/>
      <c r="M10" s="22"/>
      <c r="N10" s="22"/>
      <c r="O10" s="22"/>
      <c r="P10" s="22"/>
      <c r="Q10" s="22"/>
      <c r="R10" s="22"/>
      <c r="S10" s="22"/>
      <c r="T10" s="22"/>
    </row>
    <row r="11" ht="19.9" customHeight="1" spans="1:20">
      <c r="A11" s="67" t="s">
        <v>238</v>
      </c>
      <c r="B11" s="67" t="s">
        <v>241</v>
      </c>
      <c r="C11" s="67" t="s">
        <v>241</v>
      </c>
      <c r="D11" s="65" t="s">
        <v>352</v>
      </c>
      <c r="E11" s="21" t="s">
        <v>355</v>
      </c>
      <c r="F11" s="22">
        <v>52.6258</v>
      </c>
      <c r="G11" s="22">
        <v>52.6258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ht="19.9" customHeight="1" spans="1:20">
      <c r="A12" s="67" t="s">
        <v>246</v>
      </c>
      <c r="B12" s="67" t="s">
        <v>249</v>
      </c>
      <c r="C12" s="67" t="s">
        <v>227</v>
      </c>
      <c r="D12" s="65" t="s">
        <v>352</v>
      </c>
      <c r="E12" s="21" t="s">
        <v>356</v>
      </c>
      <c r="F12" s="22">
        <v>22.7162</v>
      </c>
      <c r="G12" s="22">
        <v>22.7162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ht="19.9" customHeight="1" spans="1:20">
      <c r="A13" s="67" t="s">
        <v>254</v>
      </c>
      <c r="B13" s="67" t="s">
        <v>257</v>
      </c>
      <c r="C13" s="67" t="s">
        <v>227</v>
      </c>
      <c r="D13" s="65" t="s">
        <v>352</v>
      </c>
      <c r="E13" s="21" t="s">
        <v>357</v>
      </c>
      <c r="F13" s="22">
        <v>40.0237</v>
      </c>
      <c r="G13" s="22">
        <v>40.0237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ht="19.9" customHeight="1" spans="1:20">
      <c r="A14" s="67" t="s">
        <v>221</v>
      </c>
      <c r="B14" s="67" t="s">
        <v>233</v>
      </c>
      <c r="C14" s="67" t="s">
        <v>230</v>
      </c>
      <c r="D14" s="65" t="s">
        <v>352</v>
      </c>
      <c r="E14" s="21" t="s">
        <v>358</v>
      </c>
      <c r="F14" s="22">
        <v>15</v>
      </c>
      <c r="G14" s="22"/>
      <c r="H14" s="22">
        <v>12</v>
      </c>
      <c r="I14" s="22"/>
      <c r="J14" s="22"/>
      <c r="K14" s="22"/>
      <c r="L14" s="22"/>
      <c r="M14" s="22"/>
      <c r="N14" s="22"/>
      <c r="O14" s="22">
        <v>3</v>
      </c>
      <c r="P14" s="22"/>
      <c r="Q14" s="22"/>
      <c r="R14" s="22"/>
      <c r="S14" s="22"/>
      <c r="T14" s="2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opLeftCell="B1" workbookViewId="0">
      <selection activeCell="A1" sqref="$A1:$XFD1048576"/>
    </sheetView>
  </sheetViews>
  <sheetFormatPr defaultColWidth="10" defaultRowHeight="14.4"/>
  <cols>
    <col min="1" max="2" width="4.06481481481481" style="1" customWidth="1"/>
    <col min="3" max="3" width="4.21296296296296" style="1" customWidth="1"/>
    <col min="4" max="4" width="6.11111111111111" style="1" customWidth="1"/>
    <col min="5" max="5" width="15.8796296296296" style="1" customWidth="1"/>
    <col min="6" max="6" width="8.9537037037037" style="1" customWidth="1"/>
    <col min="7" max="7" width="7.18518518518519" style="1" customWidth="1"/>
    <col min="8" max="8" width="6.24074074074074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6851851851852" style="1" customWidth="1"/>
    <col min="24" max="16384" width="10" style="1"/>
  </cols>
  <sheetData>
    <row r="1" ht="14.3" customHeight="1" spans="1:21">
      <c r="A1" s="2"/>
      <c r="T1" s="23" t="s">
        <v>359</v>
      </c>
      <c r="U1" s="23"/>
    </row>
    <row r="2" ht="32.4" customHeight="1" spans="1:21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ht="21.1" customHeight="1" spans="1:21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4" t="s">
        <v>35</v>
      </c>
      <c r="U3" s="14"/>
    </row>
    <row r="4" ht="19.55" customHeight="1" spans="1:21">
      <c r="A4" s="5" t="s">
        <v>213</v>
      </c>
      <c r="B4" s="5"/>
      <c r="C4" s="5"/>
      <c r="D4" s="5" t="s">
        <v>336</v>
      </c>
      <c r="E4" s="5" t="s">
        <v>337</v>
      </c>
      <c r="F4" s="5" t="s">
        <v>360</v>
      </c>
      <c r="G4" s="5" t="s">
        <v>164</v>
      </c>
      <c r="H4" s="5"/>
      <c r="I4" s="5"/>
      <c r="J4" s="5"/>
      <c r="K4" s="5" t="s">
        <v>165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15" customHeight="1" spans="1:21">
      <c r="A5" s="5" t="s">
        <v>216</v>
      </c>
      <c r="B5" s="5" t="s">
        <v>217</v>
      </c>
      <c r="C5" s="5" t="s">
        <v>218</v>
      </c>
      <c r="D5" s="5"/>
      <c r="E5" s="5"/>
      <c r="F5" s="5"/>
      <c r="G5" s="5" t="s">
        <v>140</v>
      </c>
      <c r="H5" s="5" t="s">
        <v>219</v>
      </c>
      <c r="I5" s="5" t="s">
        <v>361</v>
      </c>
      <c r="J5" s="5" t="s">
        <v>220</v>
      </c>
      <c r="K5" s="5" t="s">
        <v>140</v>
      </c>
      <c r="L5" s="5" t="s">
        <v>362</v>
      </c>
      <c r="M5" s="5" t="s">
        <v>363</v>
      </c>
      <c r="N5" s="5" t="s">
        <v>364</v>
      </c>
      <c r="O5" s="5" t="s">
        <v>348</v>
      </c>
      <c r="P5" s="5" t="s">
        <v>365</v>
      </c>
      <c r="Q5" s="5" t="s">
        <v>366</v>
      </c>
      <c r="R5" s="5" t="s">
        <v>367</v>
      </c>
      <c r="S5" s="5" t="s">
        <v>345</v>
      </c>
      <c r="T5" s="5" t="s">
        <v>347</v>
      </c>
      <c r="U5" s="5" t="s">
        <v>351</v>
      </c>
    </row>
    <row r="6" ht="19.9" customHeight="1" spans="1:21">
      <c r="A6" s="20"/>
      <c r="B6" s="20"/>
      <c r="C6" s="20"/>
      <c r="D6" s="20"/>
      <c r="E6" s="20" t="s">
        <v>140</v>
      </c>
      <c r="F6" s="19">
        <v>1232.023801</v>
      </c>
      <c r="G6" s="19">
        <v>668.663801</v>
      </c>
      <c r="H6" s="19">
        <v>519.6838</v>
      </c>
      <c r="I6" s="19">
        <v>136.980001</v>
      </c>
      <c r="J6" s="19">
        <v>12</v>
      </c>
      <c r="K6" s="19">
        <v>563.36</v>
      </c>
      <c r="L6" s="19">
        <v>2</v>
      </c>
      <c r="M6" s="19">
        <v>558.36</v>
      </c>
      <c r="N6" s="19">
        <v>3</v>
      </c>
      <c r="O6" s="19"/>
      <c r="P6" s="19"/>
      <c r="Q6" s="19"/>
      <c r="R6" s="19"/>
      <c r="S6" s="19"/>
      <c r="T6" s="19"/>
      <c r="U6" s="19"/>
    </row>
    <row r="7" ht="19.9" customHeight="1" spans="1:21">
      <c r="A7" s="20"/>
      <c r="B7" s="20"/>
      <c r="C7" s="20"/>
      <c r="D7" s="18" t="s">
        <v>158</v>
      </c>
      <c r="E7" s="18" t="s">
        <v>4</v>
      </c>
      <c r="F7" s="68">
        <v>1232.023801</v>
      </c>
      <c r="G7" s="19">
        <v>668.663801</v>
      </c>
      <c r="H7" s="19">
        <v>519.6838</v>
      </c>
      <c r="I7" s="19">
        <v>136.980001</v>
      </c>
      <c r="J7" s="19">
        <v>12</v>
      </c>
      <c r="K7" s="19">
        <v>563.36</v>
      </c>
      <c r="L7" s="19">
        <v>2</v>
      </c>
      <c r="M7" s="19">
        <v>558.36</v>
      </c>
      <c r="N7" s="19">
        <v>3</v>
      </c>
      <c r="O7" s="19"/>
      <c r="P7" s="19"/>
      <c r="Q7" s="19"/>
      <c r="R7" s="19"/>
      <c r="S7" s="19"/>
      <c r="T7" s="19"/>
      <c r="U7" s="19"/>
    </row>
    <row r="8" ht="19.9" customHeight="1" spans="1:21">
      <c r="A8" s="20"/>
      <c r="B8" s="20"/>
      <c r="C8" s="20"/>
      <c r="D8" s="18" t="s">
        <v>159</v>
      </c>
      <c r="E8" s="18" t="s">
        <v>160</v>
      </c>
      <c r="F8" s="68">
        <v>1232.023801</v>
      </c>
      <c r="G8" s="19">
        <v>668.663801</v>
      </c>
      <c r="H8" s="19">
        <v>519.6838</v>
      </c>
      <c r="I8" s="19">
        <v>136.980001</v>
      </c>
      <c r="J8" s="19">
        <v>12</v>
      </c>
      <c r="K8" s="19">
        <v>563.36</v>
      </c>
      <c r="L8" s="19">
        <v>2</v>
      </c>
      <c r="M8" s="19">
        <v>558.36</v>
      </c>
      <c r="N8" s="19">
        <v>3</v>
      </c>
      <c r="O8" s="19"/>
      <c r="P8" s="19"/>
      <c r="Q8" s="19"/>
      <c r="R8" s="19"/>
      <c r="S8" s="19"/>
      <c r="T8" s="19"/>
      <c r="U8" s="19"/>
    </row>
    <row r="9" ht="19.9" customHeight="1" spans="1:21">
      <c r="A9" s="67" t="s">
        <v>221</v>
      </c>
      <c r="B9" s="67" t="s">
        <v>224</v>
      </c>
      <c r="C9" s="67" t="s">
        <v>230</v>
      </c>
      <c r="D9" s="65" t="s">
        <v>352</v>
      </c>
      <c r="E9" s="21" t="s">
        <v>353</v>
      </c>
      <c r="F9" s="66">
        <v>124.09</v>
      </c>
      <c r="G9" s="22">
        <v>50.09</v>
      </c>
      <c r="H9" s="22">
        <v>38.09</v>
      </c>
      <c r="I9" s="22"/>
      <c r="J9" s="22">
        <v>12</v>
      </c>
      <c r="K9" s="22">
        <v>74</v>
      </c>
      <c r="L9" s="22"/>
      <c r="M9" s="22">
        <v>74</v>
      </c>
      <c r="N9" s="22"/>
      <c r="O9" s="22"/>
      <c r="P9" s="22"/>
      <c r="Q9" s="22"/>
      <c r="R9" s="22"/>
      <c r="S9" s="22"/>
      <c r="T9" s="22"/>
      <c r="U9" s="22"/>
    </row>
    <row r="10" ht="19.9" customHeight="1" spans="1:21">
      <c r="A10" s="67" t="s">
        <v>221</v>
      </c>
      <c r="B10" s="67" t="s">
        <v>224</v>
      </c>
      <c r="C10" s="67" t="s">
        <v>227</v>
      </c>
      <c r="D10" s="65" t="s">
        <v>352</v>
      </c>
      <c r="E10" s="21" t="s">
        <v>354</v>
      </c>
      <c r="F10" s="66">
        <v>977.568101</v>
      </c>
      <c r="G10" s="22">
        <v>503.208101</v>
      </c>
      <c r="H10" s="22">
        <v>366.2281</v>
      </c>
      <c r="I10" s="22">
        <v>136.980001</v>
      </c>
      <c r="J10" s="22"/>
      <c r="K10" s="22">
        <v>474.36</v>
      </c>
      <c r="L10" s="22">
        <v>2</v>
      </c>
      <c r="M10" s="22">
        <v>472.36</v>
      </c>
      <c r="N10" s="22"/>
      <c r="O10" s="22"/>
      <c r="P10" s="22"/>
      <c r="Q10" s="22"/>
      <c r="R10" s="22"/>
      <c r="S10" s="22"/>
      <c r="T10" s="22"/>
      <c r="U10" s="22"/>
    </row>
    <row r="11" ht="19.9" customHeight="1" spans="1:21">
      <c r="A11" s="67" t="s">
        <v>238</v>
      </c>
      <c r="B11" s="67" t="s">
        <v>241</v>
      </c>
      <c r="C11" s="67" t="s">
        <v>241</v>
      </c>
      <c r="D11" s="65" t="s">
        <v>352</v>
      </c>
      <c r="E11" s="21" t="s">
        <v>355</v>
      </c>
      <c r="F11" s="66">
        <v>52.6258</v>
      </c>
      <c r="G11" s="22">
        <v>52.6258</v>
      </c>
      <c r="H11" s="22">
        <v>52.6258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ht="19.9" customHeight="1" spans="1:21">
      <c r="A12" s="67" t="s">
        <v>246</v>
      </c>
      <c r="B12" s="67" t="s">
        <v>249</v>
      </c>
      <c r="C12" s="67" t="s">
        <v>227</v>
      </c>
      <c r="D12" s="65" t="s">
        <v>352</v>
      </c>
      <c r="E12" s="21" t="s">
        <v>356</v>
      </c>
      <c r="F12" s="66">
        <v>22.7162</v>
      </c>
      <c r="G12" s="22">
        <v>22.7162</v>
      </c>
      <c r="H12" s="22">
        <v>22.7162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ht="19.9" customHeight="1" spans="1:21">
      <c r="A13" s="67" t="s">
        <v>254</v>
      </c>
      <c r="B13" s="67" t="s">
        <v>257</v>
      </c>
      <c r="C13" s="67" t="s">
        <v>227</v>
      </c>
      <c r="D13" s="65" t="s">
        <v>352</v>
      </c>
      <c r="E13" s="21" t="s">
        <v>357</v>
      </c>
      <c r="F13" s="66">
        <v>40.0237</v>
      </c>
      <c r="G13" s="22">
        <v>40.0237</v>
      </c>
      <c r="H13" s="22">
        <v>40.0237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ht="19.9" customHeight="1" spans="1:21">
      <c r="A14" s="67" t="s">
        <v>221</v>
      </c>
      <c r="B14" s="67" t="s">
        <v>233</v>
      </c>
      <c r="C14" s="67" t="s">
        <v>230</v>
      </c>
      <c r="D14" s="65" t="s">
        <v>352</v>
      </c>
      <c r="E14" s="21" t="s">
        <v>358</v>
      </c>
      <c r="F14" s="66">
        <v>15</v>
      </c>
      <c r="G14" s="22"/>
      <c r="H14" s="22"/>
      <c r="I14" s="22"/>
      <c r="J14" s="22"/>
      <c r="K14" s="22">
        <v>15</v>
      </c>
      <c r="L14" s="22"/>
      <c r="M14" s="22">
        <v>12</v>
      </c>
      <c r="N14" s="22">
        <v>3</v>
      </c>
      <c r="O14" s="22"/>
      <c r="P14" s="22"/>
      <c r="Q14" s="22"/>
      <c r="R14" s="22"/>
      <c r="S14" s="22"/>
      <c r="T14" s="22"/>
      <c r="U14" s="2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$A1:$XFD1048576"/>
    </sheetView>
  </sheetViews>
  <sheetFormatPr defaultColWidth="10" defaultRowHeight="14.4"/>
  <cols>
    <col min="1" max="1" width="4.34259259259259" style="1" customWidth="1"/>
    <col min="2" max="2" width="4.75" style="1" customWidth="1"/>
    <col min="3" max="3" width="5.42592592592593" style="1" customWidth="1"/>
    <col min="4" max="4" width="9.62962962962963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92592592593" style="1" customWidth="1"/>
    <col min="10" max="10" width="9.09259259259259" style="1" customWidth="1"/>
    <col min="11" max="11" width="10.2592592592593" style="1" customWidth="1"/>
    <col min="12" max="12" width="12.4814814814815" style="1" customWidth="1"/>
    <col min="13" max="13" width="9.62962962962963" style="1" customWidth="1"/>
    <col min="14" max="14" width="9.90740740740741" style="1" customWidth="1"/>
    <col min="15" max="16" width="9.76851851851852" style="1" customWidth="1"/>
    <col min="17" max="16384" width="10" style="1"/>
  </cols>
  <sheetData>
    <row r="1" ht="14.3" customHeight="1" spans="1:14">
      <c r="A1" s="2"/>
      <c r="M1" s="23" t="s">
        <v>368</v>
      </c>
      <c r="N1" s="23"/>
    </row>
    <row r="2" ht="39.15" customHeight="1" spans="1:14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19.55" customHeight="1" spans="1:14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4" t="s">
        <v>35</v>
      </c>
      <c r="N3" s="14"/>
    </row>
    <row r="4" ht="36.9" customHeight="1" spans="1:14">
      <c r="A4" s="17" t="s">
        <v>213</v>
      </c>
      <c r="B4" s="17"/>
      <c r="C4" s="17"/>
      <c r="D4" s="17" t="s">
        <v>336</v>
      </c>
      <c r="E4" s="17" t="s">
        <v>337</v>
      </c>
      <c r="F4" s="17" t="s">
        <v>360</v>
      </c>
      <c r="G4" s="17" t="s">
        <v>339</v>
      </c>
      <c r="H4" s="17"/>
      <c r="I4" s="17"/>
      <c r="J4" s="17"/>
      <c r="K4" s="17"/>
      <c r="L4" s="17" t="s">
        <v>343</v>
      </c>
      <c r="M4" s="17"/>
      <c r="N4" s="17"/>
    </row>
    <row r="5" ht="34.65" customHeight="1" spans="1:14">
      <c r="A5" s="17" t="s">
        <v>216</v>
      </c>
      <c r="B5" s="17" t="s">
        <v>217</v>
      </c>
      <c r="C5" s="17" t="s">
        <v>218</v>
      </c>
      <c r="D5" s="17"/>
      <c r="E5" s="17"/>
      <c r="F5" s="17"/>
      <c r="G5" s="17" t="s">
        <v>140</v>
      </c>
      <c r="H5" s="17" t="s">
        <v>369</v>
      </c>
      <c r="I5" s="17" t="s">
        <v>370</v>
      </c>
      <c r="J5" s="17" t="s">
        <v>280</v>
      </c>
      <c r="K5" s="17" t="s">
        <v>281</v>
      </c>
      <c r="L5" s="17" t="s">
        <v>140</v>
      </c>
      <c r="M5" s="17" t="s">
        <v>219</v>
      </c>
      <c r="N5" s="17" t="s">
        <v>371</v>
      </c>
    </row>
    <row r="6" ht="19.9" customHeight="1" spans="1:14">
      <c r="A6" s="20"/>
      <c r="B6" s="20"/>
      <c r="C6" s="20"/>
      <c r="D6" s="20"/>
      <c r="E6" s="20" t="s">
        <v>140</v>
      </c>
      <c r="F6" s="68">
        <v>519.6838</v>
      </c>
      <c r="G6" s="68">
        <v>519.6838</v>
      </c>
      <c r="H6" s="68">
        <v>361.6165</v>
      </c>
      <c r="I6" s="68">
        <v>79.9536</v>
      </c>
      <c r="J6" s="68">
        <v>40.0237</v>
      </c>
      <c r="K6" s="68">
        <v>38.09</v>
      </c>
      <c r="L6" s="68"/>
      <c r="M6" s="68"/>
      <c r="N6" s="68"/>
    </row>
    <row r="7" ht="19.9" customHeight="1" spans="1:14">
      <c r="A7" s="20"/>
      <c r="B7" s="20"/>
      <c r="C7" s="20"/>
      <c r="D7" s="18" t="s">
        <v>158</v>
      </c>
      <c r="E7" s="18" t="s">
        <v>4</v>
      </c>
      <c r="F7" s="68">
        <v>519.6838</v>
      </c>
      <c r="G7" s="68">
        <v>519.6838</v>
      </c>
      <c r="H7" s="68">
        <v>361.6165</v>
      </c>
      <c r="I7" s="68">
        <v>79.9536</v>
      </c>
      <c r="J7" s="68">
        <v>40.0237</v>
      </c>
      <c r="K7" s="68">
        <v>38.09</v>
      </c>
      <c r="L7" s="68"/>
      <c r="M7" s="68"/>
      <c r="N7" s="68"/>
    </row>
    <row r="8" ht="19.9" customHeight="1" spans="1:14">
      <c r="A8" s="20"/>
      <c r="B8" s="20"/>
      <c r="C8" s="20"/>
      <c r="D8" s="18" t="s">
        <v>159</v>
      </c>
      <c r="E8" s="18" t="s">
        <v>160</v>
      </c>
      <c r="F8" s="68">
        <v>519.6838</v>
      </c>
      <c r="G8" s="68">
        <v>519.6838</v>
      </c>
      <c r="H8" s="68">
        <v>361.6165</v>
      </c>
      <c r="I8" s="68">
        <v>79.9536</v>
      </c>
      <c r="J8" s="68">
        <v>40.0237</v>
      </c>
      <c r="K8" s="68">
        <v>38.09</v>
      </c>
      <c r="L8" s="68"/>
      <c r="M8" s="68"/>
      <c r="N8" s="68"/>
    </row>
    <row r="9" ht="19.9" customHeight="1" spans="1:14">
      <c r="A9" s="67" t="s">
        <v>221</v>
      </c>
      <c r="B9" s="67" t="s">
        <v>224</v>
      </c>
      <c r="C9" s="67" t="s">
        <v>227</v>
      </c>
      <c r="D9" s="65" t="s">
        <v>352</v>
      </c>
      <c r="E9" s="21" t="s">
        <v>354</v>
      </c>
      <c r="F9" s="22">
        <v>366.2281</v>
      </c>
      <c r="G9" s="22">
        <v>366.2281</v>
      </c>
      <c r="H9" s="66">
        <v>361.6165</v>
      </c>
      <c r="I9" s="66">
        <v>4.6116</v>
      </c>
      <c r="J9" s="66"/>
      <c r="K9" s="66"/>
      <c r="L9" s="22"/>
      <c r="M9" s="66"/>
      <c r="N9" s="66"/>
    </row>
    <row r="10" ht="19.9" customHeight="1" spans="1:14">
      <c r="A10" s="67" t="s">
        <v>221</v>
      </c>
      <c r="B10" s="67" t="s">
        <v>224</v>
      </c>
      <c r="C10" s="67" t="s">
        <v>230</v>
      </c>
      <c r="D10" s="65" t="s">
        <v>352</v>
      </c>
      <c r="E10" s="21" t="s">
        <v>353</v>
      </c>
      <c r="F10" s="22">
        <v>38.09</v>
      </c>
      <c r="G10" s="22">
        <v>38.09</v>
      </c>
      <c r="H10" s="66"/>
      <c r="I10" s="66"/>
      <c r="J10" s="66"/>
      <c r="K10" s="66">
        <v>38.09</v>
      </c>
      <c r="L10" s="22"/>
      <c r="M10" s="66"/>
      <c r="N10" s="66"/>
    </row>
    <row r="11" ht="19.9" customHeight="1" spans="1:14">
      <c r="A11" s="67" t="s">
        <v>238</v>
      </c>
      <c r="B11" s="67" t="s">
        <v>241</v>
      </c>
      <c r="C11" s="67" t="s">
        <v>241</v>
      </c>
      <c r="D11" s="65" t="s">
        <v>352</v>
      </c>
      <c r="E11" s="21" t="s">
        <v>355</v>
      </c>
      <c r="F11" s="22">
        <v>52.6258</v>
      </c>
      <c r="G11" s="22">
        <v>52.6258</v>
      </c>
      <c r="H11" s="66"/>
      <c r="I11" s="66">
        <v>52.6258</v>
      </c>
      <c r="J11" s="66"/>
      <c r="K11" s="66"/>
      <c r="L11" s="22"/>
      <c r="M11" s="66"/>
      <c r="N11" s="66"/>
    </row>
    <row r="12" ht="19.9" customHeight="1" spans="1:14">
      <c r="A12" s="67" t="s">
        <v>246</v>
      </c>
      <c r="B12" s="67" t="s">
        <v>249</v>
      </c>
      <c r="C12" s="67" t="s">
        <v>227</v>
      </c>
      <c r="D12" s="65" t="s">
        <v>352</v>
      </c>
      <c r="E12" s="21" t="s">
        <v>356</v>
      </c>
      <c r="F12" s="22">
        <v>22.7162</v>
      </c>
      <c r="G12" s="22">
        <v>22.7162</v>
      </c>
      <c r="H12" s="66"/>
      <c r="I12" s="66">
        <v>22.7162</v>
      </c>
      <c r="J12" s="66"/>
      <c r="K12" s="66"/>
      <c r="L12" s="22"/>
      <c r="M12" s="66"/>
      <c r="N12" s="66"/>
    </row>
    <row r="13" ht="19.9" customHeight="1" spans="1:14">
      <c r="A13" s="67" t="s">
        <v>254</v>
      </c>
      <c r="B13" s="67" t="s">
        <v>257</v>
      </c>
      <c r="C13" s="67" t="s">
        <v>227</v>
      </c>
      <c r="D13" s="65" t="s">
        <v>352</v>
      </c>
      <c r="E13" s="21" t="s">
        <v>357</v>
      </c>
      <c r="F13" s="22">
        <v>40.0237</v>
      </c>
      <c r="G13" s="22">
        <v>40.0237</v>
      </c>
      <c r="H13" s="66"/>
      <c r="I13" s="66"/>
      <c r="J13" s="66">
        <v>40.0237</v>
      </c>
      <c r="K13" s="66"/>
      <c r="L13" s="22"/>
      <c r="M13" s="66"/>
      <c r="N13" s="6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H1" workbookViewId="0">
      <selection activeCell="A1" sqref="$A1:$XFD1048576"/>
    </sheetView>
  </sheetViews>
  <sheetFormatPr defaultColWidth="10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6851851851852" style="1" customWidth="1"/>
    <col min="25" max="16384" width="10" style="1"/>
  </cols>
  <sheetData>
    <row r="1" ht="14.3" customHeight="1" spans="1:22">
      <c r="A1" s="2"/>
      <c r="U1" s="23" t="s">
        <v>372</v>
      </c>
      <c r="V1" s="23"/>
    </row>
    <row r="2" ht="43.7" customHeight="1" spans="1:22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ht="21.1" customHeight="1" spans="1:22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4" t="s">
        <v>35</v>
      </c>
      <c r="V3" s="14"/>
    </row>
    <row r="4" ht="23.35" customHeight="1" spans="1:22">
      <c r="A4" s="17" t="s">
        <v>213</v>
      </c>
      <c r="B4" s="17"/>
      <c r="C4" s="17"/>
      <c r="D4" s="17" t="s">
        <v>336</v>
      </c>
      <c r="E4" s="17" t="s">
        <v>337</v>
      </c>
      <c r="F4" s="17" t="s">
        <v>360</v>
      </c>
      <c r="G4" s="17" t="s">
        <v>373</v>
      </c>
      <c r="H4" s="17"/>
      <c r="I4" s="17"/>
      <c r="J4" s="17"/>
      <c r="K4" s="17"/>
      <c r="L4" s="17" t="s">
        <v>374</v>
      </c>
      <c r="M4" s="17"/>
      <c r="N4" s="17"/>
      <c r="O4" s="17"/>
      <c r="P4" s="17"/>
      <c r="Q4" s="17"/>
      <c r="R4" s="17" t="s">
        <v>280</v>
      </c>
      <c r="S4" s="17" t="s">
        <v>375</v>
      </c>
      <c r="T4" s="17"/>
      <c r="U4" s="17"/>
      <c r="V4" s="17"/>
    </row>
    <row r="5" ht="48.95" customHeight="1" spans="1:22">
      <c r="A5" s="17" t="s">
        <v>216</v>
      </c>
      <c r="B5" s="17" t="s">
        <v>217</v>
      </c>
      <c r="C5" s="17" t="s">
        <v>218</v>
      </c>
      <c r="D5" s="17"/>
      <c r="E5" s="17"/>
      <c r="F5" s="17"/>
      <c r="G5" s="17" t="s">
        <v>140</v>
      </c>
      <c r="H5" s="17" t="s">
        <v>274</v>
      </c>
      <c r="I5" s="17" t="s">
        <v>275</v>
      </c>
      <c r="J5" s="17" t="s">
        <v>276</v>
      </c>
      <c r="K5" s="17" t="s">
        <v>376</v>
      </c>
      <c r="L5" s="17" t="s">
        <v>140</v>
      </c>
      <c r="M5" s="17" t="s">
        <v>277</v>
      </c>
      <c r="N5" s="17" t="s">
        <v>377</v>
      </c>
      <c r="O5" s="17" t="s">
        <v>278</v>
      </c>
      <c r="P5" s="17" t="s">
        <v>378</v>
      </c>
      <c r="Q5" s="17" t="s">
        <v>279</v>
      </c>
      <c r="R5" s="17"/>
      <c r="S5" s="17" t="s">
        <v>140</v>
      </c>
      <c r="T5" s="17" t="s">
        <v>379</v>
      </c>
      <c r="U5" s="17" t="s">
        <v>380</v>
      </c>
      <c r="V5" s="17" t="s">
        <v>281</v>
      </c>
    </row>
    <row r="6" ht="19.9" customHeight="1" spans="1:22">
      <c r="A6" s="20"/>
      <c r="B6" s="20"/>
      <c r="C6" s="20"/>
      <c r="D6" s="20"/>
      <c r="E6" s="20" t="s">
        <v>140</v>
      </c>
      <c r="F6" s="19">
        <v>519.6838</v>
      </c>
      <c r="G6" s="19">
        <v>361.6165</v>
      </c>
      <c r="H6" s="19">
        <v>157.3865</v>
      </c>
      <c r="I6" s="19">
        <v>93.5383</v>
      </c>
      <c r="J6" s="19">
        <v>110.6917</v>
      </c>
      <c r="K6" s="19"/>
      <c r="L6" s="19">
        <v>79.9536</v>
      </c>
      <c r="M6" s="19">
        <v>52.6258</v>
      </c>
      <c r="N6" s="19"/>
      <c r="O6" s="19">
        <v>22.0922</v>
      </c>
      <c r="P6" s="19"/>
      <c r="Q6" s="19">
        <v>5.2356</v>
      </c>
      <c r="R6" s="19">
        <v>40.0237</v>
      </c>
      <c r="S6" s="19">
        <v>38.09</v>
      </c>
      <c r="T6" s="19"/>
      <c r="U6" s="19"/>
      <c r="V6" s="19">
        <v>38.09</v>
      </c>
    </row>
    <row r="7" ht="19.9" customHeight="1" spans="1:22">
      <c r="A7" s="20"/>
      <c r="B7" s="20"/>
      <c r="C7" s="20"/>
      <c r="D7" s="18" t="s">
        <v>158</v>
      </c>
      <c r="E7" s="18" t="s">
        <v>4</v>
      </c>
      <c r="F7" s="19">
        <v>519.6838</v>
      </c>
      <c r="G7" s="19">
        <v>361.6165</v>
      </c>
      <c r="H7" s="19">
        <v>157.3865</v>
      </c>
      <c r="I7" s="19">
        <v>93.5383</v>
      </c>
      <c r="J7" s="19">
        <v>110.6917</v>
      </c>
      <c r="K7" s="19"/>
      <c r="L7" s="19">
        <v>79.9536</v>
      </c>
      <c r="M7" s="19">
        <v>52.6258</v>
      </c>
      <c r="N7" s="19"/>
      <c r="O7" s="19">
        <v>22.0922</v>
      </c>
      <c r="P7" s="19"/>
      <c r="Q7" s="19">
        <v>5.2356</v>
      </c>
      <c r="R7" s="19">
        <v>40.0237</v>
      </c>
      <c r="S7" s="19">
        <v>38.09</v>
      </c>
      <c r="T7" s="19"/>
      <c r="U7" s="19"/>
      <c r="V7" s="19">
        <v>38.09</v>
      </c>
    </row>
    <row r="8" ht="19.9" customHeight="1" spans="1:22">
      <c r="A8" s="20"/>
      <c r="B8" s="20"/>
      <c r="C8" s="20"/>
      <c r="D8" s="18" t="s">
        <v>159</v>
      </c>
      <c r="E8" s="18" t="s">
        <v>160</v>
      </c>
      <c r="F8" s="19">
        <v>519.6838</v>
      </c>
      <c r="G8" s="19">
        <v>361.6165</v>
      </c>
      <c r="H8" s="19">
        <v>157.3865</v>
      </c>
      <c r="I8" s="19">
        <v>93.5383</v>
      </c>
      <c r="J8" s="19">
        <v>110.6917</v>
      </c>
      <c r="K8" s="19"/>
      <c r="L8" s="19">
        <v>79.9536</v>
      </c>
      <c r="M8" s="19">
        <v>52.6258</v>
      </c>
      <c r="N8" s="19"/>
      <c r="O8" s="19">
        <v>22.0922</v>
      </c>
      <c r="P8" s="19"/>
      <c r="Q8" s="19">
        <v>5.2356</v>
      </c>
      <c r="R8" s="19">
        <v>40.0237</v>
      </c>
      <c r="S8" s="19">
        <v>38.09</v>
      </c>
      <c r="T8" s="19"/>
      <c r="U8" s="19"/>
      <c r="V8" s="19">
        <v>38.09</v>
      </c>
    </row>
    <row r="9" ht="19.9" customHeight="1" spans="1:22">
      <c r="A9" s="67" t="s">
        <v>221</v>
      </c>
      <c r="B9" s="67" t="s">
        <v>224</v>
      </c>
      <c r="C9" s="67" t="s">
        <v>227</v>
      </c>
      <c r="D9" s="65" t="s">
        <v>352</v>
      </c>
      <c r="E9" s="21" t="s">
        <v>354</v>
      </c>
      <c r="F9" s="22">
        <v>366.2281</v>
      </c>
      <c r="G9" s="66">
        <v>361.6165</v>
      </c>
      <c r="H9" s="66">
        <v>157.3865</v>
      </c>
      <c r="I9" s="66">
        <v>93.5383</v>
      </c>
      <c r="J9" s="66">
        <v>110.6917</v>
      </c>
      <c r="K9" s="66"/>
      <c r="L9" s="22">
        <v>4.6116</v>
      </c>
      <c r="M9" s="66"/>
      <c r="N9" s="66"/>
      <c r="O9" s="66"/>
      <c r="P9" s="66"/>
      <c r="Q9" s="66">
        <v>4.6116</v>
      </c>
      <c r="R9" s="66"/>
      <c r="S9" s="22"/>
      <c r="T9" s="66"/>
      <c r="U9" s="66"/>
      <c r="V9" s="66"/>
    </row>
    <row r="10" ht="19.9" customHeight="1" spans="1:22">
      <c r="A10" s="67" t="s">
        <v>221</v>
      </c>
      <c r="B10" s="67" t="s">
        <v>224</v>
      </c>
      <c r="C10" s="67" t="s">
        <v>230</v>
      </c>
      <c r="D10" s="65" t="s">
        <v>352</v>
      </c>
      <c r="E10" s="21" t="s">
        <v>353</v>
      </c>
      <c r="F10" s="22">
        <v>38.09</v>
      </c>
      <c r="G10" s="66"/>
      <c r="H10" s="66"/>
      <c r="I10" s="66"/>
      <c r="J10" s="66"/>
      <c r="K10" s="66"/>
      <c r="L10" s="22"/>
      <c r="M10" s="66"/>
      <c r="N10" s="66"/>
      <c r="O10" s="66"/>
      <c r="P10" s="66"/>
      <c r="Q10" s="66"/>
      <c r="R10" s="66"/>
      <c r="S10" s="22">
        <v>38.09</v>
      </c>
      <c r="T10" s="66"/>
      <c r="U10" s="66"/>
      <c r="V10" s="66">
        <v>38.09</v>
      </c>
    </row>
    <row r="11" ht="19.9" customHeight="1" spans="1:22">
      <c r="A11" s="67" t="s">
        <v>238</v>
      </c>
      <c r="B11" s="67" t="s">
        <v>241</v>
      </c>
      <c r="C11" s="67" t="s">
        <v>241</v>
      </c>
      <c r="D11" s="65" t="s">
        <v>352</v>
      </c>
      <c r="E11" s="21" t="s">
        <v>355</v>
      </c>
      <c r="F11" s="22">
        <v>52.6258</v>
      </c>
      <c r="G11" s="66"/>
      <c r="H11" s="66"/>
      <c r="I11" s="66"/>
      <c r="J11" s="66"/>
      <c r="K11" s="66"/>
      <c r="L11" s="22">
        <v>52.6258</v>
      </c>
      <c r="M11" s="66">
        <v>52.6258</v>
      </c>
      <c r="N11" s="66"/>
      <c r="O11" s="66"/>
      <c r="P11" s="66"/>
      <c r="Q11" s="66"/>
      <c r="R11" s="66"/>
      <c r="S11" s="22"/>
      <c r="T11" s="66"/>
      <c r="U11" s="66"/>
      <c r="V11" s="66"/>
    </row>
    <row r="12" ht="19.9" customHeight="1" spans="1:22">
      <c r="A12" s="67" t="s">
        <v>246</v>
      </c>
      <c r="B12" s="67" t="s">
        <v>249</v>
      </c>
      <c r="C12" s="67" t="s">
        <v>227</v>
      </c>
      <c r="D12" s="65" t="s">
        <v>352</v>
      </c>
      <c r="E12" s="21" t="s">
        <v>356</v>
      </c>
      <c r="F12" s="22">
        <v>22.7162</v>
      </c>
      <c r="G12" s="66"/>
      <c r="H12" s="66"/>
      <c r="I12" s="66"/>
      <c r="J12" s="66"/>
      <c r="K12" s="66"/>
      <c r="L12" s="22">
        <v>22.7162</v>
      </c>
      <c r="M12" s="66"/>
      <c r="N12" s="66"/>
      <c r="O12" s="66">
        <v>22.0922</v>
      </c>
      <c r="P12" s="66"/>
      <c r="Q12" s="66">
        <v>0.624</v>
      </c>
      <c r="R12" s="66"/>
      <c r="S12" s="22"/>
      <c r="T12" s="66"/>
      <c r="U12" s="66"/>
      <c r="V12" s="66"/>
    </row>
    <row r="13" ht="19.9" customHeight="1" spans="1:22">
      <c r="A13" s="67" t="s">
        <v>254</v>
      </c>
      <c r="B13" s="67" t="s">
        <v>257</v>
      </c>
      <c r="C13" s="67" t="s">
        <v>227</v>
      </c>
      <c r="D13" s="65" t="s">
        <v>352</v>
      </c>
      <c r="E13" s="21" t="s">
        <v>357</v>
      </c>
      <c r="F13" s="22">
        <v>40.0237</v>
      </c>
      <c r="G13" s="66"/>
      <c r="H13" s="66"/>
      <c r="I13" s="66"/>
      <c r="J13" s="66"/>
      <c r="K13" s="66"/>
      <c r="L13" s="22"/>
      <c r="M13" s="66"/>
      <c r="N13" s="66"/>
      <c r="O13" s="66"/>
      <c r="P13" s="66"/>
      <c r="Q13" s="66"/>
      <c r="R13" s="66">
        <v>40.0237</v>
      </c>
      <c r="S13" s="22"/>
      <c r="T13" s="66"/>
      <c r="U13" s="66"/>
      <c r="V13" s="6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opLeftCell="B1" workbookViewId="0">
      <selection activeCell="A1" sqref="$A1:$XFD1048576"/>
    </sheetView>
  </sheetViews>
  <sheetFormatPr defaultColWidth="10" defaultRowHeight="14.4"/>
  <cols>
    <col min="1" max="1" width="4.75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611111111111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740740740741" style="1" customWidth="1"/>
    <col min="10" max="10" width="11.9444444444444" style="1" customWidth="1"/>
    <col min="11" max="11" width="11.537037037037" style="1" customWidth="1"/>
    <col min="12" max="13" width="9.76851851851852" style="1" customWidth="1"/>
    <col min="14" max="16384" width="10" style="1"/>
  </cols>
  <sheetData>
    <row r="1" ht="14.3" customHeight="1" spans="1:11">
      <c r="A1" s="2"/>
      <c r="K1" s="23" t="s">
        <v>381</v>
      </c>
    </row>
    <row r="2" ht="40.7" customHeight="1" spans="1:11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15.8" customHeight="1" spans="1:11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4" t="s">
        <v>35</v>
      </c>
      <c r="K3" s="14"/>
    </row>
    <row r="4" ht="20.35" customHeight="1" spans="1:11">
      <c r="A4" s="17" t="s">
        <v>213</v>
      </c>
      <c r="B4" s="17"/>
      <c r="C4" s="17"/>
      <c r="D4" s="17" t="s">
        <v>336</v>
      </c>
      <c r="E4" s="17" t="s">
        <v>337</v>
      </c>
      <c r="F4" s="17" t="s">
        <v>382</v>
      </c>
      <c r="G4" s="17" t="s">
        <v>383</v>
      </c>
      <c r="H4" s="17" t="s">
        <v>384</v>
      </c>
      <c r="I4" s="17" t="s">
        <v>385</v>
      </c>
      <c r="J4" s="17" t="s">
        <v>386</v>
      </c>
      <c r="K4" s="17" t="s">
        <v>321</v>
      </c>
    </row>
    <row r="5" ht="20.35" customHeight="1" spans="1:11">
      <c r="A5" s="17" t="s">
        <v>216</v>
      </c>
      <c r="B5" s="17" t="s">
        <v>217</v>
      </c>
      <c r="C5" s="17" t="s">
        <v>218</v>
      </c>
      <c r="D5" s="17"/>
      <c r="E5" s="17"/>
      <c r="F5" s="17"/>
      <c r="G5" s="17"/>
      <c r="H5" s="17"/>
      <c r="I5" s="17"/>
      <c r="J5" s="17"/>
      <c r="K5" s="17"/>
    </row>
    <row r="6" ht="19.9" customHeight="1" spans="1:11">
      <c r="A6" s="20"/>
      <c r="B6" s="20"/>
      <c r="C6" s="20"/>
      <c r="D6" s="20"/>
      <c r="E6" s="20" t="s">
        <v>140</v>
      </c>
      <c r="F6" s="19">
        <v>12</v>
      </c>
      <c r="G6" s="19"/>
      <c r="H6" s="19"/>
      <c r="I6" s="19"/>
      <c r="J6" s="19"/>
      <c r="K6" s="19">
        <v>12</v>
      </c>
    </row>
    <row r="7" ht="19.9" customHeight="1" spans="1:11">
      <c r="A7" s="20"/>
      <c r="B7" s="20"/>
      <c r="C7" s="20"/>
      <c r="D7" s="18" t="s">
        <v>158</v>
      </c>
      <c r="E7" s="18" t="s">
        <v>4</v>
      </c>
      <c r="F7" s="19">
        <v>12</v>
      </c>
      <c r="G7" s="19"/>
      <c r="H7" s="19"/>
      <c r="I7" s="19"/>
      <c r="J7" s="19"/>
      <c r="K7" s="19">
        <v>12</v>
      </c>
    </row>
    <row r="8" ht="19.9" customHeight="1" spans="1:11">
      <c r="A8" s="20"/>
      <c r="B8" s="20"/>
      <c r="C8" s="20"/>
      <c r="D8" s="18" t="s">
        <v>159</v>
      </c>
      <c r="E8" s="18" t="s">
        <v>160</v>
      </c>
      <c r="F8" s="19">
        <v>12</v>
      </c>
      <c r="G8" s="19"/>
      <c r="H8" s="19"/>
      <c r="I8" s="19"/>
      <c r="J8" s="19"/>
      <c r="K8" s="19">
        <v>12</v>
      </c>
    </row>
    <row r="9" ht="19.9" customHeight="1" spans="1:11">
      <c r="A9" s="67" t="s">
        <v>221</v>
      </c>
      <c r="B9" s="67" t="s">
        <v>224</v>
      </c>
      <c r="C9" s="67" t="s">
        <v>230</v>
      </c>
      <c r="D9" s="65" t="s">
        <v>352</v>
      </c>
      <c r="E9" s="21" t="s">
        <v>353</v>
      </c>
      <c r="F9" s="22">
        <v>12</v>
      </c>
      <c r="G9" s="66"/>
      <c r="H9" s="66"/>
      <c r="I9" s="66"/>
      <c r="J9" s="66"/>
      <c r="K9" s="66">
        <v>12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$A1:$XFD1048576"/>
    </sheetView>
  </sheetViews>
  <sheetFormatPr defaultColWidth="10" defaultRowHeight="14.4"/>
  <cols>
    <col min="1" max="1" width="4.75" style="1" customWidth="1"/>
    <col min="2" max="2" width="5.42592592592593" style="1" customWidth="1"/>
    <col min="3" max="3" width="5.96296296296296" style="1" customWidth="1"/>
    <col min="4" max="4" width="9.76851851851852" style="1" customWidth="1"/>
    <col min="5" max="5" width="20.0833333333333" style="1" customWidth="1"/>
    <col min="6" max="18" width="7.69444444444444" style="1" customWidth="1"/>
    <col min="19" max="20" width="9.76851851851852" style="1" customWidth="1"/>
    <col min="21" max="16384" width="10" style="1"/>
  </cols>
  <sheetData>
    <row r="1" ht="14.3" customHeight="1" spans="1:18">
      <c r="A1" s="2"/>
      <c r="Q1" s="23" t="s">
        <v>387</v>
      </c>
      <c r="R1" s="23"/>
    </row>
    <row r="2" ht="35.4" customHeight="1" spans="1:18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ht="21.1" customHeight="1" spans="1:18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 t="s">
        <v>35</v>
      </c>
      <c r="R3" s="14"/>
    </row>
    <row r="4" ht="21.1" customHeight="1" spans="1:18">
      <c r="A4" s="17" t="s">
        <v>213</v>
      </c>
      <c r="B4" s="17"/>
      <c r="C4" s="17"/>
      <c r="D4" s="17" t="s">
        <v>336</v>
      </c>
      <c r="E4" s="17" t="s">
        <v>337</v>
      </c>
      <c r="F4" s="17" t="s">
        <v>382</v>
      </c>
      <c r="G4" s="17" t="s">
        <v>388</v>
      </c>
      <c r="H4" s="17" t="s">
        <v>389</v>
      </c>
      <c r="I4" s="17" t="s">
        <v>390</v>
      </c>
      <c r="J4" s="17" t="s">
        <v>391</v>
      </c>
      <c r="K4" s="17" t="s">
        <v>392</v>
      </c>
      <c r="L4" s="17" t="s">
        <v>393</v>
      </c>
      <c r="M4" s="17" t="s">
        <v>394</v>
      </c>
      <c r="N4" s="17" t="s">
        <v>384</v>
      </c>
      <c r="O4" s="17" t="s">
        <v>395</v>
      </c>
      <c r="P4" s="17" t="s">
        <v>396</v>
      </c>
      <c r="Q4" s="17" t="s">
        <v>385</v>
      </c>
      <c r="R4" s="17" t="s">
        <v>321</v>
      </c>
    </row>
    <row r="5" ht="18.8" customHeight="1" spans="1:18">
      <c r="A5" s="17" t="s">
        <v>216</v>
      </c>
      <c r="B5" s="17" t="s">
        <v>217</v>
      </c>
      <c r="C5" s="17" t="s">
        <v>218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19.9" customHeight="1" spans="1:18">
      <c r="A6" s="20"/>
      <c r="B6" s="20"/>
      <c r="C6" s="20"/>
      <c r="D6" s="20"/>
      <c r="E6" s="20" t="s">
        <v>140</v>
      </c>
      <c r="F6" s="19">
        <v>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v>12</v>
      </c>
    </row>
    <row r="7" ht="19.9" customHeight="1" spans="1:18">
      <c r="A7" s="20"/>
      <c r="B7" s="20"/>
      <c r="C7" s="20"/>
      <c r="D7" s="18" t="s">
        <v>158</v>
      </c>
      <c r="E7" s="18" t="s">
        <v>4</v>
      </c>
      <c r="F7" s="19">
        <v>12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v>12</v>
      </c>
    </row>
    <row r="8" ht="19.9" customHeight="1" spans="1:18">
      <c r="A8" s="20"/>
      <c r="B8" s="20"/>
      <c r="C8" s="20"/>
      <c r="D8" s="18" t="s">
        <v>159</v>
      </c>
      <c r="E8" s="18" t="s">
        <v>160</v>
      </c>
      <c r="F8" s="19">
        <v>12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v>12</v>
      </c>
    </row>
    <row r="9" ht="19.9" customHeight="1" spans="1:18">
      <c r="A9" s="67" t="s">
        <v>221</v>
      </c>
      <c r="B9" s="67" t="s">
        <v>224</v>
      </c>
      <c r="C9" s="67" t="s">
        <v>230</v>
      </c>
      <c r="D9" s="65" t="s">
        <v>352</v>
      </c>
      <c r="E9" s="21" t="s">
        <v>353</v>
      </c>
      <c r="F9" s="22">
        <v>12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>
        <v>12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opLeftCell="B1" workbookViewId="0">
      <selection activeCell="A1" sqref="$A1:$XFD1048576"/>
    </sheetView>
  </sheetViews>
  <sheetFormatPr defaultColWidth="10" defaultRowHeight="14.4"/>
  <cols>
    <col min="1" max="1" width="3.66666666666667" style="1" customWidth="1"/>
    <col min="2" max="2" width="4.62037037037037" style="1" customWidth="1"/>
    <col min="3" max="3" width="5.28703703703704" style="1" customWidth="1"/>
    <col min="4" max="4" width="7.05555555555556" style="1" customWidth="1"/>
    <col min="5" max="5" width="15.8796296296296" style="1" customWidth="1"/>
    <col min="6" max="6" width="9.62962962962963" style="1" customWidth="1"/>
    <col min="7" max="7" width="8.41666666666667" style="1" customWidth="1"/>
    <col min="8" max="17" width="7.18518518518519" style="1" customWidth="1"/>
    <col min="18" max="18" width="8.5462962962963" style="1" customWidth="1"/>
    <col min="19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23" t="s">
        <v>397</v>
      </c>
      <c r="T1" s="23"/>
    </row>
    <row r="2" ht="31.65" customHeight="1" spans="1:20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21.1" customHeight="1" spans="1:20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4" t="s">
        <v>35</v>
      </c>
      <c r="T3" s="14"/>
    </row>
    <row r="4" ht="24.85" customHeight="1" spans="1:20">
      <c r="A4" s="17" t="s">
        <v>213</v>
      </c>
      <c r="B4" s="17"/>
      <c r="C4" s="17"/>
      <c r="D4" s="17" t="s">
        <v>336</v>
      </c>
      <c r="E4" s="17" t="s">
        <v>337</v>
      </c>
      <c r="F4" s="17" t="s">
        <v>382</v>
      </c>
      <c r="G4" s="17" t="s">
        <v>340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 t="s">
        <v>343</v>
      </c>
      <c r="S4" s="17"/>
      <c r="T4" s="17"/>
    </row>
    <row r="5" ht="31.65" customHeight="1" spans="1:20">
      <c r="A5" s="17" t="s">
        <v>216</v>
      </c>
      <c r="B5" s="17" t="s">
        <v>217</v>
      </c>
      <c r="C5" s="17" t="s">
        <v>218</v>
      </c>
      <c r="D5" s="17"/>
      <c r="E5" s="17"/>
      <c r="F5" s="17"/>
      <c r="G5" s="17" t="s">
        <v>140</v>
      </c>
      <c r="H5" s="17" t="s">
        <v>398</v>
      </c>
      <c r="I5" s="17" t="s">
        <v>301</v>
      </c>
      <c r="J5" s="17" t="s">
        <v>303</v>
      </c>
      <c r="K5" s="17" t="s">
        <v>399</v>
      </c>
      <c r="L5" s="17" t="s">
        <v>309</v>
      </c>
      <c r="M5" s="17" t="s">
        <v>305</v>
      </c>
      <c r="N5" s="17" t="s">
        <v>400</v>
      </c>
      <c r="O5" s="17" t="s">
        <v>315</v>
      </c>
      <c r="P5" s="17" t="s">
        <v>299</v>
      </c>
      <c r="Q5" s="17" t="s">
        <v>320</v>
      </c>
      <c r="R5" s="17" t="s">
        <v>140</v>
      </c>
      <c r="S5" s="17" t="s">
        <v>283</v>
      </c>
      <c r="T5" s="17" t="s">
        <v>371</v>
      </c>
    </row>
    <row r="6" ht="19.9" customHeight="1" spans="1:20">
      <c r="A6" s="20"/>
      <c r="B6" s="20"/>
      <c r="C6" s="20"/>
      <c r="D6" s="20"/>
      <c r="E6" s="20" t="s">
        <v>140</v>
      </c>
      <c r="F6" s="68">
        <v>136.980001</v>
      </c>
      <c r="G6" s="68">
        <v>107.585339</v>
      </c>
      <c r="H6" s="68">
        <v>56.04293</v>
      </c>
      <c r="I6" s="68">
        <v>5</v>
      </c>
      <c r="J6" s="68">
        <v>0.4</v>
      </c>
      <c r="K6" s="68"/>
      <c r="L6" s="68">
        <v>17</v>
      </c>
      <c r="M6" s="68">
        <v>10</v>
      </c>
      <c r="N6" s="68"/>
      <c r="O6" s="68">
        <v>5</v>
      </c>
      <c r="P6" s="68">
        <v>5</v>
      </c>
      <c r="Q6" s="68">
        <v>9.142409</v>
      </c>
      <c r="R6" s="68">
        <v>29.394662</v>
      </c>
      <c r="S6" s="68">
        <v>29.394662</v>
      </c>
      <c r="T6" s="68"/>
    </row>
    <row r="7" ht="19.9" customHeight="1" spans="1:20">
      <c r="A7" s="20"/>
      <c r="B7" s="20"/>
      <c r="C7" s="20"/>
      <c r="D7" s="18" t="s">
        <v>158</v>
      </c>
      <c r="E7" s="18" t="s">
        <v>4</v>
      </c>
      <c r="F7" s="68">
        <v>136.980001</v>
      </c>
      <c r="G7" s="68">
        <v>107.585339</v>
      </c>
      <c r="H7" s="68">
        <v>56.04293</v>
      </c>
      <c r="I7" s="68">
        <v>5</v>
      </c>
      <c r="J7" s="68">
        <v>0.4</v>
      </c>
      <c r="K7" s="68"/>
      <c r="L7" s="68">
        <v>17</v>
      </c>
      <c r="M7" s="68">
        <v>10</v>
      </c>
      <c r="N7" s="68"/>
      <c r="O7" s="68">
        <v>5</v>
      </c>
      <c r="P7" s="68">
        <v>5</v>
      </c>
      <c r="Q7" s="68">
        <v>9.142409</v>
      </c>
      <c r="R7" s="68">
        <v>29.394662</v>
      </c>
      <c r="S7" s="68">
        <v>29.394662</v>
      </c>
      <c r="T7" s="68"/>
    </row>
    <row r="8" ht="19.9" customHeight="1" spans="1:20">
      <c r="A8" s="20"/>
      <c r="B8" s="20"/>
      <c r="C8" s="20"/>
      <c r="D8" s="18" t="s">
        <v>159</v>
      </c>
      <c r="E8" s="18" t="s">
        <v>160</v>
      </c>
      <c r="F8" s="68">
        <v>136.980001</v>
      </c>
      <c r="G8" s="68">
        <v>107.585339</v>
      </c>
      <c r="H8" s="68">
        <v>56.04293</v>
      </c>
      <c r="I8" s="68">
        <v>5</v>
      </c>
      <c r="J8" s="68">
        <v>0.4</v>
      </c>
      <c r="K8" s="68"/>
      <c r="L8" s="68">
        <v>17</v>
      </c>
      <c r="M8" s="68">
        <v>10</v>
      </c>
      <c r="N8" s="68"/>
      <c r="O8" s="68">
        <v>5</v>
      </c>
      <c r="P8" s="68">
        <v>5</v>
      </c>
      <c r="Q8" s="68">
        <v>9.142409</v>
      </c>
      <c r="R8" s="68">
        <v>29.394662</v>
      </c>
      <c r="S8" s="68">
        <v>29.394662</v>
      </c>
      <c r="T8" s="68"/>
    </row>
    <row r="9" ht="19.9" customHeight="1" spans="1:20">
      <c r="A9" s="67" t="s">
        <v>221</v>
      </c>
      <c r="B9" s="67" t="s">
        <v>224</v>
      </c>
      <c r="C9" s="67" t="s">
        <v>227</v>
      </c>
      <c r="D9" s="65">
        <v>101001</v>
      </c>
      <c r="E9" s="21" t="s">
        <v>354</v>
      </c>
      <c r="F9" s="22">
        <v>136.980001</v>
      </c>
      <c r="G9" s="66">
        <v>107.585339</v>
      </c>
      <c r="H9" s="66">
        <v>56.04293</v>
      </c>
      <c r="I9" s="66">
        <v>5</v>
      </c>
      <c r="J9" s="66">
        <v>0.4</v>
      </c>
      <c r="K9" s="66"/>
      <c r="L9" s="66">
        <v>17</v>
      </c>
      <c r="M9" s="66">
        <v>10</v>
      </c>
      <c r="N9" s="66"/>
      <c r="O9" s="66">
        <v>5</v>
      </c>
      <c r="P9" s="66">
        <v>5</v>
      </c>
      <c r="Q9" s="66">
        <v>9.142409</v>
      </c>
      <c r="R9" s="66">
        <v>29.394662</v>
      </c>
      <c r="S9" s="66">
        <v>29.394662</v>
      </c>
      <c r="T9" s="6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$A1:$XFD1048576"/>
    </sheetView>
  </sheetViews>
  <sheetFormatPr defaultColWidth="10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12962962963" style="1" customWidth="1"/>
    <col min="7" max="33" width="7.18518518518519" style="1" customWidth="1"/>
    <col min="34" max="35" width="9.76851851851852" style="1" customWidth="1"/>
    <col min="36" max="16384" width="10" style="1"/>
  </cols>
  <sheetData>
    <row r="1" ht="12.05" customHeight="1" spans="1:33">
      <c r="A1" s="2"/>
      <c r="F1" s="2"/>
      <c r="AF1" s="23" t="s">
        <v>401</v>
      </c>
      <c r="AG1" s="23"/>
    </row>
    <row r="2" ht="38.4" customHeight="1" spans="1:33">
      <c r="A2" s="64" t="s">
        <v>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ht="21.1" customHeight="1" spans="1:33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4" t="s">
        <v>35</v>
      </c>
      <c r="AG3" s="14"/>
    </row>
    <row r="4" ht="21.85" customHeight="1" spans="1:33">
      <c r="A4" s="17" t="s">
        <v>213</v>
      </c>
      <c r="B4" s="17"/>
      <c r="C4" s="17"/>
      <c r="D4" s="17" t="s">
        <v>336</v>
      </c>
      <c r="E4" s="17" t="s">
        <v>337</v>
      </c>
      <c r="F4" s="17" t="s">
        <v>402</v>
      </c>
      <c r="G4" s="17" t="s">
        <v>285</v>
      </c>
      <c r="H4" s="17" t="s">
        <v>287</v>
      </c>
      <c r="I4" s="17" t="s">
        <v>403</v>
      </c>
      <c r="J4" s="17" t="s">
        <v>404</v>
      </c>
      <c r="K4" s="17" t="s">
        <v>289</v>
      </c>
      <c r="L4" s="17" t="s">
        <v>291</v>
      </c>
      <c r="M4" s="17" t="s">
        <v>293</v>
      </c>
      <c r="N4" s="17" t="s">
        <v>405</v>
      </c>
      <c r="O4" s="17" t="s">
        <v>295</v>
      </c>
      <c r="P4" s="17" t="s">
        <v>297</v>
      </c>
      <c r="Q4" s="17" t="s">
        <v>400</v>
      </c>
      <c r="R4" s="17" t="s">
        <v>299</v>
      </c>
      <c r="S4" s="17" t="s">
        <v>406</v>
      </c>
      <c r="T4" s="17" t="s">
        <v>301</v>
      </c>
      <c r="U4" s="17" t="s">
        <v>303</v>
      </c>
      <c r="V4" s="17" t="s">
        <v>305</v>
      </c>
      <c r="W4" s="17" t="s">
        <v>407</v>
      </c>
      <c r="X4" s="17" t="s">
        <v>408</v>
      </c>
      <c r="Y4" s="17" t="s">
        <v>409</v>
      </c>
      <c r="Z4" s="17" t="s">
        <v>307</v>
      </c>
      <c r="AA4" s="17" t="s">
        <v>309</v>
      </c>
      <c r="AB4" s="17" t="s">
        <v>311</v>
      </c>
      <c r="AC4" s="17" t="s">
        <v>313</v>
      </c>
      <c r="AD4" s="17" t="s">
        <v>315</v>
      </c>
      <c r="AE4" s="17" t="s">
        <v>317</v>
      </c>
      <c r="AF4" s="17" t="s">
        <v>318</v>
      </c>
      <c r="AG4" s="17" t="s">
        <v>320</v>
      </c>
    </row>
    <row r="5" ht="18.8" customHeight="1" spans="1:33">
      <c r="A5" s="17" t="s">
        <v>216</v>
      </c>
      <c r="B5" s="17" t="s">
        <v>217</v>
      </c>
      <c r="C5" s="17" t="s">
        <v>218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ht="19.9" customHeight="1" spans="1:33">
      <c r="A6" s="5"/>
      <c r="B6" s="28"/>
      <c r="C6" s="28"/>
      <c r="D6" s="21"/>
      <c r="E6" s="21" t="s">
        <v>140</v>
      </c>
      <c r="F6" s="68">
        <v>136.980001</v>
      </c>
      <c r="G6" s="68">
        <v>10</v>
      </c>
      <c r="H6" s="68">
        <v>10</v>
      </c>
      <c r="I6" s="68"/>
      <c r="J6" s="68"/>
      <c r="K6" s="68">
        <v>4</v>
      </c>
      <c r="L6" s="68">
        <v>10</v>
      </c>
      <c r="M6" s="68">
        <v>4</v>
      </c>
      <c r="N6" s="68"/>
      <c r="O6" s="68">
        <v>5</v>
      </c>
      <c r="P6" s="68">
        <v>5</v>
      </c>
      <c r="Q6" s="68"/>
      <c r="R6" s="68">
        <v>5</v>
      </c>
      <c r="S6" s="68"/>
      <c r="T6" s="68">
        <v>5</v>
      </c>
      <c r="U6" s="68">
        <v>0.4</v>
      </c>
      <c r="V6" s="68">
        <v>10</v>
      </c>
      <c r="W6" s="68"/>
      <c r="X6" s="68"/>
      <c r="Y6" s="68"/>
      <c r="Z6" s="68">
        <v>12</v>
      </c>
      <c r="AA6" s="68">
        <v>5</v>
      </c>
      <c r="AB6" s="68">
        <v>3.11893</v>
      </c>
      <c r="AC6" s="68">
        <v>6.394662</v>
      </c>
      <c r="AD6" s="68">
        <v>5</v>
      </c>
      <c r="AE6" s="68">
        <v>27.924</v>
      </c>
      <c r="AF6" s="68"/>
      <c r="AG6" s="68">
        <v>9.142409</v>
      </c>
    </row>
    <row r="7" ht="19.9" customHeight="1" spans="1:33">
      <c r="A7" s="20"/>
      <c r="B7" s="20"/>
      <c r="C7" s="20"/>
      <c r="D7" s="18" t="s">
        <v>158</v>
      </c>
      <c r="E7" s="18" t="s">
        <v>4</v>
      </c>
      <c r="F7" s="68">
        <v>136.980001</v>
      </c>
      <c r="G7" s="68">
        <v>10</v>
      </c>
      <c r="H7" s="68">
        <v>10</v>
      </c>
      <c r="I7" s="68"/>
      <c r="J7" s="68"/>
      <c r="K7" s="68">
        <v>4</v>
      </c>
      <c r="L7" s="68">
        <v>10</v>
      </c>
      <c r="M7" s="68">
        <v>4</v>
      </c>
      <c r="N7" s="68"/>
      <c r="O7" s="68">
        <v>5</v>
      </c>
      <c r="P7" s="68">
        <v>5</v>
      </c>
      <c r="Q7" s="68"/>
      <c r="R7" s="68">
        <v>5</v>
      </c>
      <c r="S7" s="68"/>
      <c r="T7" s="68">
        <v>5</v>
      </c>
      <c r="U7" s="68">
        <v>0.4</v>
      </c>
      <c r="V7" s="68">
        <v>10</v>
      </c>
      <c r="W7" s="68"/>
      <c r="X7" s="68"/>
      <c r="Y7" s="68"/>
      <c r="Z7" s="68">
        <v>12</v>
      </c>
      <c r="AA7" s="68">
        <v>5</v>
      </c>
      <c r="AB7" s="68">
        <v>3.11893</v>
      </c>
      <c r="AC7" s="68">
        <v>6.394662</v>
      </c>
      <c r="AD7" s="68">
        <v>5</v>
      </c>
      <c r="AE7" s="68">
        <v>27.924</v>
      </c>
      <c r="AF7" s="68"/>
      <c r="AG7" s="68">
        <v>9.142409</v>
      </c>
    </row>
    <row r="8" ht="19.9" customHeight="1" spans="1:33">
      <c r="A8" s="20"/>
      <c r="B8" s="20"/>
      <c r="C8" s="20"/>
      <c r="D8" s="18" t="s">
        <v>159</v>
      </c>
      <c r="E8" s="18" t="s">
        <v>160</v>
      </c>
      <c r="F8" s="68">
        <v>136.980001</v>
      </c>
      <c r="G8" s="68">
        <v>10</v>
      </c>
      <c r="H8" s="68">
        <v>10</v>
      </c>
      <c r="I8" s="68"/>
      <c r="J8" s="68"/>
      <c r="K8" s="68">
        <v>4</v>
      </c>
      <c r="L8" s="68">
        <v>10</v>
      </c>
      <c r="M8" s="68">
        <v>4</v>
      </c>
      <c r="N8" s="68"/>
      <c r="O8" s="68">
        <v>5</v>
      </c>
      <c r="P8" s="68">
        <v>5</v>
      </c>
      <c r="Q8" s="68"/>
      <c r="R8" s="68">
        <v>5</v>
      </c>
      <c r="S8" s="68"/>
      <c r="T8" s="68">
        <v>5</v>
      </c>
      <c r="U8" s="68">
        <v>0.4</v>
      </c>
      <c r="V8" s="68">
        <v>10</v>
      </c>
      <c r="W8" s="68"/>
      <c r="X8" s="68"/>
      <c r="Y8" s="68"/>
      <c r="Z8" s="68">
        <v>12</v>
      </c>
      <c r="AA8" s="68">
        <v>5</v>
      </c>
      <c r="AB8" s="68">
        <v>3.11893</v>
      </c>
      <c r="AC8" s="68">
        <v>6.394662</v>
      </c>
      <c r="AD8" s="68">
        <v>5</v>
      </c>
      <c r="AE8" s="68">
        <v>27.924</v>
      </c>
      <c r="AF8" s="68"/>
      <c r="AG8" s="68">
        <v>9.142409</v>
      </c>
    </row>
    <row r="9" ht="19.9" customHeight="1" spans="1:33">
      <c r="A9" s="67" t="s">
        <v>221</v>
      </c>
      <c r="B9" s="67" t="s">
        <v>224</v>
      </c>
      <c r="C9" s="67" t="s">
        <v>227</v>
      </c>
      <c r="D9" s="65" t="s">
        <v>352</v>
      </c>
      <c r="E9" s="21" t="s">
        <v>354</v>
      </c>
      <c r="F9" s="66">
        <v>136.980001</v>
      </c>
      <c r="G9" s="66">
        <v>10</v>
      </c>
      <c r="H9" s="66">
        <v>10</v>
      </c>
      <c r="I9" s="66"/>
      <c r="J9" s="66"/>
      <c r="K9" s="66">
        <v>4</v>
      </c>
      <c r="L9" s="66">
        <v>10</v>
      </c>
      <c r="M9" s="66">
        <v>4</v>
      </c>
      <c r="N9" s="66"/>
      <c r="O9" s="66">
        <v>5</v>
      </c>
      <c r="P9" s="66">
        <v>5</v>
      </c>
      <c r="Q9" s="66"/>
      <c r="R9" s="66">
        <v>5</v>
      </c>
      <c r="S9" s="66"/>
      <c r="T9" s="66">
        <v>5</v>
      </c>
      <c r="U9" s="66">
        <v>0.4</v>
      </c>
      <c r="V9" s="66">
        <v>10</v>
      </c>
      <c r="W9" s="66"/>
      <c r="X9" s="66"/>
      <c r="Y9" s="66"/>
      <c r="Z9" s="66">
        <v>12</v>
      </c>
      <c r="AA9" s="66">
        <v>5</v>
      </c>
      <c r="AB9" s="66">
        <v>3.11893</v>
      </c>
      <c r="AC9" s="66">
        <v>6.394662</v>
      </c>
      <c r="AD9" s="66">
        <v>5</v>
      </c>
      <c r="AE9" s="66">
        <v>27.924</v>
      </c>
      <c r="AF9" s="66"/>
      <c r="AG9" s="66">
        <v>9.142409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B1" workbookViewId="0">
      <selection activeCell="A1" sqref="$A1:$XFD1048576"/>
    </sheetView>
  </sheetViews>
  <sheetFormatPr defaultColWidth="10" defaultRowHeight="14.4"/>
  <cols>
    <col min="1" max="1" width="4.47222222222222" style="1" customWidth="1"/>
    <col min="2" max="2" width="4.75" style="1" customWidth="1"/>
    <col min="3" max="3" width="5.01851851851852" style="1" customWidth="1"/>
    <col min="4" max="4" width="6.64814814814815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23" t="s">
        <v>410</v>
      </c>
      <c r="T1" s="23"/>
    </row>
    <row r="2" ht="41.45" customHeight="1" spans="1:17">
      <c r="A2" s="64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ht="21.1" customHeight="1" spans="1:20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4" t="s">
        <v>35</v>
      </c>
      <c r="T3" s="14"/>
    </row>
    <row r="4" ht="24.1" customHeight="1" spans="1:20">
      <c r="A4" s="17" t="s">
        <v>213</v>
      </c>
      <c r="B4" s="17"/>
      <c r="C4" s="17"/>
      <c r="D4" s="17" t="s">
        <v>336</v>
      </c>
      <c r="E4" s="17" t="s">
        <v>337</v>
      </c>
      <c r="F4" s="17" t="s">
        <v>338</v>
      </c>
      <c r="G4" s="17" t="s">
        <v>339</v>
      </c>
      <c r="H4" s="17" t="s">
        <v>340</v>
      </c>
      <c r="I4" s="17" t="s">
        <v>341</v>
      </c>
      <c r="J4" s="17" t="s">
        <v>342</v>
      </c>
      <c r="K4" s="17" t="s">
        <v>343</v>
      </c>
      <c r="L4" s="17" t="s">
        <v>344</v>
      </c>
      <c r="M4" s="17" t="s">
        <v>345</v>
      </c>
      <c r="N4" s="17" t="s">
        <v>346</v>
      </c>
      <c r="O4" s="17" t="s">
        <v>220</v>
      </c>
      <c r="P4" s="17" t="s">
        <v>347</v>
      </c>
      <c r="Q4" s="17" t="s">
        <v>348</v>
      </c>
      <c r="R4" s="17" t="s">
        <v>349</v>
      </c>
      <c r="S4" s="17" t="s">
        <v>350</v>
      </c>
      <c r="T4" s="17" t="s">
        <v>351</v>
      </c>
    </row>
    <row r="5" ht="17.3" customHeight="1" spans="1:20">
      <c r="A5" s="17" t="s">
        <v>216</v>
      </c>
      <c r="B5" s="17" t="s">
        <v>217</v>
      </c>
      <c r="C5" s="17" t="s">
        <v>218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19.9" customHeight="1" spans="1:20">
      <c r="A6" s="20"/>
      <c r="B6" s="20"/>
      <c r="C6" s="20"/>
      <c r="D6" s="20"/>
      <c r="E6" s="20" t="s">
        <v>140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19.9" customHeight="1" spans="1:20">
      <c r="A7" s="20"/>
      <c r="B7" s="20"/>
      <c r="C7" s="20"/>
      <c r="D7" s="18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19.9" customHeight="1" spans="1:20">
      <c r="A8" s="20"/>
      <c r="B8" s="20"/>
      <c r="C8" s="20"/>
      <c r="D8" s="18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19.9" customHeight="1" spans="1:20">
      <c r="A9" s="67"/>
      <c r="B9" s="67"/>
      <c r="C9" s="67"/>
      <c r="D9" s="65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2:2">
      <c r="B10" s="1" t="s">
        <v>334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4" workbookViewId="0">
      <selection activeCell="A1" sqref="$A1:$XFD1048576"/>
    </sheetView>
  </sheetViews>
  <sheetFormatPr defaultColWidth="10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4" width="9.76851851851852" style="1" customWidth="1"/>
    <col min="5" max="16384" width="10" style="1"/>
  </cols>
  <sheetData>
    <row r="1" ht="28.6" customHeight="1" spans="1:3">
      <c r="A1" s="2"/>
      <c r="B1" s="15" t="s">
        <v>5</v>
      </c>
      <c r="C1" s="15"/>
    </row>
    <row r="2" ht="21.85" customHeight="1" spans="2:3">
      <c r="B2" s="15"/>
      <c r="C2" s="15"/>
    </row>
    <row r="3" ht="27.1" customHeight="1" spans="2:3">
      <c r="B3" s="26" t="s">
        <v>6</v>
      </c>
      <c r="C3" s="26"/>
    </row>
    <row r="4" ht="28.45" customHeight="1" spans="2:3">
      <c r="B4" s="100">
        <v>1</v>
      </c>
      <c r="C4" s="101" t="s">
        <v>7</v>
      </c>
    </row>
    <row r="5" ht="28.45" customHeight="1" spans="2:3">
      <c r="B5" s="100">
        <v>2</v>
      </c>
      <c r="C5" s="101" t="s">
        <v>8</v>
      </c>
    </row>
    <row r="6" ht="28.45" customHeight="1" spans="2:3">
      <c r="B6" s="100">
        <v>3</v>
      </c>
      <c r="C6" s="101" t="s">
        <v>9</v>
      </c>
    </row>
    <row r="7" ht="28.45" customHeight="1" spans="2:3">
      <c r="B7" s="100">
        <v>4</v>
      </c>
      <c r="C7" s="101" t="s">
        <v>10</v>
      </c>
    </row>
    <row r="8" ht="28.45" customHeight="1" spans="2:3">
      <c r="B8" s="100">
        <v>5</v>
      </c>
      <c r="C8" s="101" t="s">
        <v>11</v>
      </c>
    </row>
    <row r="9" ht="28.45" customHeight="1" spans="2:3">
      <c r="B9" s="102">
        <v>6</v>
      </c>
      <c r="C9" s="103" t="s">
        <v>12</v>
      </c>
    </row>
    <row r="10" ht="28.45" customHeight="1" spans="2:3">
      <c r="B10" s="100">
        <v>7</v>
      </c>
      <c r="C10" s="101" t="s">
        <v>13</v>
      </c>
    </row>
    <row r="11" ht="28.45" customHeight="1" spans="2:3">
      <c r="B11" s="100">
        <v>8</v>
      </c>
      <c r="C11" s="101" t="s">
        <v>14</v>
      </c>
    </row>
    <row r="12" ht="28.45" customHeight="1" spans="2:3">
      <c r="B12" s="100">
        <v>9</v>
      </c>
      <c r="C12" s="101" t="s">
        <v>10</v>
      </c>
    </row>
    <row r="13" ht="28.45" customHeight="1" spans="2:3">
      <c r="B13" s="100">
        <v>10</v>
      </c>
      <c r="C13" s="101" t="s">
        <v>11</v>
      </c>
    </row>
    <row r="14" ht="28.45" customHeight="1" spans="2:3">
      <c r="B14" s="100">
        <v>11</v>
      </c>
      <c r="C14" s="101" t="s">
        <v>15</v>
      </c>
    </row>
    <row r="15" ht="28.45" customHeight="1" spans="2:3">
      <c r="B15" s="100">
        <v>12</v>
      </c>
      <c r="C15" s="101" t="s">
        <v>16</v>
      </c>
    </row>
    <row r="16" ht="28.45" customHeight="1" spans="2:3">
      <c r="B16" s="100">
        <v>13</v>
      </c>
      <c r="C16" s="101" t="s">
        <v>17</v>
      </c>
    </row>
    <row r="17" ht="28.45" customHeight="1" spans="2:3">
      <c r="B17" s="100">
        <v>14</v>
      </c>
      <c r="C17" s="101" t="s">
        <v>18</v>
      </c>
    </row>
    <row r="18" ht="28.45" customHeight="1" spans="2:3">
      <c r="B18" s="100">
        <v>15</v>
      </c>
      <c r="C18" s="101" t="s">
        <v>19</v>
      </c>
    </row>
    <row r="19" ht="28.45" customHeight="1" spans="2:3">
      <c r="B19" s="100">
        <v>16</v>
      </c>
      <c r="C19" s="101" t="s">
        <v>20</v>
      </c>
    </row>
    <row r="20" ht="28.45" customHeight="1" spans="2:3">
      <c r="B20" s="100">
        <v>17</v>
      </c>
      <c r="C20" s="101" t="s">
        <v>21</v>
      </c>
    </row>
    <row r="21" ht="28.45" customHeight="1" spans="2:3">
      <c r="B21" s="100">
        <v>18</v>
      </c>
      <c r="C21" s="101" t="s">
        <v>22</v>
      </c>
    </row>
    <row r="22" ht="28.45" customHeight="1" spans="2:3">
      <c r="B22" s="100">
        <v>19</v>
      </c>
      <c r="C22" s="101" t="s">
        <v>23</v>
      </c>
    </row>
    <row r="23" ht="28.45" customHeight="1" spans="2:3">
      <c r="B23" s="100">
        <v>20</v>
      </c>
      <c r="C23" s="101" t="s">
        <v>24</v>
      </c>
    </row>
    <row r="24" ht="27" customHeight="1" spans="2:3">
      <c r="B24" s="100">
        <v>21</v>
      </c>
      <c r="C24" s="101" t="s">
        <v>25</v>
      </c>
    </row>
    <row r="25" ht="27" customHeight="1" spans="2:3">
      <c r="B25" s="100">
        <v>22</v>
      </c>
      <c r="C25" s="101" t="s">
        <v>26</v>
      </c>
    </row>
    <row r="26" ht="27" customHeight="1" spans="2:3">
      <c r="B26" s="100">
        <v>23</v>
      </c>
      <c r="C26" s="101" t="s">
        <v>27</v>
      </c>
    </row>
    <row r="27" ht="27" customHeight="1" spans="2:3">
      <c r="B27" s="100">
        <v>24</v>
      </c>
      <c r="C27" s="101" t="s">
        <v>28</v>
      </c>
    </row>
    <row r="28" ht="27" customHeight="1" spans="2:3">
      <c r="B28" s="100">
        <v>25</v>
      </c>
      <c r="C28" s="101" t="s">
        <v>29</v>
      </c>
    </row>
    <row r="29" ht="27" customHeight="1" spans="2:3">
      <c r="B29" s="100">
        <v>26</v>
      </c>
      <c r="C29" s="101" t="s">
        <v>30</v>
      </c>
    </row>
    <row r="30" ht="27" customHeight="1" spans="2:3">
      <c r="B30" s="100">
        <v>27</v>
      </c>
      <c r="C30" s="101" t="s">
        <v>31</v>
      </c>
    </row>
    <row r="31" ht="27" customHeight="1" spans="2:3">
      <c r="B31" s="100">
        <v>28</v>
      </c>
      <c r="C31" s="101" t="s">
        <v>32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B1" workbookViewId="0">
      <selection activeCell="A1" sqref="$A1:$XFD1048576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20" width="7.18518518518519" style="1" customWidth="1"/>
    <col min="21" max="22" width="9.76851851851852" style="1" customWidth="1"/>
    <col min="23" max="16384" width="10" style="1"/>
  </cols>
  <sheetData>
    <row r="1" ht="14.3" customHeight="1" spans="1:20">
      <c r="A1" s="2"/>
      <c r="S1" s="23" t="s">
        <v>411</v>
      </c>
      <c r="T1" s="23"/>
    </row>
    <row r="2" ht="41.45" customHeight="1" spans="1:20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18.8" customHeight="1" spans="1:20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4" t="s">
        <v>35</v>
      </c>
      <c r="T3" s="14"/>
    </row>
    <row r="4" ht="25.6" customHeight="1" spans="1:20">
      <c r="A4" s="17" t="s">
        <v>213</v>
      </c>
      <c r="B4" s="17"/>
      <c r="C4" s="17"/>
      <c r="D4" s="17" t="s">
        <v>336</v>
      </c>
      <c r="E4" s="17" t="s">
        <v>337</v>
      </c>
      <c r="F4" s="17" t="s">
        <v>360</v>
      </c>
      <c r="G4" s="17" t="s">
        <v>164</v>
      </c>
      <c r="H4" s="17"/>
      <c r="I4" s="17"/>
      <c r="J4" s="17"/>
      <c r="K4" s="17" t="s">
        <v>165</v>
      </c>
      <c r="L4" s="17"/>
      <c r="M4" s="17"/>
      <c r="N4" s="17"/>
      <c r="O4" s="17"/>
      <c r="P4" s="17"/>
      <c r="Q4" s="17"/>
      <c r="R4" s="17"/>
      <c r="S4" s="17"/>
      <c r="T4" s="17"/>
    </row>
    <row r="5" ht="43.7" customHeight="1" spans="1:20">
      <c r="A5" s="17" t="s">
        <v>216</v>
      </c>
      <c r="B5" s="17" t="s">
        <v>217</v>
      </c>
      <c r="C5" s="17" t="s">
        <v>218</v>
      </c>
      <c r="D5" s="17"/>
      <c r="E5" s="17"/>
      <c r="F5" s="17"/>
      <c r="G5" s="17" t="s">
        <v>140</v>
      </c>
      <c r="H5" s="17" t="s">
        <v>219</v>
      </c>
      <c r="I5" s="17" t="s">
        <v>361</v>
      </c>
      <c r="J5" s="17" t="s">
        <v>220</v>
      </c>
      <c r="K5" s="17" t="s">
        <v>140</v>
      </c>
      <c r="L5" s="17" t="s">
        <v>363</v>
      </c>
      <c r="M5" s="17" t="s">
        <v>364</v>
      </c>
      <c r="N5" s="17" t="s">
        <v>348</v>
      </c>
      <c r="O5" s="17" t="s">
        <v>365</v>
      </c>
      <c r="P5" s="17" t="s">
        <v>366</v>
      </c>
      <c r="Q5" s="17" t="s">
        <v>367</v>
      </c>
      <c r="R5" s="17" t="s">
        <v>345</v>
      </c>
      <c r="S5" s="17" t="s">
        <v>347</v>
      </c>
      <c r="T5" s="17" t="s">
        <v>351</v>
      </c>
    </row>
    <row r="6" ht="19.9" customHeight="1" spans="1:20">
      <c r="A6" s="20"/>
      <c r="B6" s="20"/>
      <c r="C6" s="20"/>
      <c r="D6" s="20"/>
      <c r="E6" s="20" t="s">
        <v>140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19.9" customHeight="1" spans="1:20">
      <c r="A7" s="20"/>
      <c r="B7" s="20"/>
      <c r="C7" s="20"/>
      <c r="D7" s="18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19.9" customHeight="1" spans="1:20">
      <c r="A8" s="20"/>
      <c r="B8" s="20"/>
      <c r="C8" s="20"/>
      <c r="D8" s="18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19.9" customHeight="1" spans="1:20">
      <c r="A9" s="67"/>
      <c r="B9" s="67"/>
      <c r="C9" s="67"/>
      <c r="D9" s="65"/>
      <c r="E9" s="21"/>
      <c r="F9" s="6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2:2">
      <c r="B10" s="1" t="s">
        <v>334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B1" workbookViewId="0">
      <selection activeCell="A1" sqref="$A1:$XFD1048576"/>
    </sheetView>
  </sheetViews>
  <sheetFormatPr defaultColWidth="10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" style="1" customWidth="1"/>
    <col min="5" max="5" width="16.4166666666667" style="1" customWidth="1"/>
    <col min="6" max="6" width="14.1203703703704" style="1" customWidth="1"/>
    <col min="7" max="7" width="15.3333333333333" style="1" customWidth="1"/>
    <col min="8" max="8" width="17.6388888888889" style="1" customWidth="1"/>
    <col min="9" max="9" width="9.76851851851852" style="1" customWidth="1"/>
    <col min="10" max="16384" width="10" style="1"/>
  </cols>
  <sheetData>
    <row r="1" ht="14.3" customHeight="1" spans="1:8">
      <c r="A1" s="2"/>
      <c r="H1" s="23" t="s">
        <v>412</v>
      </c>
    </row>
    <row r="2" ht="33.9" customHeight="1" spans="1:8">
      <c r="A2" s="64" t="s">
        <v>413</v>
      </c>
      <c r="B2" s="64"/>
      <c r="C2" s="64"/>
      <c r="D2" s="64"/>
      <c r="E2" s="64"/>
      <c r="F2" s="64"/>
      <c r="G2" s="64"/>
      <c r="H2" s="64"/>
    </row>
    <row r="3" ht="21.1" customHeight="1" spans="1:8">
      <c r="A3" s="16" t="s">
        <v>34</v>
      </c>
      <c r="B3" s="16"/>
      <c r="C3" s="16"/>
      <c r="D3" s="16"/>
      <c r="E3" s="16"/>
      <c r="F3" s="16"/>
      <c r="G3" s="16"/>
      <c r="H3" s="14" t="s">
        <v>35</v>
      </c>
    </row>
    <row r="4" ht="17.3" customHeight="1" spans="1:8">
      <c r="A4" s="17" t="s">
        <v>162</v>
      </c>
      <c r="B4" s="17" t="s">
        <v>163</v>
      </c>
      <c r="C4" s="17" t="s">
        <v>140</v>
      </c>
      <c r="D4" s="17" t="s">
        <v>414</v>
      </c>
      <c r="E4" s="17"/>
      <c r="F4" s="17"/>
      <c r="G4" s="17"/>
      <c r="H4" s="17" t="s">
        <v>165</v>
      </c>
    </row>
    <row r="5" ht="20.35" customHeight="1" spans="1:8">
      <c r="A5" s="17"/>
      <c r="B5" s="17"/>
      <c r="C5" s="17"/>
      <c r="D5" s="17" t="s">
        <v>142</v>
      </c>
      <c r="E5" s="17" t="s">
        <v>214</v>
      </c>
      <c r="F5" s="17"/>
      <c r="G5" s="17" t="s">
        <v>215</v>
      </c>
      <c r="H5" s="17"/>
    </row>
    <row r="6" ht="20.35" customHeight="1" spans="1:8">
      <c r="A6" s="17"/>
      <c r="B6" s="17"/>
      <c r="C6" s="17"/>
      <c r="D6" s="17"/>
      <c r="E6" s="17" t="s">
        <v>219</v>
      </c>
      <c r="F6" s="17" t="s">
        <v>220</v>
      </c>
      <c r="G6" s="17"/>
      <c r="H6" s="17"/>
    </row>
    <row r="7" ht="19.9" customHeight="1" spans="1:8">
      <c r="A7" s="20"/>
      <c r="B7" s="5" t="s">
        <v>140</v>
      </c>
      <c r="C7" s="19">
        <v>0</v>
      </c>
      <c r="D7" s="19"/>
      <c r="E7" s="19"/>
      <c r="F7" s="19"/>
      <c r="G7" s="19"/>
      <c r="H7" s="19"/>
    </row>
    <row r="8" ht="19.9" customHeight="1" spans="1:8">
      <c r="A8" s="18"/>
      <c r="B8" s="18"/>
      <c r="C8" s="19"/>
      <c r="D8" s="19"/>
      <c r="E8" s="19"/>
      <c r="F8" s="19"/>
      <c r="G8" s="19"/>
      <c r="H8" s="19"/>
    </row>
    <row r="9" ht="19.9" customHeight="1" spans="1:8">
      <c r="A9" s="18"/>
      <c r="B9" s="18"/>
      <c r="C9" s="19"/>
      <c r="D9" s="19"/>
      <c r="E9" s="19"/>
      <c r="F9" s="19"/>
      <c r="G9" s="19"/>
      <c r="H9" s="19"/>
    </row>
    <row r="10" ht="19.9" customHeight="1" spans="1:8">
      <c r="A10" s="18"/>
      <c r="B10" s="18"/>
      <c r="C10" s="19"/>
      <c r="D10" s="19"/>
      <c r="E10" s="19"/>
      <c r="F10" s="19"/>
      <c r="G10" s="19"/>
      <c r="H10" s="19"/>
    </row>
    <row r="11" ht="19.9" customHeight="1" spans="1:8">
      <c r="A11" s="18"/>
      <c r="B11" s="18"/>
      <c r="C11" s="19"/>
      <c r="D11" s="19"/>
      <c r="E11" s="19"/>
      <c r="F11" s="19"/>
      <c r="G11" s="19"/>
      <c r="H11" s="19"/>
    </row>
    <row r="12" ht="19.9" customHeight="1" spans="1:8">
      <c r="A12" s="65"/>
      <c r="B12" s="65"/>
      <c r="C12" s="22"/>
      <c r="D12" s="22"/>
      <c r="E12" s="66"/>
      <c r="F12" s="66"/>
      <c r="G12" s="66"/>
      <c r="H12" s="66"/>
    </row>
    <row r="13" spans="2:2">
      <c r="B13" s="1" t="s">
        <v>334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B1" workbookViewId="0">
      <selection activeCell="A1" sqref="$A1:$XFD1048576"/>
    </sheetView>
  </sheetViews>
  <sheetFormatPr defaultColWidth="10" defaultRowHeight="14.4" outlineLevelCol="7"/>
  <cols>
    <col min="1" max="1" width="10.712962962963" style="1" customWidth="1"/>
    <col min="2" max="2" width="22.7962962962963" style="1" customWidth="1"/>
    <col min="3" max="3" width="19.2685185185185" style="1" customWidth="1"/>
    <col min="4" max="4" width="16.6944444444444" style="1" customWidth="1"/>
    <col min="5" max="6" width="16.4166666666667" style="1" customWidth="1"/>
    <col min="7" max="8" width="17.6388888888889" style="1" customWidth="1"/>
    <col min="9" max="9" width="9.76851851851852" style="1" customWidth="1"/>
    <col min="10" max="16384" width="10" style="1"/>
  </cols>
  <sheetData>
    <row r="1" ht="14.3" customHeight="1" spans="1:8">
      <c r="A1" s="2"/>
      <c r="H1" s="23" t="s">
        <v>415</v>
      </c>
    </row>
    <row r="2" ht="33.9" customHeight="1" spans="1:8">
      <c r="A2" s="64" t="s">
        <v>24</v>
      </c>
      <c r="B2" s="64"/>
      <c r="C2" s="64"/>
      <c r="D2" s="64"/>
      <c r="E2" s="64"/>
      <c r="F2" s="64"/>
      <c r="G2" s="64"/>
      <c r="H2" s="64"/>
    </row>
    <row r="3" ht="21.1" customHeight="1" spans="1:8">
      <c r="A3" s="16" t="s">
        <v>34</v>
      </c>
      <c r="B3" s="16"/>
      <c r="C3" s="16"/>
      <c r="D3" s="16"/>
      <c r="E3" s="16"/>
      <c r="F3" s="16"/>
      <c r="G3" s="16"/>
      <c r="H3" s="14" t="s">
        <v>35</v>
      </c>
    </row>
    <row r="4" ht="18.05" customHeight="1" spans="1:8">
      <c r="A4" s="17" t="s">
        <v>162</v>
      </c>
      <c r="B4" s="17" t="s">
        <v>163</v>
      </c>
      <c r="C4" s="17" t="s">
        <v>140</v>
      </c>
      <c r="D4" s="17" t="s">
        <v>416</v>
      </c>
      <c r="E4" s="17"/>
      <c r="F4" s="17"/>
      <c r="G4" s="17"/>
      <c r="H4" s="17" t="s">
        <v>165</v>
      </c>
    </row>
    <row r="5" ht="16.55" customHeight="1" spans="1:8">
      <c r="A5" s="17"/>
      <c r="B5" s="17"/>
      <c r="C5" s="17"/>
      <c r="D5" s="17" t="s">
        <v>142</v>
      </c>
      <c r="E5" s="17" t="s">
        <v>214</v>
      </c>
      <c r="F5" s="17"/>
      <c r="G5" s="17" t="s">
        <v>215</v>
      </c>
      <c r="H5" s="17"/>
    </row>
    <row r="6" ht="21.1" customHeight="1" spans="1:8">
      <c r="A6" s="17"/>
      <c r="B6" s="17"/>
      <c r="C6" s="17"/>
      <c r="D6" s="17"/>
      <c r="E6" s="17" t="s">
        <v>219</v>
      </c>
      <c r="F6" s="17" t="s">
        <v>220</v>
      </c>
      <c r="G6" s="17"/>
      <c r="H6" s="17"/>
    </row>
    <row r="7" ht="19.9" customHeight="1" spans="1:8">
      <c r="A7" s="20"/>
      <c r="B7" s="5" t="s">
        <v>140</v>
      </c>
      <c r="C7" s="19">
        <v>0</v>
      </c>
      <c r="D7" s="19"/>
      <c r="E7" s="19"/>
      <c r="F7" s="19"/>
      <c r="G7" s="19"/>
      <c r="H7" s="19"/>
    </row>
    <row r="8" ht="19.9" customHeight="1" spans="1:8">
      <c r="A8" s="18"/>
      <c r="B8" s="18"/>
      <c r="C8" s="19"/>
      <c r="D8" s="19"/>
      <c r="E8" s="19"/>
      <c r="F8" s="19"/>
      <c r="G8" s="19"/>
      <c r="H8" s="19"/>
    </row>
    <row r="9" ht="19.9" customHeight="1" spans="1:8">
      <c r="A9" s="18"/>
      <c r="B9" s="18"/>
      <c r="C9" s="19"/>
      <c r="D9" s="19"/>
      <c r="E9" s="19"/>
      <c r="F9" s="19"/>
      <c r="G9" s="19"/>
      <c r="H9" s="19"/>
    </row>
    <row r="10" ht="19.9" customHeight="1" spans="1:8">
      <c r="A10" s="18"/>
      <c r="B10" s="18"/>
      <c r="C10" s="19"/>
      <c r="D10" s="19"/>
      <c r="E10" s="19"/>
      <c r="F10" s="19"/>
      <c r="G10" s="19"/>
      <c r="H10" s="19"/>
    </row>
    <row r="11" ht="19.9" customHeight="1" spans="1:8">
      <c r="A11" s="18"/>
      <c r="B11" s="18"/>
      <c r="C11" s="19"/>
      <c r="D11" s="19"/>
      <c r="E11" s="19"/>
      <c r="F11" s="19"/>
      <c r="G11" s="19"/>
      <c r="H11" s="19"/>
    </row>
    <row r="12" ht="19.9" customHeight="1" spans="1:8">
      <c r="A12" s="65"/>
      <c r="B12" s="65"/>
      <c r="C12" s="22"/>
      <c r="D12" s="22"/>
      <c r="E12" s="66"/>
      <c r="F12" s="66"/>
      <c r="G12" s="66"/>
      <c r="H12" s="66"/>
    </row>
    <row r="13" spans="2:2">
      <c r="B13" s="1" t="s">
        <v>334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opLeftCell="A9" workbookViewId="0">
      <selection activeCell="A1" sqref="$A1:$XFD1048576"/>
    </sheetView>
  </sheetViews>
  <sheetFormatPr defaultColWidth="10" defaultRowHeight="14.4"/>
  <cols>
    <col min="1" max="1" width="10.0462962962963" style="1" customWidth="1"/>
    <col min="2" max="2" width="21.712962962963" style="1" customWidth="1"/>
    <col min="3" max="3" width="13.2962962962963" style="1" customWidth="1"/>
    <col min="4" max="14" width="7.69444444444444" style="1" customWidth="1"/>
    <col min="15" max="18" width="9.76851851851852" style="1" customWidth="1"/>
    <col min="19" max="16384" width="10" style="1"/>
  </cols>
  <sheetData>
    <row r="1" ht="14.3" customHeight="1" spans="1:14">
      <c r="A1" s="2"/>
      <c r="M1" s="23" t="s">
        <v>417</v>
      </c>
      <c r="N1" s="23"/>
    </row>
    <row r="2" ht="39.9" customHeight="1" spans="1:14">
      <c r="A2" s="64" t="s">
        <v>25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15.8" customHeight="1" spans="1:14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4" t="s">
        <v>35</v>
      </c>
      <c r="N3" s="14"/>
    </row>
    <row r="4" ht="22.75" customHeight="1" spans="1:14">
      <c r="A4" s="17" t="s">
        <v>336</v>
      </c>
      <c r="B4" s="17" t="s">
        <v>418</v>
      </c>
      <c r="C4" s="17" t="s">
        <v>419</v>
      </c>
      <c r="D4" s="17"/>
      <c r="E4" s="17"/>
      <c r="F4" s="17"/>
      <c r="G4" s="17"/>
      <c r="H4" s="17"/>
      <c r="I4" s="17"/>
      <c r="J4" s="17"/>
      <c r="K4" s="17"/>
      <c r="L4" s="17"/>
      <c r="M4" s="17" t="s">
        <v>420</v>
      </c>
      <c r="N4" s="17"/>
    </row>
    <row r="5" ht="27.85" customHeight="1" spans="1:14">
      <c r="A5" s="17"/>
      <c r="B5" s="17"/>
      <c r="C5" s="17" t="s">
        <v>421</v>
      </c>
      <c r="D5" s="17" t="s">
        <v>143</v>
      </c>
      <c r="E5" s="17"/>
      <c r="F5" s="17"/>
      <c r="G5" s="17"/>
      <c r="H5" s="17"/>
      <c r="I5" s="17"/>
      <c r="J5" s="17" t="s">
        <v>422</v>
      </c>
      <c r="K5" s="17" t="s">
        <v>145</v>
      </c>
      <c r="L5" s="17" t="s">
        <v>146</v>
      </c>
      <c r="M5" s="17" t="s">
        <v>423</v>
      </c>
      <c r="N5" s="17" t="s">
        <v>424</v>
      </c>
    </row>
    <row r="6" ht="39.15" customHeight="1" spans="1:14">
      <c r="A6" s="17"/>
      <c r="B6" s="17"/>
      <c r="C6" s="17"/>
      <c r="D6" s="17" t="s">
        <v>425</v>
      </c>
      <c r="E6" s="17" t="s">
        <v>426</v>
      </c>
      <c r="F6" s="17" t="s">
        <v>427</v>
      </c>
      <c r="G6" s="17" t="s">
        <v>428</v>
      </c>
      <c r="H6" s="17" t="s">
        <v>429</v>
      </c>
      <c r="I6" s="17" t="s">
        <v>430</v>
      </c>
      <c r="J6" s="17"/>
      <c r="K6" s="17"/>
      <c r="L6" s="17"/>
      <c r="M6" s="17"/>
      <c r="N6" s="17"/>
    </row>
    <row r="7" ht="19.9" customHeight="1" spans="1:14">
      <c r="A7" s="20"/>
      <c r="B7" s="5" t="s">
        <v>140</v>
      </c>
      <c r="C7" s="19">
        <v>563.36</v>
      </c>
      <c r="D7" s="19">
        <v>563.36</v>
      </c>
      <c r="E7" s="19">
        <v>51</v>
      </c>
      <c r="F7" s="19"/>
      <c r="G7" s="19"/>
      <c r="H7" s="19"/>
      <c r="I7" s="19"/>
      <c r="J7" s="19"/>
      <c r="K7" s="19"/>
      <c r="L7" s="19"/>
      <c r="M7" s="19">
        <v>563.36</v>
      </c>
      <c r="N7" s="20"/>
    </row>
    <row r="8" ht="19.9" customHeight="1" spans="1:14">
      <c r="A8" s="18" t="s">
        <v>158</v>
      </c>
      <c r="B8" s="18" t="s">
        <v>4</v>
      </c>
      <c r="C8" s="19">
        <v>563.36</v>
      </c>
      <c r="D8" s="19">
        <v>563.36</v>
      </c>
      <c r="E8" s="19">
        <v>51</v>
      </c>
      <c r="F8" s="19"/>
      <c r="G8" s="19"/>
      <c r="H8" s="19"/>
      <c r="I8" s="19"/>
      <c r="J8" s="19"/>
      <c r="K8" s="19"/>
      <c r="L8" s="19"/>
      <c r="M8" s="19">
        <v>563.36</v>
      </c>
      <c r="N8" s="20"/>
    </row>
    <row r="9" ht="19.9" customHeight="1" spans="1:14">
      <c r="A9" s="65" t="s">
        <v>431</v>
      </c>
      <c r="B9" s="65" t="s">
        <v>432</v>
      </c>
      <c r="C9" s="22">
        <v>2</v>
      </c>
      <c r="D9" s="22">
        <v>2</v>
      </c>
      <c r="E9" s="22">
        <v>2</v>
      </c>
      <c r="F9" s="22"/>
      <c r="G9" s="22"/>
      <c r="H9" s="22"/>
      <c r="I9" s="22"/>
      <c r="J9" s="22"/>
      <c r="K9" s="22"/>
      <c r="L9" s="22"/>
      <c r="M9" s="22">
        <v>2</v>
      </c>
      <c r="N9" s="21"/>
    </row>
    <row r="10" ht="19.9" customHeight="1" spans="1:14">
      <c r="A10" s="65" t="s">
        <v>431</v>
      </c>
      <c r="B10" s="65" t="s">
        <v>433</v>
      </c>
      <c r="C10" s="22">
        <v>165</v>
      </c>
      <c r="D10" s="22">
        <v>165</v>
      </c>
      <c r="E10" s="22"/>
      <c r="F10" s="22"/>
      <c r="G10" s="22"/>
      <c r="H10" s="22"/>
      <c r="I10" s="22"/>
      <c r="J10" s="22"/>
      <c r="K10" s="22"/>
      <c r="L10" s="22"/>
      <c r="M10" s="22">
        <v>165</v>
      </c>
      <c r="N10" s="21"/>
    </row>
    <row r="11" ht="19.9" customHeight="1" spans="1:14">
      <c r="A11" s="65" t="s">
        <v>431</v>
      </c>
      <c r="B11" s="65" t="s">
        <v>434</v>
      </c>
      <c r="C11" s="22">
        <v>18</v>
      </c>
      <c r="D11" s="22">
        <v>18</v>
      </c>
      <c r="E11" s="22">
        <v>18</v>
      </c>
      <c r="F11" s="22"/>
      <c r="G11" s="22"/>
      <c r="H11" s="22"/>
      <c r="I11" s="22"/>
      <c r="J11" s="22"/>
      <c r="K11" s="22"/>
      <c r="L11" s="22"/>
      <c r="M11" s="22">
        <v>18</v>
      </c>
      <c r="N11" s="21"/>
    </row>
    <row r="12" ht="19.9" customHeight="1" spans="1:14">
      <c r="A12" s="65" t="s">
        <v>431</v>
      </c>
      <c r="B12" s="65" t="s">
        <v>435</v>
      </c>
      <c r="C12" s="22">
        <v>12</v>
      </c>
      <c r="D12" s="22">
        <v>12</v>
      </c>
      <c r="E12" s="22">
        <v>12</v>
      </c>
      <c r="F12" s="22"/>
      <c r="G12" s="22"/>
      <c r="H12" s="22"/>
      <c r="I12" s="22"/>
      <c r="J12" s="22"/>
      <c r="K12" s="22"/>
      <c r="L12" s="22"/>
      <c r="M12" s="22">
        <v>12</v>
      </c>
      <c r="N12" s="21"/>
    </row>
    <row r="13" ht="19.9" customHeight="1" spans="1:14">
      <c r="A13" s="65" t="s">
        <v>431</v>
      </c>
      <c r="B13" s="65" t="s">
        <v>436</v>
      </c>
      <c r="C13" s="22">
        <v>10</v>
      </c>
      <c r="D13" s="22">
        <v>10</v>
      </c>
      <c r="E13" s="22"/>
      <c r="F13" s="22"/>
      <c r="G13" s="22"/>
      <c r="H13" s="22"/>
      <c r="I13" s="22"/>
      <c r="J13" s="22"/>
      <c r="K13" s="22"/>
      <c r="L13" s="22"/>
      <c r="M13" s="22">
        <v>10</v>
      </c>
      <c r="N13" s="21"/>
    </row>
    <row r="14" ht="19.9" customHeight="1" spans="1:14">
      <c r="A14" s="65" t="s">
        <v>431</v>
      </c>
      <c r="B14" s="65" t="s">
        <v>437</v>
      </c>
      <c r="C14" s="22">
        <v>5</v>
      </c>
      <c r="D14" s="22">
        <v>5</v>
      </c>
      <c r="E14" s="22">
        <v>5</v>
      </c>
      <c r="F14" s="22"/>
      <c r="G14" s="22"/>
      <c r="H14" s="22"/>
      <c r="I14" s="22"/>
      <c r="J14" s="22"/>
      <c r="K14" s="22"/>
      <c r="L14" s="22"/>
      <c r="M14" s="22">
        <v>5</v>
      </c>
      <c r="N14" s="21"/>
    </row>
    <row r="15" ht="19.9" customHeight="1" spans="1:14">
      <c r="A15" s="65" t="s">
        <v>431</v>
      </c>
      <c r="B15" s="65" t="s">
        <v>438</v>
      </c>
      <c r="C15" s="22">
        <v>3</v>
      </c>
      <c r="D15" s="22">
        <v>3</v>
      </c>
      <c r="E15" s="22">
        <v>3</v>
      </c>
      <c r="F15" s="22"/>
      <c r="G15" s="22"/>
      <c r="H15" s="22"/>
      <c r="I15" s="22"/>
      <c r="J15" s="22"/>
      <c r="K15" s="22"/>
      <c r="L15" s="22"/>
      <c r="M15" s="22">
        <v>3</v>
      </c>
      <c r="N15" s="21"/>
    </row>
    <row r="16" ht="19.9" customHeight="1" spans="1:14">
      <c r="A16" s="65" t="s">
        <v>431</v>
      </c>
      <c r="B16" s="65" t="s">
        <v>439</v>
      </c>
      <c r="C16" s="22">
        <v>20</v>
      </c>
      <c r="D16" s="22">
        <v>20</v>
      </c>
      <c r="E16" s="22"/>
      <c r="F16" s="22"/>
      <c r="G16" s="22"/>
      <c r="H16" s="22"/>
      <c r="I16" s="22"/>
      <c r="J16" s="22"/>
      <c r="K16" s="22"/>
      <c r="L16" s="22"/>
      <c r="M16" s="22">
        <v>20</v>
      </c>
      <c r="N16" s="21"/>
    </row>
    <row r="17" ht="19.9" customHeight="1" spans="1:14">
      <c r="A17" s="65" t="s">
        <v>431</v>
      </c>
      <c r="B17" s="65" t="s">
        <v>440</v>
      </c>
      <c r="C17" s="22">
        <v>60</v>
      </c>
      <c r="D17" s="22">
        <v>60</v>
      </c>
      <c r="E17" s="22"/>
      <c r="F17" s="22"/>
      <c r="G17" s="22"/>
      <c r="H17" s="22"/>
      <c r="I17" s="22"/>
      <c r="J17" s="22"/>
      <c r="K17" s="22"/>
      <c r="L17" s="22"/>
      <c r="M17" s="22">
        <v>60</v>
      </c>
      <c r="N17" s="21"/>
    </row>
    <row r="18" ht="19.9" customHeight="1" spans="1:14">
      <c r="A18" s="65" t="s">
        <v>431</v>
      </c>
      <c r="B18" s="65" t="s">
        <v>441</v>
      </c>
      <c r="C18" s="22">
        <v>186.36</v>
      </c>
      <c r="D18" s="22">
        <v>186.36</v>
      </c>
      <c r="E18" s="22"/>
      <c r="F18" s="22"/>
      <c r="G18" s="22"/>
      <c r="H18" s="22"/>
      <c r="I18" s="22"/>
      <c r="J18" s="22"/>
      <c r="K18" s="22"/>
      <c r="L18" s="22"/>
      <c r="M18" s="22">
        <v>186.36</v>
      </c>
      <c r="N18" s="21"/>
    </row>
    <row r="19" ht="19.9" customHeight="1" spans="1:14">
      <c r="A19" s="65" t="s">
        <v>431</v>
      </c>
      <c r="B19" s="65" t="s">
        <v>442</v>
      </c>
      <c r="C19" s="22">
        <v>16</v>
      </c>
      <c r="D19" s="22">
        <v>16</v>
      </c>
      <c r="E19" s="22"/>
      <c r="F19" s="22"/>
      <c r="G19" s="22"/>
      <c r="H19" s="22"/>
      <c r="I19" s="22"/>
      <c r="J19" s="22"/>
      <c r="K19" s="22"/>
      <c r="L19" s="22"/>
      <c r="M19" s="22">
        <v>16</v>
      </c>
      <c r="N19" s="21"/>
    </row>
    <row r="20" ht="19.9" customHeight="1" spans="1:14">
      <c r="A20" s="65" t="s">
        <v>431</v>
      </c>
      <c r="B20" s="65" t="s">
        <v>443</v>
      </c>
      <c r="C20" s="22">
        <v>30</v>
      </c>
      <c r="D20" s="22">
        <v>30</v>
      </c>
      <c r="E20" s="22"/>
      <c r="F20" s="22"/>
      <c r="G20" s="22"/>
      <c r="H20" s="22"/>
      <c r="I20" s="22"/>
      <c r="J20" s="22"/>
      <c r="K20" s="22"/>
      <c r="L20" s="22"/>
      <c r="M20" s="22">
        <v>30</v>
      </c>
      <c r="N20" s="21"/>
    </row>
    <row r="21" ht="19.9" customHeight="1" spans="1:14">
      <c r="A21" s="65" t="s">
        <v>431</v>
      </c>
      <c r="B21" s="65" t="s">
        <v>444</v>
      </c>
      <c r="C21" s="22">
        <v>11</v>
      </c>
      <c r="D21" s="22">
        <v>11</v>
      </c>
      <c r="E21" s="22">
        <v>11</v>
      </c>
      <c r="F21" s="22"/>
      <c r="G21" s="22"/>
      <c r="H21" s="22"/>
      <c r="I21" s="22"/>
      <c r="J21" s="22"/>
      <c r="K21" s="22"/>
      <c r="L21" s="22"/>
      <c r="M21" s="22">
        <v>11</v>
      </c>
      <c r="N21" s="21"/>
    </row>
    <row r="22" ht="19.9" customHeight="1" spans="1:14">
      <c r="A22" s="65" t="s">
        <v>431</v>
      </c>
      <c r="B22" s="65" t="s">
        <v>445</v>
      </c>
      <c r="C22" s="22">
        <v>15</v>
      </c>
      <c r="D22" s="22">
        <v>15</v>
      </c>
      <c r="E22" s="22"/>
      <c r="F22" s="22"/>
      <c r="G22" s="22"/>
      <c r="H22" s="22"/>
      <c r="I22" s="22"/>
      <c r="J22" s="22"/>
      <c r="K22" s="22"/>
      <c r="L22" s="22"/>
      <c r="M22" s="22">
        <v>15</v>
      </c>
      <c r="N22" s="21"/>
    </row>
    <row r="23" ht="19.9" customHeight="1" spans="1:14">
      <c r="A23" s="65" t="s">
        <v>431</v>
      </c>
      <c r="B23" s="65" t="s">
        <v>446</v>
      </c>
      <c r="C23" s="22">
        <v>10</v>
      </c>
      <c r="D23" s="22">
        <v>10</v>
      </c>
      <c r="E23" s="22"/>
      <c r="F23" s="22"/>
      <c r="G23" s="22"/>
      <c r="H23" s="22"/>
      <c r="I23" s="22"/>
      <c r="J23" s="22"/>
      <c r="K23" s="22"/>
      <c r="L23" s="22"/>
      <c r="M23" s="22">
        <v>10</v>
      </c>
      <c r="N23" s="2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topLeftCell="B1" workbookViewId="0">
      <selection activeCell="A1" sqref="$A1:$XFD1048576"/>
    </sheetView>
  </sheetViews>
  <sheetFormatPr defaultColWidth="10" defaultRowHeight="14.4"/>
  <cols>
    <col min="1" max="1" width="12.8888888888889" style="1" customWidth="1"/>
    <col min="2" max="2" width="25.5092592592593" style="1" customWidth="1"/>
    <col min="3" max="3" width="14.9259259259259" style="1" customWidth="1"/>
    <col min="4" max="4" width="12.8888888888889" style="1" customWidth="1"/>
    <col min="5" max="5" width="10.4537037037037" style="1" customWidth="1"/>
    <col min="6" max="6" width="5.96296296296296" style="1" customWidth="1"/>
    <col min="7" max="7" width="5.56481481481481" style="1" customWidth="1"/>
    <col min="8" max="9" width="5.83333333333333" style="1" customWidth="1"/>
    <col min="10" max="14" width="5.96296296296296" style="1" customWidth="1"/>
    <col min="15" max="15" width="5.56481481481481" style="1" customWidth="1"/>
    <col min="16" max="16" width="5.96296296296296" style="1" customWidth="1"/>
    <col min="17" max="19" width="5.56481481481481" style="1" customWidth="1"/>
    <col min="20" max="20" width="6.78703703703704" style="1" customWidth="1"/>
    <col min="21" max="21" width="6.64814814814815" style="1" customWidth="1"/>
    <col min="22" max="22" width="5.83333333333333" style="1" customWidth="1"/>
    <col min="23" max="24" width="5.96296296296296" style="1" customWidth="1"/>
    <col min="25" max="25" width="11.8055555555556" style="1" customWidth="1"/>
    <col min="26" max="26" width="13.0277777777778" style="1" customWidth="1"/>
    <col min="27" max="27" width="17.6388888888889" style="1" customWidth="1"/>
    <col min="28" max="28" width="10.3148148148148" style="1" customWidth="1"/>
    <col min="29" max="29" width="9.76851851851852" style="1" customWidth="1"/>
    <col min="30" max="16384" width="10" style="1"/>
  </cols>
  <sheetData>
    <row r="1" ht="16.35" customHeight="1" spans="1:28">
      <c r="A1" s="2"/>
      <c r="AB1" s="2" t="s">
        <v>447</v>
      </c>
    </row>
    <row r="2" ht="38.8" customHeight="1" spans="1:28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ht="24.15" customHeight="1" spans="1:28">
      <c r="A3" s="4" t="s">
        <v>448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21.55" customHeight="1" spans="27:28">
      <c r="AA4" s="14" t="s">
        <v>35</v>
      </c>
      <c r="AB4" s="14"/>
    </row>
    <row r="5" ht="31.05" customHeight="1" spans="1:28">
      <c r="A5" s="24" t="s">
        <v>336</v>
      </c>
      <c r="B5" s="24" t="s">
        <v>449</v>
      </c>
      <c r="C5" s="24" t="s">
        <v>450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 t="s">
        <v>451</v>
      </c>
      <c r="U5" s="24"/>
      <c r="V5" s="24"/>
      <c r="W5" s="24"/>
      <c r="X5" s="24"/>
      <c r="Y5" s="24"/>
      <c r="Z5" s="24"/>
      <c r="AA5" s="24"/>
      <c r="AB5" s="24" t="s">
        <v>452</v>
      </c>
    </row>
    <row r="6" ht="52.6" customHeight="1" spans="1:28">
      <c r="A6" s="24"/>
      <c r="B6" s="24"/>
      <c r="C6" s="24" t="s">
        <v>140</v>
      </c>
      <c r="D6" s="24" t="s">
        <v>453</v>
      </c>
      <c r="E6" s="24"/>
      <c r="F6" s="24" t="s">
        <v>454</v>
      </c>
      <c r="G6" s="24"/>
      <c r="H6" s="24" t="s">
        <v>455</v>
      </c>
      <c r="I6" s="24"/>
      <c r="J6" s="24" t="s">
        <v>456</v>
      </c>
      <c r="K6" s="24"/>
      <c r="L6" s="24"/>
      <c r="M6" s="24"/>
      <c r="N6" s="24" t="s">
        <v>457</v>
      </c>
      <c r="O6" s="24"/>
      <c r="P6" s="24"/>
      <c r="Q6" s="24"/>
      <c r="R6" s="24" t="s">
        <v>458</v>
      </c>
      <c r="S6" s="24"/>
      <c r="T6" s="24" t="s">
        <v>453</v>
      </c>
      <c r="U6" s="24" t="s">
        <v>454</v>
      </c>
      <c r="V6" s="24" t="s">
        <v>455</v>
      </c>
      <c r="W6" s="24" t="s">
        <v>456</v>
      </c>
      <c r="X6" s="24"/>
      <c r="Y6" s="24" t="s">
        <v>459</v>
      </c>
      <c r="Z6" s="24"/>
      <c r="AA6" s="24" t="s">
        <v>460</v>
      </c>
      <c r="AB6" s="24"/>
    </row>
    <row r="7" ht="80.2" customHeight="1" spans="1:28">
      <c r="A7" s="24"/>
      <c r="B7" s="24"/>
      <c r="C7" s="24"/>
      <c r="D7" s="24"/>
      <c r="E7" s="24"/>
      <c r="F7" s="24"/>
      <c r="G7" s="24"/>
      <c r="H7" s="24"/>
      <c r="I7" s="24"/>
      <c r="J7" s="24" t="s">
        <v>461</v>
      </c>
      <c r="K7" s="24"/>
      <c r="L7" s="24" t="s">
        <v>462</v>
      </c>
      <c r="M7" s="24"/>
      <c r="N7" s="24" t="s">
        <v>463</v>
      </c>
      <c r="O7" s="24"/>
      <c r="P7" s="24" t="s">
        <v>464</v>
      </c>
      <c r="Q7" s="24"/>
      <c r="R7" s="24"/>
      <c r="S7" s="24"/>
      <c r="T7" s="24"/>
      <c r="U7" s="24"/>
      <c r="V7" s="24"/>
      <c r="W7" s="24" t="s">
        <v>461</v>
      </c>
      <c r="X7" s="24" t="s">
        <v>462</v>
      </c>
      <c r="Y7" s="24" t="s">
        <v>465</v>
      </c>
      <c r="Z7" s="24" t="s">
        <v>466</v>
      </c>
      <c r="AA7" s="24"/>
      <c r="AB7" s="24"/>
    </row>
    <row r="8" ht="43.1" customHeight="1" spans="1:28">
      <c r="A8" s="24"/>
      <c r="B8" s="24"/>
      <c r="C8" s="24" t="s">
        <v>467</v>
      </c>
      <c r="D8" s="24" t="s">
        <v>468</v>
      </c>
      <c r="E8" s="24" t="s">
        <v>467</v>
      </c>
      <c r="F8" s="24" t="s">
        <v>468</v>
      </c>
      <c r="G8" s="24" t="s">
        <v>467</v>
      </c>
      <c r="H8" s="24" t="s">
        <v>469</v>
      </c>
      <c r="I8" s="24" t="s">
        <v>467</v>
      </c>
      <c r="J8" s="24" t="s">
        <v>470</v>
      </c>
      <c r="K8" s="24" t="s">
        <v>467</v>
      </c>
      <c r="L8" s="24" t="s">
        <v>470</v>
      </c>
      <c r="M8" s="24" t="s">
        <v>467</v>
      </c>
      <c r="N8" s="24" t="s">
        <v>470</v>
      </c>
      <c r="O8" s="24" t="s">
        <v>467</v>
      </c>
      <c r="P8" s="24" t="s">
        <v>470</v>
      </c>
      <c r="Q8" s="24" t="s">
        <v>467</v>
      </c>
      <c r="R8" s="24" t="s">
        <v>470</v>
      </c>
      <c r="S8" s="24" t="s">
        <v>467</v>
      </c>
      <c r="T8" s="24" t="s">
        <v>468</v>
      </c>
      <c r="U8" s="24" t="s">
        <v>468</v>
      </c>
      <c r="V8" s="24" t="s">
        <v>469</v>
      </c>
      <c r="W8" s="24" t="s">
        <v>470</v>
      </c>
      <c r="X8" s="24" t="s">
        <v>470</v>
      </c>
      <c r="Y8" s="24" t="s">
        <v>470</v>
      </c>
      <c r="Z8" s="24" t="s">
        <v>470</v>
      </c>
      <c r="AA8" s="24" t="s">
        <v>470</v>
      </c>
      <c r="AB8" s="24"/>
    </row>
    <row r="9" ht="31.9" customHeight="1" spans="1:28">
      <c r="A9" s="24" t="s">
        <v>471</v>
      </c>
      <c r="B9" s="24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ht="31.9" customHeight="1" spans="1:28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</row>
    <row r="11" spans="2:2">
      <c r="B11" s="1" t="s">
        <v>334</v>
      </c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topLeftCell="I9" workbookViewId="0">
      <selection activeCell="A1" sqref="$A1:$XFD1048576"/>
    </sheetView>
  </sheetViews>
  <sheetFormatPr defaultColWidth="10" defaultRowHeight="14.4"/>
  <cols>
    <col min="1" max="1" width="4.97222222222222" style="1" customWidth="1"/>
    <col min="2" max="2" width="4.7037037037037" style="1" customWidth="1"/>
    <col min="3" max="3" width="5.51851851851852" style="1" customWidth="1"/>
    <col min="4" max="4" width="12.8888888888889" style="1" customWidth="1"/>
    <col min="5" max="5" width="31.4814814814815" style="1" customWidth="1"/>
    <col min="6" max="6" width="38.5462962962963" style="1" customWidth="1"/>
    <col min="7" max="8" width="26.1388888888889" style="1" customWidth="1"/>
    <col min="9" max="9" width="20.75" style="1" customWidth="1"/>
    <col min="10" max="10" width="7.73148148148148" style="1" customWidth="1"/>
    <col min="11" max="11" width="8.62962962962963" style="1" customWidth="1"/>
    <col min="12" max="12" width="7.60185185185185" style="1" customWidth="1"/>
    <col min="13" max="13" width="8.5462962962963" style="1" customWidth="1"/>
    <col min="14" max="14" width="10.1296296296296" style="1" customWidth="1"/>
    <col min="15" max="15" width="14.25" style="1" customWidth="1"/>
    <col min="16" max="17" width="11.1296296296296" style="1" customWidth="1"/>
    <col min="18" max="18" width="13.0277777777778" style="1" customWidth="1"/>
    <col min="19" max="19" width="11.537037037037" style="1" customWidth="1"/>
    <col min="20" max="20" width="11.2592592592593" style="1" customWidth="1"/>
    <col min="21" max="21" width="10.4537037037037" style="1" customWidth="1"/>
    <col min="22" max="23" width="8.9537037037037" style="1" customWidth="1"/>
    <col min="24" max="24" width="10.3148148148148" style="1" customWidth="1"/>
    <col min="25" max="30" width="8.9537037037037" style="1" customWidth="1"/>
    <col min="31" max="31" width="12.3518518518519" style="1" customWidth="1"/>
    <col min="32" max="33" width="9.76851851851852" style="1" customWidth="1"/>
    <col min="34" max="16384" width="10" style="1"/>
  </cols>
  <sheetData>
    <row r="1" ht="16.35" customHeight="1" spans="1:31">
      <c r="A1" s="2"/>
      <c r="AE1" s="2" t="s">
        <v>472</v>
      </c>
    </row>
    <row r="2" ht="43.95" customHeight="1" spans="1:31">
      <c r="A2" s="15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ht="21.55" customHeight="1" spans="1:31">
      <c r="A3" s="4" t="s">
        <v>448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21.55" customHeight="1" spans="1:31">
      <c r="A4" s="4"/>
      <c r="B4" s="4"/>
      <c r="C4" s="4"/>
      <c r="D4" s="4"/>
      <c r="E4" s="4"/>
      <c r="AC4" s="14" t="s">
        <v>35</v>
      </c>
      <c r="AD4" s="14"/>
      <c r="AE4" s="14"/>
    </row>
    <row r="5" ht="34.5" customHeight="1" spans="1:31">
      <c r="A5" s="24" t="s">
        <v>213</v>
      </c>
      <c r="B5" s="24"/>
      <c r="C5" s="24"/>
      <c r="D5" s="24" t="s">
        <v>336</v>
      </c>
      <c r="E5" s="24" t="s">
        <v>325</v>
      </c>
      <c r="F5" s="24" t="s">
        <v>473</v>
      </c>
      <c r="G5" s="24" t="s">
        <v>474</v>
      </c>
      <c r="H5" s="24" t="s">
        <v>475</v>
      </c>
      <c r="I5" s="24" t="s">
        <v>476</v>
      </c>
      <c r="J5" s="24" t="s">
        <v>477</v>
      </c>
      <c r="K5" s="24" t="s">
        <v>478</v>
      </c>
      <c r="L5" s="24" t="s">
        <v>479</v>
      </c>
      <c r="M5" s="24" t="s">
        <v>480</v>
      </c>
      <c r="N5" s="24" t="s">
        <v>481</v>
      </c>
      <c r="O5" s="24" t="s">
        <v>482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 t="s">
        <v>483</v>
      </c>
    </row>
    <row r="6" ht="35.35" customHeight="1" spans="1:31">
      <c r="A6" s="24" t="s">
        <v>216</v>
      </c>
      <c r="B6" s="24" t="s">
        <v>217</v>
      </c>
      <c r="C6" s="24" t="s">
        <v>218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 t="s">
        <v>382</v>
      </c>
      <c r="P6" s="24" t="s">
        <v>484</v>
      </c>
      <c r="Q6" s="24"/>
      <c r="R6" s="24"/>
      <c r="S6" s="24" t="s">
        <v>485</v>
      </c>
      <c r="T6" s="24" t="s">
        <v>145</v>
      </c>
      <c r="U6" s="24" t="s">
        <v>486</v>
      </c>
      <c r="V6" s="24" t="s">
        <v>487</v>
      </c>
      <c r="W6" s="24"/>
      <c r="X6" s="24"/>
      <c r="Y6" s="24" t="s">
        <v>149</v>
      </c>
      <c r="Z6" s="24" t="s">
        <v>150</v>
      </c>
      <c r="AA6" s="24" t="s">
        <v>151</v>
      </c>
      <c r="AB6" s="24" t="s">
        <v>152</v>
      </c>
      <c r="AC6" s="24" t="s">
        <v>153</v>
      </c>
      <c r="AD6" s="24" t="s">
        <v>133</v>
      </c>
      <c r="AE6" s="24"/>
    </row>
    <row r="7" ht="41.4" customHeight="1" spans="1:3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 t="s">
        <v>488</v>
      </c>
      <c r="Q7" s="24" t="s">
        <v>426</v>
      </c>
      <c r="R7" s="24" t="s">
        <v>489</v>
      </c>
      <c r="S7" s="24"/>
      <c r="T7" s="24"/>
      <c r="U7" s="24"/>
      <c r="V7" s="24" t="s">
        <v>155</v>
      </c>
      <c r="W7" s="24" t="s">
        <v>156</v>
      </c>
      <c r="X7" s="24" t="s">
        <v>157</v>
      </c>
      <c r="Y7" s="24"/>
      <c r="Z7" s="24"/>
      <c r="AA7" s="24"/>
      <c r="AB7" s="24"/>
      <c r="AC7" s="24"/>
      <c r="AD7" s="24"/>
      <c r="AE7" s="24"/>
    </row>
    <row r="8" ht="28.45" customHeight="1" spans="1:31">
      <c r="A8" s="25"/>
      <c r="B8" s="25"/>
      <c r="C8" s="25"/>
      <c r="D8" s="25"/>
      <c r="E8" s="25" t="s">
        <v>140</v>
      </c>
      <c r="F8" s="25"/>
      <c r="G8" s="25"/>
      <c r="H8" s="25"/>
      <c r="I8" s="25"/>
      <c r="J8" s="25"/>
      <c r="K8" s="25"/>
      <c r="L8" s="25"/>
      <c r="M8" s="25"/>
      <c r="N8" s="25">
        <v>411.36</v>
      </c>
      <c r="O8" s="36">
        <v>411.36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>
        <f>SUM(AC9:AC14)</f>
        <v>411.36</v>
      </c>
      <c r="AD8" s="36"/>
      <c r="AE8" s="25"/>
    </row>
    <row r="9" ht="26.7" customHeight="1" spans="1:31">
      <c r="A9" s="25">
        <v>201</v>
      </c>
      <c r="B9" s="25">
        <v>31</v>
      </c>
      <c r="C9" s="25">
        <v>99</v>
      </c>
      <c r="D9" s="47">
        <v>101001</v>
      </c>
      <c r="E9" s="47" t="s">
        <v>490</v>
      </c>
      <c r="F9" s="47" t="s">
        <v>295</v>
      </c>
      <c r="G9" s="38" t="s">
        <v>491</v>
      </c>
      <c r="H9" s="39" t="s">
        <v>492</v>
      </c>
      <c r="I9" s="47"/>
      <c r="J9" s="47" t="s">
        <v>493</v>
      </c>
      <c r="K9" s="47" t="s">
        <v>494</v>
      </c>
      <c r="L9" s="58">
        <v>1</v>
      </c>
      <c r="M9" s="59" t="s">
        <v>495</v>
      </c>
      <c r="N9" s="60">
        <v>165</v>
      </c>
      <c r="O9" s="60">
        <v>165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>
        <v>165</v>
      </c>
      <c r="AD9" s="40"/>
      <c r="AE9" s="47"/>
    </row>
    <row r="10" ht="25" customHeight="1" spans="1:31">
      <c r="A10" s="25">
        <v>201</v>
      </c>
      <c r="B10" s="25">
        <v>31</v>
      </c>
      <c r="C10" s="25">
        <v>99</v>
      </c>
      <c r="D10" s="47">
        <v>101001</v>
      </c>
      <c r="E10" s="48" t="s">
        <v>490</v>
      </c>
      <c r="F10" s="48" t="s">
        <v>496</v>
      </c>
      <c r="G10" s="39" t="s">
        <v>497</v>
      </c>
      <c r="H10" s="39" t="s">
        <v>498</v>
      </c>
      <c r="I10" s="48"/>
      <c r="J10" s="47" t="s">
        <v>493</v>
      </c>
      <c r="K10" s="47" t="s">
        <v>494</v>
      </c>
      <c r="L10" s="61">
        <v>1</v>
      </c>
      <c r="M10" s="39" t="s">
        <v>495</v>
      </c>
      <c r="N10" s="41">
        <v>60</v>
      </c>
      <c r="O10" s="41">
        <v>60</v>
      </c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>
        <v>60</v>
      </c>
      <c r="AD10" s="62"/>
      <c r="AE10" s="48"/>
    </row>
    <row r="11" ht="49.15" customHeight="1" spans="1:31">
      <c r="A11" s="49">
        <v>201</v>
      </c>
      <c r="B11" s="49">
        <v>31</v>
      </c>
      <c r="C11" s="50" t="s">
        <v>227</v>
      </c>
      <c r="D11" s="51">
        <v>101001</v>
      </c>
      <c r="E11" s="51" t="s">
        <v>490</v>
      </c>
      <c r="F11" s="51" t="s">
        <v>499</v>
      </c>
      <c r="G11" s="52" t="s">
        <v>500</v>
      </c>
      <c r="H11" s="53" t="s">
        <v>501</v>
      </c>
      <c r="I11" s="63"/>
      <c r="J11" s="47" t="s">
        <v>493</v>
      </c>
      <c r="K11" s="47" t="s">
        <v>494</v>
      </c>
      <c r="L11" s="61">
        <v>20</v>
      </c>
      <c r="M11" s="39" t="s">
        <v>502</v>
      </c>
      <c r="N11" s="41">
        <v>186.36</v>
      </c>
      <c r="O11" s="41">
        <v>186.36</v>
      </c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>
        <v>40</v>
      </c>
      <c r="AD11" s="44"/>
      <c r="AE11" s="63"/>
    </row>
    <row r="12" ht="49.15" customHeight="1" spans="1:31">
      <c r="A12" s="54"/>
      <c r="B12" s="54"/>
      <c r="C12" s="54"/>
      <c r="D12" s="55"/>
      <c r="E12" s="55"/>
      <c r="F12" s="55"/>
      <c r="G12" s="38" t="s">
        <v>503</v>
      </c>
      <c r="H12" s="39" t="s">
        <v>504</v>
      </c>
      <c r="I12" s="63"/>
      <c r="J12" s="47" t="s">
        <v>493</v>
      </c>
      <c r="K12" s="47" t="s">
        <v>494</v>
      </c>
      <c r="L12" s="61">
        <v>20</v>
      </c>
      <c r="M12" s="39" t="s">
        <v>505</v>
      </c>
      <c r="N12" s="41"/>
      <c r="O12" s="41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>
        <v>40</v>
      </c>
      <c r="AD12" s="44"/>
      <c r="AE12" s="63"/>
    </row>
    <row r="13" ht="49.15" customHeight="1" spans="1:31">
      <c r="A13" s="54"/>
      <c r="B13" s="54"/>
      <c r="C13" s="54"/>
      <c r="D13" s="55"/>
      <c r="E13" s="55"/>
      <c r="F13" s="55"/>
      <c r="G13" s="38" t="s">
        <v>506</v>
      </c>
      <c r="H13" s="39" t="s">
        <v>507</v>
      </c>
      <c r="I13" s="63"/>
      <c r="J13" s="47" t="s">
        <v>493</v>
      </c>
      <c r="K13" s="47" t="s">
        <v>494</v>
      </c>
      <c r="L13" s="61">
        <v>10</v>
      </c>
      <c r="M13" s="39" t="s">
        <v>502</v>
      </c>
      <c r="N13" s="41"/>
      <c r="O13" s="41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>
        <v>36.36</v>
      </c>
      <c r="AD13" s="44"/>
      <c r="AE13" s="63"/>
    </row>
    <row r="14" ht="49.15" customHeight="1" spans="1:31">
      <c r="A14" s="56"/>
      <c r="B14" s="56"/>
      <c r="C14" s="56"/>
      <c r="D14" s="57"/>
      <c r="E14" s="57"/>
      <c r="F14" s="57"/>
      <c r="G14" s="38" t="s">
        <v>508</v>
      </c>
      <c r="H14" s="39" t="s">
        <v>509</v>
      </c>
      <c r="I14" s="63"/>
      <c r="J14" s="47" t="s">
        <v>493</v>
      </c>
      <c r="K14" s="47" t="s">
        <v>494</v>
      </c>
      <c r="L14" s="61">
        <v>1</v>
      </c>
      <c r="M14" s="39" t="s">
        <v>495</v>
      </c>
      <c r="N14" s="41"/>
      <c r="O14" s="41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>
        <v>70</v>
      </c>
      <c r="AD14" s="44"/>
      <c r="AE14" s="63"/>
    </row>
  </sheetData>
  <mergeCells count="41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A11:A14"/>
    <mergeCell ref="B6:B7"/>
    <mergeCell ref="B11:B14"/>
    <mergeCell ref="C6:C7"/>
    <mergeCell ref="C11:C14"/>
    <mergeCell ref="D5:D7"/>
    <mergeCell ref="D11:D14"/>
    <mergeCell ref="E5:E7"/>
    <mergeCell ref="E11:E14"/>
    <mergeCell ref="F5:F7"/>
    <mergeCell ref="F11:F14"/>
    <mergeCell ref="G5:G7"/>
    <mergeCell ref="H5:H7"/>
    <mergeCell ref="I5:I7"/>
    <mergeCell ref="J5:J7"/>
    <mergeCell ref="K5:K7"/>
    <mergeCell ref="L5:L7"/>
    <mergeCell ref="M5:M7"/>
    <mergeCell ref="N5:N7"/>
    <mergeCell ref="N11:N14"/>
    <mergeCell ref="O6:O7"/>
    <mergeCell ref="O11:O14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  <ignoredErrors>
    <ignoredError sqref="C11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opLeftCell="B1" workbookViewId="0">
      <selection activeCell="A1" sqref="$A1:$XFD1048576"/>
    </sheetView>
  </sheetViews>
  <sheetFormatPr defaultColWidth="10" defaultRowHeight="14.4"/>
  <cols>
    <col min="1" max="1" width="13.8425925925926" style="1" customWidth="1"/>
    <col min="2" max="2" width="37.3148148148148" style="1" customWidth="1"/>
    <col min="3" max="3" width="9.31481481481481" style="1" customWidth="1"/>
    <col min="4" max="4" width="20.2685185185185" style="1" customWidth="1"/>
    <col min="5" max="5" width="28.6851851851852" style="1" customWidth="1"/>
    <col min="6" max="6" width="24.8796296296296" style="1" customWidth="1"/>
    <col min="7" max="8" width="9.76851851851852" style="1" customWidth="1"/>
    <col min="9" max="13" width="10.3148148148148" style="1" customWidth="1"/>
    <col min="14" max="14" width="17.6388888888889" style="1" customWidth="1"/>
    <col min="15" max="15" width="10.3148148148148" style="1" customWidth="1"/>
    <col min="16" max="16" width="12.3518518518519" style="1" customWidth="1"/>
    <col min="17" max="18" width="9.76851851851852" style="1" customWidth="1"/>
    <col min="19" max="16384" width="10" style="1"/>
  </cols>
  <sheetData>
    <row r="1" ht="16.35" customHeight="1" spans="1:16">
      <c r="A1" s="2"/>
      <c r="P1" s="2" t="s">
        <v>510</v>
      </c>
    </row>
    <row r="2" ht="41.4" customHeight="1" spans="1:16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ht="24.15" customHeight="1" spans="1:16">
      <c r="A3" s="4" t="s">
        <v>448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1.55" customHeight="1" spans="14:16">
      <c r="N4" s="14" t="s">
        <v>35</v>
      </c>
      <c r="O4" s="14"/>
      <c r="P4" s="14"/>
    </row>
    <row r="5" ht="25.85" customHeight="1" spans="1:16">
      <c r="A5" s="24" t="s">
        <v>511</v>
      </c>
      <c r="B5" s="24" t="s">
        <v>512</v>
      </c>
      <c r="C5" s="24" t="s">
        <v>513</v>
      </c>
      <c r="D5" s="24"/>
      <c r="E5" s="24"/>
      <c r="F5" s="24" t="s">
        <v>514</v>
      </c>
      <c r="G5" s="24" t="s">
        <v>515</v>
      </c>
      <c r="H5" s="24"/>
      <c r="I5" s="24"/>
      <c r="J5" s="24"/>
      <c r="K5" s="24"/>
      <c r="L5" s="24"/>
      <c r="M5" s="24"/>
      <c r="N5" s="24" t="s">
        <v>516</v>
      </c>
      <c r="O5" s="24" t="s">
        <v>517</v>
      </c>
      <c r="P5" s="24" t="s">
        <v>518</v>
      </c>
    </row>
    <row r="6" ht="28.45" customHeight="1" spans="1:16">
      <c r="A6" s="24"/>
      <c r="B6" s="24"/>
      <c r="C6" s="24" t="s">
        <v>519</v>
      </c>
      <c r="D6" s="24" t="s">
        <v>520</v>
      </c>
      <c r="E6" s="24" t="s">
        <v>521</v>
      </c>
      <c r="F6" s="24"/>
      <c r="G6" s="24" t="s">
        <v>522</v>
      </c>
      <c r="H6" s="24" t="s">
        <v>523</v>
      </c>
      <c r="I6" s="24"/>
      <c r="J6" s="24"/>
      <c r="K6" s="24"/>
      <c r="L6" s="24"/>
      <c r="M6" s="24" t="s">
        <v>524</v>
      </c>
      <c r="N6" s="24"/>
      <c r="O6" s="24"/>
      <c r="P6" s="24"/>
    </row>
    <row r="7" ht="39.65" customHeight="1" spans="1:16">
      <c r="A7" s="24"/>
      <c r="B7" s="24"/>
      <c r="C7" s="24"/>
      <c r="D7" s="24"/>
      <c r="E7" s="24"/>
      <c r="F7" s="24"/>
      <c r="G7" s="24"/>
      <c r="H7" s="24" t="s">
        <v>142</v>
      </c>
      <c r="I7" s="24" t="s">
        <v>484</v>
      </c>
      <c r="J7" s="24" t="s">
        <v>422</v>
      </c>
      <c r="K7" s="24" t="s">
        <v>145</v>
      </c>
      <c r="L7" s="24" t="s">
        <v>147</v>
      </c>
      <c r="M7" s="24"/>
      <c r="N7" s="24"/>
      <c r="O7" s="24"/>
      <c r="P7" s="24"/>
    </row>
    <row r="8" ht="27" customHeight="1" spans="1:16">
      <c r="A8" s="32">
        <v>101001</v>
      </c>
      <c r="B8" s="25" t="s">
        <v>140</v>
      </c>
      <c r="C8" s="33"/>
      <c r="D8" s="34"/>
      <c r="E8" s="35"/>
      <c r="F8" s="25"/>
      <c r="G8" s="36">
        <f>SUM(G9:G11)</f>
        <v>295</v>
      </c>
      <c r="H8" s="36">
        <f>SUM(H9:H11)</f>
        <v>295</v>
      </c>
      <c r="I8" s="36">
        <f>SUM(I9:I11)</f>
        <v>295</v>
      </c>
      <c r="J8" s="36"/>
      <c r="K8" s="36"/>
      <c r="L8" s="36"/>
      <c r="M8" s="36"/>
      <c r="N8" s="45" t="s">
        <v>525</v>
      </c>
      <c r="O8" s="45" t="s">
        <v>526</v>
      </c>
      <c r="P8" s="39" t="s">
        <v>527</v>
      </c>
    </row>
    <row r="9" ht="27" customHeight="1" spans="1:16">
      <c r="A9" s="37">
        <v>101001</v>
      </c>
      <c r="B9" s="26" t="s">
        <v>4</v>
      </c>
      <c r="C9" s="38" t="s">
        <v>491</v>
      </c>
      <c r="D9" s="39" t="s">
        <v>492</v>
      </c>
      <c r="E9" s="39" t="s">
        <v>492</v>
      </c>
      <c r="F9" s="25" t="s">
        <v>528</v>
      </c>
      <c r="G9" s="40">
        <v>165</v>
      </c>
      <c r="H9" s="40">
        <v>165</v>
      </c>
      <c r="I9" s="40">
        <v>165</v>
      </c>
      <c r="J9" s="36"/>
      <c r="K9" s="36"/>
      <c r="L9" s="36"/>
      <c r="M9" s="36"/>
      <c r="N9" s="45" t="s">
        <v>525</v>
      </c>
      <c r="O9" s="45" t="s">
        <v>526</v>
      </c>
      <c r="P9" s="39" t="s">
        <v>529</v>
      </c>
    </row>
    <row r="10" ht="27" customHeight="1" spans="1:16">
      <c r="A10" s="37">
        <v>101001</v>
      </c>
      <c r="B10" s="26" t="s">
        <v>4</v>
      </c>
      <c r="C10" s="39" t="s">
        <v>497</v>
      </c>
      <c r="D10" s="39" t="s">
        <v>498</v>
      </c>
      <c r="E10" s="39" t="s">
        <v>530</v>
      </c>
      <c r="F10" s="25" t="s">
        <v>531</v>
      </c>
      <c r="G10" s="41">
        <v>60</v>
      </c>
      <c r="H10" s="41">
        <v>60</v>
      </c>
      <c r="I10" s="41">
        <v>60</v>
      </c>
      <c r="J10" s="36"/>
      <c r="K10" s="36"/>
      <c r="L10" s="36"/>
      <c r="M10" s="36"/>
      <c r="N10" s="45" t="s">
        <v>525</v>
      </c>
      <c r="O10" s="45" t="s">
        <v>526</v>
      </c>
      <c r="P10" s="39" t="s">
        <v>532</v>
      </c>
    </row>
    <row r="11" ht="27" customHeight="1" spans="1:16">
      <c r="A11" s="32">
        <v>101001</v>
      </c>
      <c r="B11" s="42" t="s">
        <v>4</v>
      </c>
      <c r="C11" s="38" t="s">
        <v>508</v>
      </c>
      <c r="D11" s="39" t="s">
        <v>509</v>
      </c>
      <c r="E11" s="39" t="s">
        <v>509</v>
      </c>
      <c r="F11" s="43" t="s">
        <v>509</v>
      </c>
      <c r="G11" s="44">
        <v>70</v>
      </c>
      <c r="H11" s="44">
        <v>70</v>
      </c>
      <c r="I11" s="44">
        <v>70</v>
      </c>
      <c r="J11" s="46"/>
      <c r="K11" s="46"/>
      <c r="L11" s="46"/>
      <c r="M11" s="46"/>
      <c r="N11" s="45" t="s">
        <v>525</v>
      </c>
      <c r="O11" s="45" t="s">
        <v>526</v>
      </c>
      <c r="P11" s="39" t="s">
        <v>533</v>
      </c>
    </row>
    <row r="12" spans="1:1">
      <c r="A12" s="1" t="s">
        <v>334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$A1:$XFD1048576"/>
    </sheetView>
  </sheetViews>
  <sheetFormatPr defaultColWidth="10" defaultRowHeight="14.4"/>
  <cols>
    <col min="1" max="1" width="13.8425925925926" style="1" customWidth="1"/>
    <col min="2" max="2" width="14.1203703703704" style="1" customWidth="1"/>
    <col min="3" max="3" width="7.60185185185185" style="1" customWidth="1"/>
    <col min="4" max="4" width="12.8888888888889" style="1" customWidth="1"/>
    <col min="5" max="5" width="16.0092592592593" style="1" customWidth="1"/>
    <col min="6" max="7" width="12.4814814814815" style="1" customWidth="1"/>
    <col min="8" max="16" width="9.76851851851852" style="1" customWidth="1"/>
    <col min="17" max="17" width="17.6388888888889" style="1" customWidth="1"/>
    <col min="18" max="18" width="10.3148148148148" style="1" customWidth="1"/>
    <col min="19" max="19" width="12.3518518518519" style="1" customWidth="1"/>
    <col min="20" max="20" width="9.76851851851852" style="1" customWidth="1"/>
    <col min="21" max="16384" width="10" style="1"/>
  </cols>
  <sheetData>
    <row r="1" ht="16.35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2" t="s">
        <v>534</v>
      </c>
    </row>
    <row r="2" ht="44.85" customHeight="1" spans="1:19">
      <c r="A2" s="15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ht="24.15" customHeight="1" spans="1:19">
      <c r="A3" s="4" t="s">
        <v>448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21.55" customHeight="1" spans="17:19">
      <c r="Q4" s="14" t="s">
        <v>35</v>
      </c>
      <c r="R4" s="14"/>
      <c r="S4" s="14"/>
    </row>
    <row r="5" ht="42.25" customHeight="1" spans="1:19">
      <c r="A5" s="24" t="s">
        <v>336</v>
      </c>
      <c r="B5" s="24" t="s">
        <v>325</v>
      </c>
      <c r="C5" s="24" t="s">
        <v>535</v>
      </c>
      <c r="D5" s="24"/>
      <c r="E5" s="24"/>
      <c r="F5" s="24"/>
      <c r="G5" s="24" t="s">
        <v>536</v>
      </c>
      <c r="H5" s="24"/>
      <c r="I5" s="24"/>
      <c r="J5" s="24" t="s">
        <v>537</v>
      </c>
      <c r="K5" s="24"/>
      <c r="L5" s="24"/>
      <c r="M5" s="24"/>
      <c r="N5" s="24" t="s">
        <v>538</v>
      </c>
      <c r="O5" s="24"/>
      <c r="P5" s="24"/>
      <c r="Q5" s="24"/>
      <c r="R5" s="24"/>
      <c r="S5" s="24" t="s">
        <v>539</v>
      </c>
    </row>
    <row r="6" ht="26.05" customHeight="1" spans="1:19">
      <c r="A6" s="24"/>
      <c r="B6" s="24"/>
      <c r="C6" s="24" t="s">
        <v>540</v>
      </c>
      <c r="D6" s="24"/>
      <c r="E6" s="24" t="s">
        <v>541</v>
      </c>
      <c r="F6" s="24" t="s">
        <v>542</v>
      </c>
      <c r="G6" s="24" t="s">
        <v>543</v>
      </c>
      <c r="H6" s="24" t="s">
        <v>544</v>
      </c>
      <c r="I6" s="24" t="s">
        <v>545</v>
      </c>
      <c r="J6" s="24" t="s">
        <v>546</v>
      </c>
      <c r="K6" s="24" t="s">
        <v>547</v>
      </c>
      <c r="L6" s="24" t="s">
        <v>548</v>
      </c>
      <c r="M6" s="24" t="s">
        <v>549</v>
      </c>
      <c r="N6" s="24" t="s">
        <v>550</v>
      </c>
      <c r="O6" s="24" t="s">
        <v>551</v>
      </c>
      <c r="P6" s="24" t="s">
        <v>552</v>
      </c>
      <c r="Q6" s="24" t="s">
        <v>553</v>
      </c>
      <c r="R6" s="24" t="s">
        <v>554</v>
      </c>
      <c r="S6" s="24" t="s">
        <v>555</v>
      </c>
    </row>
    <row r="7" ht="29.3" customHeight="1" spans="1:19">
      <c r="A7" s="24"/>
      <c r="B7" s="24"/>
      <c r="C7" s="24" t="s">
        <v>556</v>
      </c>
      <c r="D7" s="24" t="s">
        <v>557</v>
      </c>
      <c r="E7" s="24" t="s">
        <v>558</v>
      </c>
      <c r="F7" s="24" t="s">
        <v>559</v>
      </c>
      <c r="G7" s="24"/>
      <c r="H7" s="24"/>
      <c r="I7" s="24"/>
      <c r="J7" s="24"/>
      <c r="K7" s="24"/>
      <c r="L7" s="24"/>
      <c r="M7" s="24"/>
      <c r="N7" s="24" t="s">
        <v>560</v>
      </c>
      <c r="O7" s="24" t="s">
        <v>561</v>
      </c>
      <c r="P7" s="24" t="s">
        <v>562</v>
      </c>
      <c r="Q7" s="24" t="s">
        <v>563</v>
      </c>
      <c r="R7" s="24" t="s">
        <v>564</v>
      </c>
      <c r="S7" s="24"/>
    </row>
    <row r="8" ht="33.6" customHeight="1" spans="1:19">
      <c r="A8" s="24"/>
      <c r="B8" s="24"/>
      <c r="C8" s="24"/>
      <c r="D8" s="24"/>
      <c r="E8" s="24"/>
      <c r="F8" s="24"/>
      <c r="G8" s="31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1">
      <c r="A9" s="1" t="s">
        <v>334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$A1:$XFD1048576"/>
    </sheetView>
  </sheetViews>
  <sheetFormatPr defaultColWidth="10" defaultRowHeight="14.4"/>
  <cols>
    <col min="1" max="1" width="11.8055555555556" style="1" customWidth="1"/>
    <col min="2" max="2" width="27" style="1" customWidth="1"/>
    <col min="3" max="3" width="14.1203703703704" style="1" customWidth="1"/>
    <col min="4" max="4" width="12.8888888888889" style="1" customWidth="1"/>
    <col min="5" max="5" width="27" style="1" customWidth="1"/>
    <col min="6" max="6" width="6.11111111111111" style="1" customWidth="1"/>
    <col min="7" max="7" width="6.24074074074074" style="1" customWidth="1"/>
    <col min="8" max="8" width="5.7037037037037" style="1" customWidth="1"/>
    <col min="9" max="9" width="6.24074074074074" style="1" customWidth="1"/>
    <col min="10" max="10" width="8" style="1" customWidth="1"/>
    <col min="11" max="11" width="6.37962962962963" style="1" customWidth="1"/>
    <col min="12" max="13" width="5.15740740740741" style="1" customWidth="1"/>
    <col min="14" max="14" width="5.01851851851852" style="1" customWidth="1"/>
    <col min="15" max="15" width="5.28703703703704" style="1" customWidth="1"/>
    <col min="16" max="17" width="7.87962962962963" style="1" customWidth="1"/>
    <col min="18" max="18" width="8.27777777777778" style="1" customWidth="1"/>
    <col min="19" max="19" width="6.24074074074074" style="1" customWidth="1"/>
    <col min="20" max="20" width="5.56481481481481" style="1" customWidth="1"/>
    <col min="21" max="23" width="6.37962962962963" style="1" customWidth="1"/>
    <col min="24" max="24" width="8.27777777777778" style="1" customWidth="1"/>
    <col min="25" max="25" width="5.7037037037037" style="1" customWidth="1"/>
    <col min="26" max="26" width="5.96296296296296" style="1" customWidth="1"/>
    <col min="27" max="27" width="7.73148148148148" style="1" customWidth="1"/>
    <col min="28" max="28" width="8.13888888888889" style="1" customWidth="1"/>
    <col min="29" max="29" width="6.91666666666667" style="1" customWidth="1"/>
    <col min="30" max="30" width="9.76851851851852" style="1" customWidth="1"/>
    <col min="31" max="16384" width="10" style="1"/>
  </cols>
  <sheetData>
    <row r="1" ht="16.35" customHeight="1" spans="1:29">
      <c r="A1" s="2"/>
      <c r="AB1" s="30" t="s">
        <v>565</v>
      </c>
      <c r="AC1" s="30"/>
    </row>
    <row r="2" ht="43.95" customHeight="1" spans="1:29">
      <c r="A2" s="15" t="s">
        <v>566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ht="24.15" customHeight="1" spans="1:29">
      <c r="A3" s="4" t="s">
        <v>448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6.35" customHeight="1" spans="28:29">
      <c r="AB4" s="23" t="s">
        <v>567</v>
      </c>
      <c r="AC4" s="23"/>
    </row>
    <row r="5" ht="31.05" customHeight="1" spans="1:29">
      <c r="A5" s="24" t="s">
        <v>324</v>
      </c>
      <c r="B5" s="24" t="s">
        <v>325</v>
      </c>
      <c r="C5" s="24" t="s">
        <v>568</v>
      </c>
      <c r="D5" s="24" t="s">
        <v>569</v>
      </c>
      <c r="E5" s="24" t="s">
        <v>570</v>
      </c>
      <c r="F5" s="24" t="s">
        <v>571</v>
      </c>
      <c r="G5" s="24"/>
      <c r="H5" s="24"/>
      <c r="I5" s="24"/>
      <c r="J5" s="24" t="s">
        <v>572</v>
      </c>
      <c r="K5" s="24"/>
      <c r="L5" s="24"/>
      <c r="M5" s="24"/>
      <c r="N5" s="24"/>
      <c r="O5" s="24"/>
      <c r="P5" s="24"/>
      <c r="Q5" s="24"/>
      <c r="R5" s="24"/>
      <c r="S5" s="24" t="s">
        <v>573</v>
      </c>
      <c r="T5" s="24"/>
      <c r="U5" s="24"/>
      <c r="V5" s="24"/>
      <c r="W5" s="24" t="s">
        <v>574</v>
      </c>
      <c r="X5" s="24"/>
      <c r="Y5" s="24"/>
      <c r="Z5" s="24"/>
      <c r="AA5" s="24" t="s">
        <v>575</v>
      </c>
      <c r="AB5" s="24" t="s">
        <v>576</v>
      </c>
      <c r="AC5" s="24" t="s">
        <v>577</v>
      </c>
    </row>
    <row r="6" ht="37.05" customHeight="1" spans="1:29">
      <c r="A6" s="24"/>
      <c r="B6" s="24"/>
      <c r="C6" s="24"/>
      <c r="D6" s="24"/>
      <c r="E6" s="24"/>
      <c r="F6" s="24" t="s">
        <v>140</v>
      </c>
      <c r="G6" s="24" t="s">
        <v>578</v>
      </c>
      <c r="H6" s="24" t="s">
        <v>579</v>
      </c>
      <c r="I6" s="24" t="s">
        <v>580</v>
      </c>
      <c r="J6" s="24" t="s">
        <v>140</v>
      </c>
      <c r="K6" s="24" t="s">
        <v>581</v>
      </c>
      <c r="L6" s="24"/>
      <c r="M6" s="24"/>
      <c r="N6" s="24"/>
      <c r="O6" s="24"/>
      <c r="P6" s="24" t="s">
        <v>582</v>
      </c>
      <c r="Q6" s="24" t="s">
        <v>583</v>
      </c>
      <c r="R6" s="24" t="s">
        <v>584</v>
      </c>
      <c r="S6" s="24" t="s">
        <v>142</v>
      </c>
      <c r="T6" s="24" t="s">
        <v>585</v>
      </c>
      <c r="U6" s="24" t="s">
        <v>586</v>
      </c>
      <c r="V6" s="24" t="s">
        <v>587</v>
      </c>
      <c r="W6" s="24" t="s">
        <v>588</v>
      </c>
      <c r="X6" s="24" t="s">
        <v>589</v>
      </c>
      <c r="Y6" s="24"/>
      <c r="Z6" s="24" t="s">
        <v>590</v>
      </c>
      <c r="AA6" s="24"/>
      <c r="AB6" s="24"/>
      <c r="AC6" s="24"/>
    </row>
    <row r="7" ht="42.25" customHeight="1" spans="1:29">
      <c r="A7" s="24"/>
      <c r="B7" s="24"/>
      <c r="C7" s="24"/>
      <c r="D7" s="24"/>
      <c r="E7" s="24"/>
      <c r="F7" s="24"/>
      <c r="G7" s="24"/>
      <c r="H7" s="24"/>
      <c r="I7" s="24"/>
      <c r="J7" s="24"/>
      <c r="K7" s="24" t="s">
        <v>142</v>
      </c>
      <c r="L7" s="24" t="s">
        <v>585</v>
      </c>
      <c r="M7" s="24" t="s">
        <v>586</v>
      </c>
      <c r="N7" s="24" t="s">
        <v>591</v>
      </c>
      <c r="O7" s="24" t="s">
        <v>592</v>
      </c>
      <c r="P7" s="24"/>
      <c r="Q7" s="24"/>
      <c r="R7" s="24"/>
      <c r="S7" s="24"/>
      <c r="T7" s="24"/>
      <c r="U7" s="24"/>
      <c r="V7" s="24"/>
      <c r="W7" s="24"/>
      <c r="X7" s="24" t="s">
        <v>585</v>
      </c>
      <c r="Y7" s="24" t="s">
        <v>593</v>
      </c>
      <c r="Z7" s="24"/>
      <c r="AA7" s="24"/>
      <c r="AB7" s="24"/>
      <c r="AC7" s="24"/>
    </row>
    <row r="8" ht="22.4" customHeight="1" spans="1:29">
      <c r="A8" s="24" t="s">
        <v>471</v>
      </c>
      <c r="B8" s="24"/>
      <c r="C8" s="24"/>
      <c r="D8" s="24"/>
      <c r="E8" s="24"/>
      <c r="F8" s="25">
        <v>49</v>
      </c>
      <c r="G8" s="25">
        <v>41</v>
      </c>
      <c r="H8" s="25"/>
      <c r="I8" s="25">
        <v>8</v>
      </c>
      <c r="J8" s="25">
        <v>37</v>
      </c>
      <c r="K8" s="25">
        <v>32</v>
      </c>
      <c r="L8" s="25"/>
      <c r="M8" s="25"/>
      <c r="N8" s="25">
        <v>9</v>
      </c>
      <c r="O8" s="25">
        <v>23</v>
      </c>
      <c r="P8" s="25"/>
      <c r="Q8" s="25"/>
      <c r="R8" s="25">
        <v>5</v>
      </c>
      <c r="S8" s="25"/>
      <c r="T8" s="25"/>
      <c r="U8" s="25"/>
      <c r="V8" s="25"/>
      <c r="W8" s="25">
        <v>28</v>
      </c>
      <c r="X8" s="25"/>
      <c r="Y8" s="25">
        <v>28</v>
      </c>
      <c r="Z8" s="25"/>
      <c r="AA8" s="25"/>
      <c r="AB8" s="25"/>
      <c r="AC8" s="25"/>
    </row>
    <row r="9" ht="22.8" customHeight="1" spans="1:29">
      <c r="A9" s="26" t="s">
        <v>158</v>
      </c>
      <c r="B9" s="26" t="s">
        <v>4</v>
      </c>
      <c r="C9" s="25"/>
      <c r="D9" s="25"/>
      <c r="E9" s="25"/>
      <c r="F9" s="25">
        <v>49</v>
      </c>
      <c r="G9" s="25">
        <v>41</v>
      </c>
      <c r="H9" s="25"/>
      <c r="I9" s="25">
        <v>8</v>
      </c>
      <c r="J9" s="25">
        <v>37</v>
      </c>
      <c r="K9" s="25">
        <v>32</v>
      </c>
      <c r="L9" s="25"/>
      <c r="M9" s="25"/>
      <c r="N9" s="25">
        <v>9</v>
      </c>
      <c r="O9" s="25">
        <v>23</v>
      </c>
      <c r="P9" s="25"/>
      <c r="Q9" s="25"/>
      <c r="R9" s="25">
        <v>5</v>
      </c>
      <c r="S9" s="25"/>
      <c r="T9" s="25"/>
      <c r="U9" s="25"/>
      <c r="V9" s="25"/>
      <c r="W9" s="25">
        <v>28</v>
      </c>
      <c r="X9" s="25"/>
      <c r="Y9" s="25">
        <v>28</v>
      </c>
      <c r="Z9" s="25"/>
      <c r="AA9" s="25"/>
      <c r="AB9" s="25"/>
      <c r="AC9" s="25"/>
    </row>
    <row r="10" ht="32.75" customHeight="1" spans="1:29">
      <c r="A10" s="27" t="s">
        <v>159</v>
      </c>
      <c r="B10" s="27" t="s">
        <v>160</v>
      </c>
      <c r="C10" s="28" t="s">
        <v>594</v>
      </c>
      <c r="D10" s="28" t="s">
        <v>595</v>
      </c>
      <c r="E10" s="28" t="s">
        <v>596</v>
      </c>
      <c r="F10" s="29">
        <v>49</v>
      </c>
      <c r="G10" s="29">
        <v>41</v>
      </c>
      <c r="H10" s="29"/>
      <c r="I10" s="29">
        <v>8</v>
      </c>
      <c r="J10" s="29">
        <v>37</v>
      </c>
      <c r="K10" s="29">
        <v>32</v>
      </c>
      <c r="L10" s="29"/>
      <c r="M10" s="29"/>
      <c r="N10" s="29">
        <v>9</v>
      </c>
      <c r="O10" s="29">
        <v>23</v>
      </c>
      <c r="P10" s="29"/>
      <c r="Q10" s="29"/>
      <c r="R10" s="29">
        <v>5</v>
      </c>
      <c r="S10" s="29"/>
      <c r="T10" s="29"/>
      <c r="U10" s="29"/>
      <c r="V10" s="29"/>
      <c r="W10" s="29">
        <v>28</v>
      </c>
      <c r="X10" s="29"/>
      <c r="Y10" s="29">
        <v>28</v>
      </c>
      <c r="Z10" s="29"/>
      <c r="AA10" s="29"/>
      <c r="AB10" s="29"/>
      <c r="AC10" s="29"/>
    </row>
  </sheetData>
  <mergeCells count="33">
    <mergeCell ref="AB1:AC1"/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zoomScale="130" zoomScaleNormal="130"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462962962963" style="1" customWidth="1"/>
    <col min="4" max="4" width="12.2037037037037" style="1" customWidth="1"/>
    <col min="5" max="5" width="8.41666666666667" style="1" customWidth="1"/>
    <col min="6" max="6" width="8.5462962962963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6851851851852" style="1" customWidth="1"/>
    <col min="13" max="13" width="15.2037037037037" style="1" customWidth="1"/>
    <col min="14" max="18" width="9.76851851851852" style="1" customWidth="1"/>
    <col min="19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" t="s">
        <v>597</v>
      </c>
    </row>
    <row r="2" ht="33.15" customHeight="1" spans="1:13">
      <c r="A2" s="2"/>
      <c r="B2" s="2"/>
      <c r="C2" s="15" t="s">
        <v>598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8.8" customHeight="1" spans="1:13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4" t="s">
        <v>35</v>
      </c>
      <c r="M3" s="14"/>
    </row>
    <row r="4" ht="29.35" customHeight="1" spans="1:13">
      <c r="A4" s="17" t="s">
        <v>336</v>
      </c>
      <c r="B4" s="17" t="s">
        <v>599</v>
      </c>
      <c r="C4" s="17" t="s">
        <v>600</v>
      </c>
      <c r="D4" s="17" t="s">
        <v>601</v>
      </c>
      <c r="E4" s="17" t="s">
        <v>602</v>
      </c>
      <c r="F4" s="17"/>
      <c r="G4" s="17"/>
      <c r="H4" s="17"/>
      <c r="I4" s="17"/>
      <c r="J4" s="17"/>
      <c r="K4" s="17"/>
      <c r="L4" s="17"/>
      <c r="M4" s="17"/>
    </row>
    <row r="5" ht="31.65" customHeight="1" spans="1:13">
      <c r="A5" s="17"/>
      <c r="B5" s="17"/>
      <c r="C5" s="17"/>
      <c r="D5" s="17"/>
      <c r="E5" s="17" t="s">
        <v>603</v>
      </c>
      <c r="F5" s="17" t="s">
        <v>604</v>
      </c>
      <c r="G5" s="17" t="s">
        <v>605</v>
      </c>
      <c r="H5" s="17" t="s">
        <v>606</v>
      </c>
      <c r="I5" s="17" t="s">
        <v>607</v>
      </c>
      <c r="J5" s="17" t="s">
        <v>608</v>
      </c>
      <c r="K5" s="17" t="s">
        <v>609</v>
      </c>
      <c r="L5" s="17" t="s">
        <v>610</v>
      </c>
      <c r="M5" s="17" t="s">
        <v>483</v>
      </c>
    </row>
    <row r="6" ht="24.85" customHeight="1" spans="1:13">
      <c r="A6" s="18" t="s">
        <v>2</v>
      </c>
      <c r="B6" s="18" t="s">
        <v>4</v>
      </c>
      <c r="C6" s="19">
        <v>563.36</v>
      </c>
      <c r="D6" s="20"/>
      <c r="E6" s="20"/>
      <c r="F6" s="20"/>
      <c r="G6" s="20"/>
      <c r="H6" s="20"/>
      <c r="I6" s="20"/>
      <c r="J6" s="20"/>
      <c r="K6" s="20"/>
      <c r="L6" s="20"/>
      <c r="M6" s="20"/>
    </row>
    <row r="7" ht="37.65" customHeight="1" spans="1:13">
      <c r="A7" s="21" t="s">
        <v>159</v>
      </c>
      <c r="B7" s="21" t="s">
        <v>611</v>
      </c>
      <c r="C7" s="22">
        <v>165</v>
      </c>
      <c r="D7" s="21" t="s">
        <v>612</v>
      </c>
      <c r="E7" s="20" t="s">
        <v>613</v>
      </c>
      <c r="F7" s="21" t="s">
        <v>614</v>
      </c>
      <c r="G7" s="21" t="s">
        <v>615</v>
      </c>
      <c r="H7" s="21" t="s">
        <v>616</v>
      </c>
      <c r="I7" s="21" t="s">
        <v>616</v>
      </c>
      <c r="J7" s="21" t="s">
        <v>617</v>
      </c>
      <c r="K7" s="21" t="s">
        <v>618</v>
      </c>
      <c r="L7" s="21" t="s">
        <v>619</v>
      </c>
      <c r="M7" s="21"/>
    </row>
    <row r="8" ht="37.65" customHeight="1" spans="1:13">
      <c r="A8" s="21"/>
      <c r="B8" s="21"/>
      <c r="C8" s="22"/>
      <c r="D8" s="21"/>
      <c r="E8" s="20" t="s">
        <v>620</v>
      </c>
      <c r="F8" s="21" t="s">
        <v>621</v>
      </c>
      <c r="G8" s="21" t="s">
        <v>622</v>
      </c>
      <c r="H8" s="21" t="s">
        <v>623</v>
      </c>
      <c r="I8" s="21" t="s">
        <v>623</v>
      </c>
      <c r="J8" s="21" t="s">
        <v>624</v>
      </c>
      <c r="K8" s="21" t="s">
        <v>623</v>
      </c>
      <c r="L8" s="21" t="s">
        <v>625</v>
      </c>
      <c r="M8" s="21"/>
    </row>
    <row r="9" ht="37.65" customHeight="1" spans="1:13">
      <c r="A9" s="21" t="s">
        <v>159</v>
      </c>
      <c r="B9" s="21" t="s">
        <v>626</v>
      </c>
      <c r="C9" s="22">
        <v>18</v>
      </c>
      <c r="D9" s="21" t="s">
        <v>627</v>
      </c>
      <c r="E9" s="20" t="s">
        <v>620</v>
      </c>
      <c r="F9" s="21" t="s">
        <v>621</v>
      </c>
      <c r="G9" s="21" t="s">
        <v>628</v>
      </c>
      <c r="H9" s="21" t="s">
        <v>623</v>
      </c>
      <c r="I9" s="21" t="s">
        <v>623</v>
      </c>
      <c r="J9" s="21" t="s">
        <v>629</v>
      </c>
      <c r="K9" s="21" t="s">
        <v>623</v>
      </c>
      <c r="L9" s="21" t="s">
        <v>625</v>
      </c>
      <c r="M9" s="21"/>
    </row>
    <row r="10" ht="37.65" customHeight="1" spans="1:13">
      <c r="A10" s="21"/>
      <c r="B10" s="21"/>
      <c r="C10" s="22"/>
      <c r="D10" s="21"/>
      <c r="E10" s="20" t="s">
        <v>613</v>
      </c>
      <c r="F10" s="21" t="s">
        <v>614</v>
      </c>
      <c r="G10" s="21" t="s">
        <v>630</v>
      </c>
      <c r="H10" s="21" t="s">
        <v>616</v>
      </c>
      <c r="I10" s="21" t="s">
        <v>616</v>
      </c>
      <c r="J10" s="21" t="s">
        <v>630</v>
      </c>
      <c r="K10" s="21" t="s">
        <v>618</v>
      </c>
      <c r="L10" s="21" t="s">
        <v>619</v>
      </c>
      <c r="M10" s="21"/>
    </row>
    <row r="11" ht="37.65" customHeight="1" spans="1:13">
      <c r="A11" s="21" t="s">
        <v>159</v>
      </c>
      <c r="B11" s="21" t="s">
        <v>631</v>
      </c>
      <c r="C11" s="22">
        <v>12</v>
      </c>
      <c r="D11" s="21" t="s">
        <v>632</v>
      </c>
      <c r="E11" s="20" t="s">
        <v>620</v>
      </c>
      <c r="F11" s="21" t="s">
        <v>621</v>
      </c>
      <c r="G11" s="21" t="s">
        <v>633</v>
      </c>
      <c r="H11" s="21" t="s">
        <v>623</v>
      </c>
      <c r="I11" s="21" t="s">
        <v>623</v>
      </c>
      <c r="J11" s="21" t="s">
        <v>634</v>
      </c>
      <c r="K11" s="21" t="s">
        <v>623</v>
      </c>
      <c r="L11" s="21" t="s">
        <v>625</v>
      </c>
      <c r="M11" s="21"/>
    </row>
    <row r="12" ht="37.65" customHeight="1" spans="1:13">
      <c r="A12" s="21"/>
      <c r="B12" s="21"/>
      <c r="C12" s="22"/>
      <c r="D12" s="21"/>
      <c r="E12" s="20" t="s">
        <v>613</v>
      </c>
      <c r="F12" s="21" t="s">
        <v>614</v>
      </c>
      <c r="G12" s="21" t="s">
        <v>635</v>
      </c>
      <c r="H12" s="21" t="s">
        <v>616</v>
      </c>
      <c r="I12" s="21" t="s">
        <v>616</v>
      </c>
      <c r="J12" s="21" t="s">
        <v>635</v>
      </c>
      <c r="K12" s="21" t="s">
        <v>618</v>
      </c>
      <c r="L12" s="21" t="s">
        <v>619</v>
      </c>
      <c r="M12" s="21"/>
    </row>
    <row r="13" ht="37.65" customHeight="1" spans="1:13">
      <c r="A13" s="21" t="s">
        <v>159</v>
      </c>
      <c r="B13" s="21" t="s">
        <v>636</v>
      </c>
      <c r="C13" s="22">
        <v>2</v>
      </c>
      <c r="D13" s="21" t="s">
        <v>637</v>
      </c>
      <c r="E13" s="20" t="s">
        <v>620</v>
      </c>
      <c r="F13" s="21" t="s">
        <v>621</v>
      </c>
      <c r="G13" s="21" t="s">
        <v>638</v>
      </c>
      <c r="H13" s="21" t="s">
        <v>623</v>
      </c>
      <c r="I13" s="21" t="s">
        <v>623</v>
      </c>
      <c r="J13" s="21" t="s">
        <v>639</v>
      </c>
      <c r="K13" s="21" t="s">
        <v>623</v>
      </c>
      <c r="L13" s="21" t="s">
        <v>625</v>
      </c>
      <c r="M13" s="21"/>
    </row>
    <row r="14" ht="37.65" customHeight="1" spans="1:13">
      <c r="A14" s="21"/>
      <c r="B14" s="21"/>
      <c r="C14" s="22"/>
      <c r="D14" s="21"/>
      <c r="E14" s="20" t="s">
        <v>613</v>
      </c>
      <c r="F14" s="21" t="s">
        <v>614</v>
      </c>
      <c r="G14" s="21" t="s">
        <v>640</v>
      </c>
      <c r="H14" s="21" t="s">
        <v>616</v>
      </c>
      <c r="I14" s="21" t="s">
        <v>616</v>
      </c>
      <c r="J14" s="21" t="s">
        <v>641</v>
      </c>
      <c r="K14" s="21" t="s">
        <v>618</v>
      </c>
      <c r="L14" s="21" t="s">
        <v>619</v>
      </c>
      <c r="M14" s="21"/>
    </row>
    <row r="15" ht="37.65" customHeight="1" spans="1:13">
      <c r="A15" s="21" t="s">
        <v>159</v>
      </c>
      <c r="B15" s="21" t="s">
        <v>642</v>
      </c>
      <c r="C15" s="22">
        <v>10</v>
      </c>
      <c r="D15" s="21" t="s">
        <v>643</v>
      </c>
      <c r="E15" s="20" t="s">
        <v>613</v>
      </c>
      <c r="F15" s="21" t="s">
        <v>614</v>
      </c>
      <c r="G15" s="21" t="s">
        <v>644</v>
      </c>
      <c r="H15" s="21" t="s">
        <v>616</v>
      </c>
      <c r="I15" s="21" t="s">
        <v>616</v>
      </c>
      <c r="J15" s="21" t="s">
        <v>645</v>
      </c>
      <c r="K15" s="21" t="s">
        <v>618</v>
      </c>
      <c r="L15" s="21" t="s">
        <v>619</v>
      </c>
      <c r="M15" s="21"/>
    </row>
    <row r="16" ht="37.65" customHeight="1" spans="1:13">
      <c r="A16" s="21"/>
      <c r="B16" s="21"/>
      <c r="C16" s="22"/>
      <c r="D16" s="21"/>
      <c r="E16" s="20" t="s">
        <v>620</v>
      </c>
      <c r="F16" s="21" t="s">
        <v>621</v>
      </c>
      <c r="G16" s="21" t="s">
        <v>646</v>
      </c>
      <c r="H16" s="21" t="s">
        <v>623</v>
      </c>
      <c r="I16" s="21" t="s">
        <v>623</v>
      </c>
      <c r="J16" s="21" t="s">
        <v>647</v>
      </c>
      <c r="K16" s="21" t="s">
        <v>623</v>
      </c>
      <c r="L16" s="21" t="s">
        <v>625</v>
      </c>
      <c r="M16" s="21"/>
    </row>
    <row r="17" ht="37.65" customHeight="1" spans="1:13">
      <c r="A17" s="21" t="s">
        <v>159</v>
      </c>
      <c r="B17" s="21" t="s">
        <v>648</v>
      </c>
      <c r="C17" s="22">
        <v>5</v>
      </c>
      <c r="D17" s="21" t="s">
        <v>649</v>
      </c>
      <c r="E17" s="20" t="s">
        <v>620</v>
      </c>
      <c r="F17" s="21" t="s">
        <v>621</v>
      </c>
      <c r="G17" s="21" t="s">
        <v>650</v>
      </c>
      <c r="H17" s="21" t="s">
        <v>623</v>
      </c>
      <c r="I17" s="21" t="s">
        <v>623</v>
      </c>
      <c r="J17" s="21" t="s">
        <v>651</v>
      </c>
      <c r="K17" s="21" t="s">
        <v>623</v>
      </c>
      <c r="L17" s="21" t="s">
        <v>625</v>
      </c>
      <c r="M17" s="21"/>
    </row>
    <row r="18" ht="37.65" customHeight="1" spans="1:13">
      <c r="A18" s="21"/>
      <c r="B18" s="21"/>
      <c r="C18" s="22"/>
      <c r="D18" s="21"/>
      <c r="E18" s="20" t="s">
        <v>613</v>
      </c>
      <c r="F18" s="21" t="s">
        <v>614</v>
      </c>
      <c r="G18" s="21" t="s">
        <v>652</v>
      </c>
      <c r="H18" s="21" t="s">
        <v>616</v>
      </c>
      <c r="I18" s="21" t="s">
        <v>616</v>
      </c>
      <c r="J18" s="21" t="s">
        <v>653</v>
      </c>
      <c r="K18" s="21" t="s">
        <v>618</v>
      </c>
      <c r="L18" s="21" t="s">
        <v>619</v>
      </c>
      <c r="M18" s="21"/>
    </row>
    <row r="19" ht="37.65" customHeight="1" spans="1:13">
      <c r="A19" s="21" t="s">
        <v>159</v>
      </c>
      <c r="B19" s="21" t="s">
        <v>654</v>
      </c>
      <c r="C19" s="22">
        <v>3</v>
      </c>
      <c r="D19" s="21" t="s">
        <v>655</v>
      </c>
      <c r="E19" s="20" t="s">
        <v>613</v>
      </c>
      <c r="F19" s="21" t="s">
        <v>614</v>
      </c>
      <c r="G19" s="21" t="s">
        <v>656</v>
      </c>
      <c r="H19" s="21" t="s">
        <v>616</v>
      </c>
      <c r="I19" s="21" t="s">
        <v>616</v>
      </c>
      <c r="J19" s="21" t="s">
        <v>657</v>
      </c>
      <c r="K19" s="21" t="s">
        <v>618</v>
      </c>
      <c r="L19" s="21" t="s">
        <v>619</v>
      </c>
      <c r="M19" s="21"/>
    </row>
    <row r="20" ht="37.65" customHeight="1" spans="1:13">
      <c r="A20" s="21"/>
      <c r="B20" s="21"/>
      <c r="C20" s="22"/>
      <c r="D20" s="21"/>
      <c r="E20" s="20" t="s">
        <v>620</v>
      </c>
      <c r="F20" s="21" t="s">
        <v>621</v>
      </c>
      <c r="G20" s="21" t="s">
        <v>658</v>
      </c>
      <c r="H20" s="21" t="s">
        <v>623</v>
      </c>
      <c r="I20" s="21" t="s">
        <v>623</v>
      </c>
      <c r="J20" s="21" t="s">
        <v>659</v>
      </c>
      <c r="K20" s="21" t="s">
        <v>623</v>
      </c>
      <c r="L20" s="21" t="s">
        <v>625</v>
      </c>
      <c r="M20" s="21"/>
    </row>
    <row r="21" ht="37.65" customHeight="1" spans="1:13">
      <c r="A21" s="21" t="s">
        <v>159</v>
      </c>
      <c r="B21" s="21" t="s">
        <v>660</v>
      </c>
      <c r="C21" s="22">
        <v>20</v>
      </c>
      <c r="D21" s="21" t="s">
        <v>661</v>
      </c>
      <c r="E21" s="20" t="s">
        <v>620</v>
      </c>
      <c r="F21" s="21" t="s">
        <v>621</v>
      </c>
      <c r="G21" s="21" t="s">
        <v>662</v>
      </c>
      <c r="H21" s="21" t="s">
        <v>623</v>
      </c>
      <c r="I21" s="21" t="s">
        <v>623</v>
      </c>
      <c r="J21" s="21" t="s">
        <v>663</v>
      </c>
      <c r="K21" s="21" t="s">
        <v>623</v>
      </c>
      <c r="L21" s="21" t="s">
        <v>625</v>
      </c>
      <c r="M21" s="21"/>
    </row>
    <row r="22" ht="37.65" customHeight="1" spans="1:13">
      <c r="A22" s="21"/>
      <c r="B22" s="21"/>
      <c r="C22" s="22"/>
      <c r="D22" s="21"/>
      <c r="E22" s="20" t="s">
        <v>613</v>
      </c>
      <c r="F22" s="21" t="s">
        <v>614</v>
      </c>
      <c r="G22" s="21" t="s">
        <v>664</v>
      </c>
      <c r="H22" s="21" t="s">
        <v>616</v>
      </c>
      <c r="I22" s="21" t="s">
        <v>616</v>
      </c>
      <c r="J22" s="21" t="s">
        <v>665</v>
      </c>
      <c r="K22" s="21" t="s">
        <v>618</v>
      </c>
      <c r="L22" s="21" t="s">
        <v>619</v>
      </c>
      <c r="M22" s="21"/>
    </row>
    <row r="23" ht="37.65" customHeight="1" spans="1:13">
      <c r="A23" s="21" t="s">
        <v>159</v>
      </c>
      <c r="B23" s="21" t="s">
        <v>666</v>
      </c>
      <c r="C23" s="22">
        <v>60</v>
      </c>
      <c r="D23" s="21" t="s">
        <v>667</v>
      </c>
      <c r="E23" s="20" t="s">
        <v>620</v>
      </c>
      <c r="F23" s="21" t="s">
        <v>621</v>
      </c>
      <c r="G23" s="21" t="s">
        <v>668</v>
      </c>
      <c r="H23" s="21" t="s">
        <v>623</v>
      </c>
      <c r="I23" s="21" t="s">
        <v>623</v>
      </c>
      <c r="J23" s="21" t="s">
        <v>669</v>
      </c>
      <c r="K23" s="21" t="s">
        <v>623</v>
      </c>
      <c r="L23" s="21" t="s">
        <v>625</v>
      </c>
      <c r="M23" s="21"/>
    </row>
    <row r="24" ht="37.65" customHeight="1" spans="1:13">
      <c r="A24" s="21"/>
      <c r="B24" s="21"/>
      <c r="C24" s="22"/>
      <c r="D24" s="21"/>
      <c r="E24" s="20" t="s">
        <v>613</v>
      </c>
      <c r="F24" s="21" t="s">
        <v>614</v>
      </c>
      <c r="G24" s="21" t="s">
        <v>670</v>
      </c>
      <c r="H24" s="21" t="s">
        <v>616</v>
      </c>
      <c r="I24" s="21" t="s">
        <v>616</v>
      </c>
      <c r="J24" s="21" t="s">
        <v>671</v>
      </c>
      <c r="K24" s="21" t="s">
        <v>618</v>
      </c>
      <c r="L24" s="21" t="s">
        <v>619</v>
      </c>
      <c r="M24" s="21"/>
    </row>
    <row r="25" ht="37.65" customHeight="1" spans="1:13">
      <c r="A25" s="21" t="s">
        <v>159</v>
      </c>
      <c r="B25" s="21" t="s">
        <v>672</v>
      </c>
      <c r="C25" s="22">
        <v>186.36</v>
      </c>
      <c r="D25" s="21" t="s">
        <v>673</v>
      </c>
      <c r="E25" s="20" t="s">
        <v>613</v>
      </c>
      <c r="F25" s="21" t="s">
        <v>614</v>
      </c>
      <c r="G25" s="21" t="s">
        <v>674</v>
      </c>
      <c r="H25" s="21" t="s">
        <v>616</v>
      </c>
      <c r="I25" s="21" t="s">
        <v>616</v>
      </c>
      <c r="J25" s="21" t="s">
        <v>675</v>
      </c>
      <c r="K25" s="21" t="s">
        <v>618</v>
      </c>
      <c r="L25" s="21" t="s">
        <v>619</v>
      </c>
      <c r="M25" s="21"/>
    </row>
    <row r="26" ht="37.65" customHeight="1" spans="1:13">
      <c r="A26" s="21"/>
      <c r="B26" s="21"/>
      <c r="C26" s="22"/>
      <c r="D26" s="21"/>
      <c r="E26" s="20" t="s">
        <v>620</v>
      </c>
      <c r="F26" s="21" t="s">
        <v>621</v>
      </c>
      <c r="G26" s="21" t="s">
        <v>676</v>
      </c>
      <c r="H26" s="21" t="s">
        <v>623</v>
      </c>
      <c r="I26" s="21" t="s">
        <v>623</v>
      </c>
      <c r="J26" s="21" t="s">
        <v>677</v>
      </c>
      <c r="K26" s="21" t="s">
        <v>623</v>
      </c>
      <c r="L26" s="21" t="s">
        <v>625</v>
      </c>
      <c r="M26" s="21"/>
    </row>
    <row r="27" ht="37.65" customHeight="1" spans="1:13">
      <c r="A27" s="21" t="s">
        <v>159</v>
      </c>
      <c r="B27" s="21" t="s">
        <v>678</v>
      </c>
      <c r="C27" s="22">
        <v>16</v>
      </c>
      <c r="D27" s="21" t="s">
        <v>679</v>
      </c>
      <c r="E27" s="20" t="s">
        <v>613</v>
      </c>
      <c r="F27" s="21" t="s">
        <v>614</v>
      </c>
      <c r="G27" s="21" t="s">
        <v>680</v>
      </c>
      <c r="H27" s="21" t="s">
        <v>616</v>
      </c>
      <c r="I27" s="21" t="s">
        <v>616</v>
      </c>
      <c r="J27" s="21" t="s">
        <v>681</v>
      </c>
      <c r="K27" s="21" t="s">
        <v>618</v>
      </c>
      <c r="L27" s="21" t="s">
        <v>619</v>
      </c>
      <c r="M27" s="21"/>
    </row>
    <row r="28" ht="37.65" customHeight="1" spans="1:13">
      <c r="A28" s="21"/>
      <c r="B28" s="21"/>
      <c r="C28" s="22"/>
      <c r="D28" s="21"/>
      <c r="E28" s="20" t="s">
        <v>620</v>
      </c>
      <c r="F28" s="21" t="s">
        <v>621</v>
      </c>
      <c r="G28" s="21" t="s">
        <v>682</v>
      </c>
      <c r="H28" s="21" t="s">
        <v>623</v>
      </c>
      <c r="I28" s="21" t="s">
        <v>623</v>
      </c>
      <c r="J28" s="21" t="s">
        <v>683</v>
      </c>
      <c r="K28" s="21" t="s">
        <v>623</v>
      </c>
      <c r="L28" s="21" t="s">
        <v>625</v>
      </c>
      <c r="M28" s="21"/>
    </row>
    <row r="29" ht="37.65" customHeight="1" spans="1:13">
      <c r="A29" s="21" t="s">
        <v>159</v>
      </c>
      <c r="B29" s="21" t="s">
        <v>684</v>
      </c>
      <c r="C29" s="22">
        <v>30</v>
      </c>
      <c r="D29" s="21" t="s">
        <v>685</v>
      </c>
      <c r="E29" s="20" t="s">
        <v>620</v>
      </c>
      <c r="F29" s="21" t="s">
        <v>621</v>
      </c>
      <c r="G29" s="21" t="s">
        <v>686</v>
      </c>
      <c r="H29" s="21" t="s">
        <v>623</v>
      </c>
      <c r="I29" s="21" t="s">
        <v>623</v>
      </c>
      <c r="J29" s="21" t="s">
        <v>687</v>
      </c>
      <c r="K29" s="21" t="s">
        <v>623</v>
      </c>
      <c r="L29" s="21" t="s">
        <v>625</v>
      </c>
      <c r="M29" s="21"/>
    </row>
    <row r="30" ht="37.65" customHeight="1" spans="1:13">
      <c r="A30" s="21"/>
      <c r="B30" s="21"/>
      <c r="C30" s="22"/>
      <c r="D30" s="21"/>
      <c r="E30" s="20" t="s">
        <v>613</v>
      </c>
      <c r="F30" s="21" t="s">
        <v>614</v>
      </c>
      <c r="G30" s="21" t="s">
        <v>688</v>
      </c>
      <c r="H30" s="21" t="s">
        <v>616</v>
      </c>
      <c r="I30" s="21" t="s">
        <v>616</v>
      </c>
      <c r="J30" s="21" t="s">
        <v>689</v>
      </c>
      <c r="K30" s="21" t="s">
        <v>618</v>
      </c>
      <c r="L30" s="21" t="s">
        <v>619</v>
      </c>
      <c r="M30" s="21"/>
    </row>
    <row r="31" ht="37.65" customHeight="1" spans="1:13">
      <c r="A31" s="21" t="s">
        <v>159</v>
      </c>
      <c r="B31" s="21" t="s">
        <v>690</v>
      </c>
      <c r="C31" s="22">
        <v>11</v>
      </c>
      <c r="D31" s="21" t="s">
        <v>691</v>
      </c>
      <c r="E31" s="20" t="s">
        <v>620</v>
      </c>
      <c r="F31" s="21" t="s">
        <v>621</v>
      </c>
      <c r="G31" s="21" t="s">
        <v>692</v>
      </c>
      <c r="H31" s="21" t="s">
        <v>623</v>
      </c>
      <c r="I31" s="21" t="s">
        <v>623</v>
      </c>
      <c r="J31" s="21" t="s">
        <v>693</v>
      </c>
      <c r="K31" s="21" t="s">
        <v>623</v>
      </c>
      <c r="L31" s="21" t="s">
        <v>625</v>
      </c>
      <c r="M31" s="21"/>
    </row>
    <row r="32" ht="37.65" customHeight="1" spans="1:13">
      <c r="A32" s="21"/>
      <c r="B32" s="21"/>
      <c r="C32" s="22"/>
      <c r="D32" s="21"/>
      <c r="E32" s="20" t="s">
        <v>613</v>
      </c>
      <c r="F32" s="21" t="s">
        <v>614</v>
      </c>
      <c r="G32" s="21" t="s">
        <v>694</v>
      </c>
      <c r="H32" s="21" t="s">
        <v>616</v>
      </c>
      <c r="I32" s="21" t="s">
        <v>616</v>
      </c>
      <c r="J32" s="21" t="s">
        <v>694</v>
      </c>
      <c r="K32" s="21" t="s">
        <v>618</v>
      </c>
      <c r="L32" s="21" t="s">
        <v>619</v>
      </c>
      <c r="M32" s="21"/>
    </row>
    <row r="33" ht="37.65" customHeight="1" spans="1:13">
      <c r="A33" s="21" t="s">
        <v>159</v>
      </c>
      <c r="B33" s="21" t="s">
        <v>695</v>
      </c>
      <c r="C33" s="22">
        <v>15</v>
      </c>
      <c r="D33" s="21" t="s">
        <v>696</v>
      </c>
      <c r="E33" s="20" t="s">
        <v>613</v>
      </c>
      <c r="F33" s="21" t="s">
        <v>614</v>
      </c>
      <c r="G33" s="21" t="s">
        <v>697</v>
      </c>
      <c r="H33" s="21" t="s">
        <v>616</v>
      </c>
      <c r="I33" s="21" t="s">
        <v>616</v>
      </c>
      <c r="J33" s="21" t="s">
        <v>698</v>
      </c>
      <c r="K33" s="21" t="s">
        <v>618</v>
      </c>
      <c r="L33" s="21" t="s">
        <v>619</v>
      </c>
      <c r="M33" s="21"/>
    </row>
    <row r="34" ht="37.65" customHeight="1" spans="1:13">
      <c r="A34" s="21"/>
      <c r="B34" s="21"/>
      <c r="C34" s="22"/>
      <c r="D34" s="21"/>
      <c r="E34" s="20" t="s">
        <v>620</v>
      </c>
      <c r="F34" s="21" t="s">
        <v>621</v>
      </c>
      <c r="G34" s="21" t="s">
        <v>699</v>
      </c>
      <c r="H34" s="21" t="s">
        <v>623</v>
      </c>
      <c r="I34" s="21" t="s">
        <v>623</v>
      </c>
      <c r="J34" s="21" t="s">
        <v>700</v>
      </c>
      <c r="K34" s="21" t="s">
        <v>623</v>
      </c>
      <c r="L34" s="21" t="s">
        <v>625</v>
      </c>
      <c r="M34" s="21"/>
    </row>
    <row r="35" ht="37.65" customHeight="1" spans="1:13">
      <c r="A35" s="21" t="s">
        <v>159</v>
      </c>
      <c r="B35" s="21" t="s">
        <v>701</v>
      </c>
      <c r="C35" s="22">
        <v>10</v>
      </c>
      <c r="D35" s="21" t="s">
        <v>702</v>
      </c>
      <c r="E35" s="20" t="s">
        <v>620</v>
      </c>
      <c r="F35" s="21" t="s">
        <v>621</v>
      </c>
      <c r="G35" s="21" t="s">
        <v>703</v>
      </c>
      <c r="H35" s="21" t="s">
        <v>623</v>
      </c>
      <c r="I35" s="21" t="s">
        <v>623</v>
      </c>
      <c r="J35" s="21" t="s">
        <v>704</v>
      </c>
      <c r="K35" s="21" t="s">
        <v>623</v>
      </c>
      <c r="L35" s="21" t="s">
        <v>625</v>
      </c>
      <c r="M35" s="21"/>
    </row>
    <row r="36" ht="37.65" customHeight="1" spans="1:13">
      <c r="A36" s="21"/>
      <c r="B36" s="21"/>
      <c r="C36" s="22"/>
      <c r="D36" s="21"/>
      <c r="E36" s="20" t="s">
        <v>613</v>
      </c>
      <c r="F36" s="21" t="s">
        <v>614</v>
      </c>
      <c r="G36" s="21" t="s">
        <v>705</v>
      </c>
      <c r="H36" s="21" t="s">
        <v>616</v>
      </c>
      <c r="I36" s="21" t="s">
        <v>616</v>
      </c>
      <c r="J36" s="21" t="s">
        <v>706</v>
      </c>
      <c r="K36" s="21" t="s">
        <v>618</v>
      </c>
      <c r="L36" s="21" t="s">
        <v>619</v>
      </c>
      <c r="M36" s="21"/>
    </row>
  </sheetData>
  <mergeCells count="68">
    <mergeCell ref="C2:M2"/>
    <mergeCell ref="A3:K3"/>
    <mergeCell ref="L3:M3"/>
    <mergeCell ref="E4:M4"/>
    <mergeCell ref="A4:A5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B4:B5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C4:C5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D4:D5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19" workbookViewId="0">
      <selection activeCell="A1" sqref="$A1:$XFD1048576"/>
    </sheetView>
  </sheetViews>
  <sheetFormatPr defaultColWidth="10" defaultRowHeight="14.4" outlineLevelCol="7"/>
  <cols>
    <col min="1" max="1" width="29.4537037037037" style="1" customWidth="1"/>
    <col min="2" max="2" width="10.1759259259259" style="1" customWidth="1"/>
    <col min="3" max="3" width="23.0648148148148" style="1" customWidth="1"/>
    <col min="4" max="4" width="10.5833333333333" style="1" customWidth="1"/>
    <col min="5" max="5" width="24.0185185185185" style="1" customWidth="1"/>
    <col min="6" max="6" width="10.4537037037037" style="1" customWidth="1"/>
    <col min="7" max="7" width="20.212962962963" style="1" customWidth="1"/>
    <col min="8" max="8" width="10.9907407407407" style="1" customWidth="1"/>
    <col min="9" max="9" width="9.76851851851852" style="1" customWidth="1"/>
    <col min="10" max="16384" width="10" style="1"/>
  </cols>
  <sheetData>
    <row r="1" ht="11.3" customHeight="1" spans="1:8">
      <c r="A1" s="2"/>
      <c r="H1" s="23" t="s">
        <v>33</v>
      </c>
    </row>
    <row r="2" ht="21.1" customHeight="1" spans="1:8">
      <c r="A2" s="99" t="s">
        <v>7</v>
      </c>
      <c r="B2" s="99"/>
      <c r="C2" s="99"/>
      <c r="D2" s="99"/>
      <c r="E2" s="99"/>
      <c r="F2" s="99"/>
      <c r="G2" s="99"/>
      <c r="H2" s="99"/>
    </row>
    <row r="3" ht="15.05" customHeight="1" spans="1:8">
      <c r="A3" s="16" t="s">
        <v>34</v>
      </c>
      <c r="B3" s="16"/>
      <c r="C3" s="16"/>
      <c r="D3" s="16"/>
      <c r="E3" s="16"/>
      <c r="F3" s="16"/>
      <c r="G3" s="14" t="s">
        <v>35</v>
      </c>
      <c r="H3" s="14"/>
    </row>
    <row r="4" ht="15.65" customHeight="1" spans="1:8">
      <c r="A4" s="17" t="s">
        <v>36</v>
      </c>
      <c r="B4" s="17"/>
      <c r="C4" s="17" t="s">
        <v>37</v>
      </c>
      <c r="D4" s="17"/>
      <c r="E4" s="17"/>
      <c r="F4" s="17"/>
      <c r="G4" s="17"/>
      <c r="H4" s="17"/>
    </row>
    <row r="5" ht="19.55" customHeight="1" spans="1:8">
      <c r="A5" s="17" t="s">
        <v>38</v>
      </c>
      <c r="B5" s="17" t="s">
        <v>39</v>
      </c>
      <c r="C5" s="17" t="s">
        <v>40</v>
      </c>
      <c r="D5" s="17" t="s">
        <v>39</v>
      </c>
      <c r="E5" s="17" t="s">
        <v>41</v>
      </c>
      <c r="F5" s="17" t="s">
        <v>39</v>
      </c>
      <c r="G5" s="17" t="s">
        <v>42</v>
      </c>
      <c r="H5" s="17" t="s">
        <v>39</v>
      </c>
    </row>
    <row r="6" ht="14.2" customHeight="1" spans="1:8">
      <c r="A6" s="20" t="s">
        <v>43</v>
      </c>
      <c r="B6" s="22">
        <v>1232.023801</v>
      </c>
      <c r="C6" s="21" t="s">
        <v>44</v>
      </c>
      <c r="D6" s="66">
        <v>1116.658101</v>
      </c>
      <c r="E6" s="20" t="s">
        <v>45</v>
      </c>
      <c r="F6" s="19">
        <v>668.663801</v>
      </c>
      <c r="G6" s="21" t="s">
        <v>46</v>
      </c>
      <c r="H6" s="22">
        <v>521.6838</v>
      </c>
    </row>
    <row r="7" ht="14.2" customHeight="1" spans="1:8">
      <c r="A7" s="21" t="s">
        <v>47</v>
      </c>
      <c r="B7" s="22">
        <v>635.693464</v>
      </c>
      <c r="C7" s="21" t="s">
        <v>48</v>
      </c>
      <c r="D7" s="66"/>
      <c r="E7" s="21" t="s">
        <v>49</v>
      </c>
      <c r="F7" s="22">
        <v>519.6838</v>
      </c>
      <c r="G7" s="21" t="s">
        <v>50</v>
      </c>
      <c r="H7" s="22">
        <v>665.945339</v>
      </c>
    </row>
    <row r="8" ht="14.2" customHeight="1" spans="1:8">
      <c r="A8" s="20" t="s">
        <v>51</v>
      </c>
      <c r="B8" s="22"/>
      <c r="C8" s="21" t="s">
        <v>52</v>
      </c>
      <c r="D8" s="66"/>
      <c r="E8" s="21" t="s">
        <v>53</v>
      </c>
      <c r="F8" s="22">
        <v>136.980001</v>
      </c>
      <c r="G8" s="21" t="s">
        <v>54</v>
      </c>
      <c r="H8" s="22"/>
    </row>
    <row r="9" ht="14.2" customHeight="1" spans="1:8">
      <c r="A9" s="21" t="s">
        <v>55</v>
      </c>
      <c r="B9" s="22"/>
      <c r="C9" s="21" t="s">
        <v>56</v>
      </c>
      <c r="D9" s="66"/>
      <c r="E9" s="21" t="s">
        <v>57</v>
      </c>
      <c r="F9" s="22">
        <v>12</v>
      </c>
      <c r="G9" s="21" t="s">
        <v>58</v>
      </c>
      <c r="H9" s="22"/>
    </row>
    <row r="10" ht="14.2" customHeight="1" spans="1:8">
      <c r="A10" s="21" t="s">
        <v>59</v>
      </c>
      <c r="B10" s="22"/>
      <c r="C10" s="21" t="s">
        <v>60</v>
      </c>
      <c r="D10" s="66"/>
      <c r="E10" s="20" t="s">
        <v>61</v>
      </c>
      <c r="F10" s="19">
        <v>563.36</v>
      </c>
      <c r="G10" s="21" t="s">
        <v>62</v>
      </c>
      <c r="H10" s="22">
        <v>29.394662</v>
      </c>
    </row>
    <row r="11" ht="14.2" customHeight="1" spans="1:8">
      <c r="A11" s="21" t="s">
        <v>63</v>
      </c>
      <c r="B11" s="22"/>
      <c r="C11" s="21" t="s">
        <v>64</v>
      </c>
      <c r="D11" s="66"/>
      <c r="E11" s="21" t="s">
        <v>65</v>
      </c>
      <c r="F11" s="22">
        <v>2</v>
      </c>
      <c r="G11" s="21" t="s">
        <v>66</v>
      </c>
      <c r="H11" s="22"/>
    </row>
    <row r="12" ht="14.2" customHeight="1" spans="1:8">
      <c r="A12" s="21" t="s">
        <v>67</v>
      </c>
      <c r="B12" s="22"/>
      <c r="C12" s="21" t="s">
        <v>68</v>
      </c>
      <c r="D12" s="66"/>
      <c r="E12" s="21" t="s">
        <v>69</v>
      </c>
      <c r="F12" s="22">
        <v>558.36</v>
      </c>
      <c r="G12" s="21" t="s">
        <v>70</v>
      </c>
      <c r="H12" s="22"/>
    </row>
    <row r="13" ht="14.2" customHeight="1" spans="1:8">
      <c r="A13" s="21" t="s">
        <v>71</v>
      </c>
      <c r="B13" s="22"/>
      <c r="C13" s="21" t="s">
        <v>72</v>
      </c>
      <c r="D13" s="66">
        <v>52.6258</v>
      </c>
      <c r="E13" s="21" t="s">
        <v>73</v>
      </c>
      <c r="F13" s="22">
        <v>3</v>
      </c>
      <c r="G13" s="21" t="s">
        <v>74</v>
      </c>
      <c r="H13" s="22"/>
    </row>
    <row r="14" ht="14.2" customHeight="1" spans="1:8">
      <c r="A14" s="21" t="s">
        <v>75</v>
      </c>
      <c r="B14" s="22"/>
      <c r="C14" s="21" t="s">
        <v>76</v>
      </c>
      <c r="D14" s="66"/>
      <c r="E14" s="21" t="s">
        <v>77</v>
      </c>
      <c r="F14" s="22"/>
      <c r="G14" s="21" t="s">
        <v>78</v>
      </c>
      <c r="H14" s="22">
        <v>15</v>
      </c>
    </row>
    <row r="15" ht="14.2" customHeight="1" spans="1:8">
      <c r="A15" s="21" t="s">
        <v>79</v>
      </c>
      <c r="B15" s="22"/>
      <c r="C15" s="21" t="s">
        <v>80</v>
      </c>
      <c r="D15" s="66">
        <v>22.7162</v>
      </c>
      <c r="E15" s="21" t="s">
        <v>81</v>
      </c>
      <c r="F15" s="22"/>
      <c r="G15" s="21" t="s">
        <v>82</v>
      </c>
      <c r="H15" s="22"/>
    </row>
    <row r="16" ht="14.2" customHeight="1" spans="1:8">
      <c r="A16" s="21" t="s">
        <v>83</v>
      </c>
      <c r="B16" s="22"/>
      <c r="C16" s="21" t="s">
        <v>84</v>
      </c>
      <c r="D16" s="66"/>
      <c r="E16" s="21" t="s">
        <v>85</v>
      </c>
      <c r="F16" s="22"/>
      <c r="G16" s="21" t="s">
        <v>86</v>
      </c>
      <c r="H16" s="22"/>
    </row>
    <row r="17" ht="14.2" customHeight="1" spans="1:8">
      <c r="A17" s="21" t="s">
        <v>87</v>
      </c>
      <c r="B17" s="22">
        <v>596.33</v>
      </c>
      <c r="C17" s="21" t="s">
        <v>88</v>
      </c>
      <c r="D17" s="66"/>
      <c r="E17" s="21" t="s">
        <v>89</v>
      </c>
      <c r="F17" s="22"/>
      <c r="G17" s="21" t="s">
        <v>90</v>
      </c>
      <c r="H17" s="22"/>
    </row>
    <row r="18" ht="14.2" customHeight="1" spans="1:8">
      <c r="A18" s="21" t="s">
        <v>91</v>
      </c>
      <c r="B18" s="22"/>
      <c r="C18" s="21" t="s">
        <v>92</v>
      </c>
      <c r="D18" s="66"/>
      <c r="E18" s="21" t="s">
        <v>93</v>
      </c>
      <c r="F18" s="22"/>
      <c r="G18" s="21" t="s">
        <v>94</v>
      </c>
      <c r="H18" s="22"/>
    </row>
    <row r="19" ht="14.2" customHeight="1" spans="1:8">
      <c r="A19" s="21" t="s">
        <v>95</v>
      </c>
      <c r="B19" s="22"/>
      <c r="C19" s="21" t="s">
        <v>96</v>
      </c>
      <c r="D19" s="66"/>
      <c r="E19" s="21" t="s">
        <v>97</v>
      </c>
      <c r="F19" s="22"/>
      <c r="G19" s="21" t="s">
        <v>98</v>
      </c>
      <c r="H19" s="22"/>
    </row>
    <row r="20" ht="14.2" customHeight="1" spans="1:8">
      <c r="A20" s="21" t="s">
        <v>99</v>
      </c>
      <c r="B20" s="19"/>
      <c r="C20" s="21" t="s">
        <v>100</v>
      </c>
      <c r="D20" s="66"/>
      <c r="E20" s="21" t="s">
        <v>101</v>
      </c>
      <c r="F20" s="22"/>
      <c r="G20" s="21"/>
      <c r="H20" s="22"/>
    </row>
    <row r="21" ht="14.2" customHeight="1" spans="1:8">
      <c r="A21" s="20" t="s">
        <v>102</v>
      </c>
      <c r="B21" s="19"/>
      <c r="C21" s="21" t="s">
        <v>103</v>
      </c>
      <c r="D21" s="66"/>
      <c r="E21" s="20" t="s">
        <v>104</v>
      </c>
      <c r="F21" s="19"/>
      <c r="G21" s="21"/>
      <c r="H21" s="22"/>
    </row>
    <row r="22" ht="14.2" customHeight="1" spans="1:8">
      <c r="A22" s="20" t="s">
        <v>105</v>
      </c>
      <c r="B22" s="19"/>
      <c r="C22" s="21" t="s">
        <v>106</v>
      </c>
      <c r="D22" s="66"/>
      <c r="E22" s="21"/>
      <c r="F22" s="21"/>
      <c r="G22" s="21"/>
      <c r="H22" s="22"/>
    </row>
    <row r="23" ht="14.2" customHeight="1" spans="1:8">
      <c r="A23" s="20" t="s">
        <v>107</v>
      </c>
      <c r="B23" s="19"/>
      <c r="C23" s="21" t="s">
        <v>108</v>
      </c>
      <c r="D23" s="66"/>
      <c r="E23" s="21"/>
      <c r="F23" s="21"/>
      <c r="G23" s="21"/>
      <c r="H23" s="22"/>
    </row>
    <row r="24" ht="14.2" customHeight="1" spans="1:8">
      <c r="A24" s="20" t="s">
        <v>109</v>
      </c>
      <c r="B24" s="19"/>
      <c r="C24" s="21" t="s">
        <v>110</v>
      </c>
      <c r="D24" s="66"/>
      <c r="E24" s="21"/>
      <c r="F24" s="21"/>
      <c r="G24" s="21"/>
      <c r="H24" s="22"/>
    </row>
    <row r="25" ht="14.2" customHeight="1" spans="1:8">
      <c r="A25" s="20" t="s">
        <v>111</v>
      </c>
      <c r="B25" s="22"/>
      <c r="C25" s="21" t="s">
        <v>112</v>
      </c>
      <c r="D25" s="66">
        <v>40.0237</v>
      </c>
      <c r="E25" s="21"/>
      <c r="F25" s="21"/>
      <c r="G25" s="21"/>
      <c r="H25" s="22"/>
    </row>
    <row r="26" ht="14.2" customHeight="1" spans="1:8">
      <c r="A26" s="21" t="s">
        <v>113</v>
      </c>
      <c r="B26" s="22"/>
      <c r="C26" s="21" t="s">
        <v>114</v>
      </c>
      <c r="D26" s="66"/>
      <c r="E26" s="21"/>
      <c r="F26" s="21"/>
      <c r="G26" s="21"/>
      <c r="H26" s="22"/>
    </row>
    <row r="27" ht="14.2" customHeight="1" spans="1:8">
      <c r="A27" s="21" t="s">
        <v>115</v>
      </c>
      <c r="B27" s="22"/>
      <c r="C27" s="21" t="s">
        <v>116</v>
      </c>
      <c r="D27" s="66"/>
      <c r="E27" s="21"/>
      <c r="F27" s="21"/>
      <c r="G27" s="21"/>
      <c r="H27" s="22"/>
    </row>
    <row r="28" ht="14.2" customHeight="1" spans="1:8">
      <c r="A28" s="21" t="s">
        <v>117</v>
      </c>
      <c r="B28" s="19"/>
      <c r="C28" s="21" t="s">
        <v>118</v>
      </c>
      <c r="D28" s="66"/>
      <c r="E28" s="21"/>
      <c r="F28" s="21"/>
      <c r="G28" s="21"/>
      <c r="H28" s="22"/>
    </row>
    <row r="29" ht="14.2" customHeight="1" spans="1:8">
      <c r="A29" s="20" t="s">
        <v>119</v>
      </c>
      <c r="B29" s="19"/>
      <c r="C29" s="21" t="s">
        <v>120</v>
      </c>
      <c r="D29" s="66"/>
      <c r="E29" s="21"/>
      <c r="F29" s="21"/>
      <c r="G29" s="21"/>
      <c r="H29" s="22"/>
    </row>
    <row r="30" ht="14.2" customHeight="1" spans="1:8">
      <c r="A30" s="20" t="s">
        <v>121</v>
      </c>
      <c r="B30" s="19"/>
      <c r="C30" s="21" t="s">
        <v>122</v>
      </c>
      <c r="D30" s="66"/>
      <c r="E30" s="21"/>
      <c r="F30" s="21"/>
      <c r="G30" s="21"/>
      <c r="H30" s="22"/>
    </row>
    <row r="31" ht="14.2" customHeight="1" spans="1:8">
      <c r="A31" s="20" t="s">
        <v>123</v>
      </c>
      <c r="B31" s="19"/>
      <c r="C31" s="21" t="s">
        <v>124</v>
      </c>
      <c r="D31" s="66"/>
      <c r="E31" s="21"/>
      <c r="F31" s="21"/>
      <c r="G31" s="21"/>
      <c r="H31" s="22"/>
    </row>
    <row r="32" ht="14.2" customHeight="1" spans="1:8">
      <c r="A32" s="20" t="s">
        <v>125</v>
      </c>
      <c r="B32" s="19"/>
      <c r="C32" s="21" t="s">
        <v>126</v>
      </c>
      <c r="D32" s="66"/>
      <c r="E32" s="21"/>
      <c r="F32" s="21"/>
      <c r="G32" s="21"/>
      <c r="H32" s="22"/>
    </row>
    <row r="33" ht="14.2" customHeight="1" spans="1:8">
      <c r="A33" s="20" t="s">
        <v>127</v>
      </c>
      <c r="B33" s="21"/>
      <c r="C33" s="21" t="s">
        <v>128</v>
      </c>
      <c r="D33" s="66"/>
      <c r="E33" s="21"/>
      <c r="F33" s="21"/>
      <c r="G33" s="21"/>
      <c r="H33" s="21"/>
    </row>
    <row r="34" ht="14.2" customHeight="1" spans="1:8">
      <c r="A34" s="21"/>
      <c r="B34" s="21"/>
      <c r="C34" s="21" t="s">
        <v>129</v>
      </c>
      <c r="D34" s="66"/>
      <c r="E34" s="21"/>
      <c r="F34" s="21"/>
      <c r="G34" s="21"/>
      <c r="H34" s="21"/>
    </row>
    <row r="35" ht="14.2" customHeight="1" spans="1:8">
      <c r="A35" s="21"/>
      <c r="B35" s="21"/>
      <c r="C35" s="21" t="s">
        <v>130</v>
      </c>
      <c r="D35" s="66"/>
      <c r="E35" s="21"/>
      <c r="F35" s="21"/>
      <c r="G35" s="21"/>
      <c r="H35" s="21"/>
    </row>
    <row r="36" ht="14.2" customHeight="1" spans="1:8">
      <c r="A36" s="21"/>
      <c r="B36" s="21"/>
      <c r="C36" s="21"/>
      <c r="D36" s="21"/>
      <c r="E36" s="21"/>
      <c r="F36" s="21"/>
      <c r="G36" s="21"/>
      <c r="H36" s="21"/>
    </row>
    <row r="37" ht="14.2" customHeight="1" spans="1:8">
      <c r="A37" s="20" t="s">
        <v>131</v>
      </c>
      <c r="B37" s="19">
        <v>1232.023801</v>
      </c>
      <c r="C37" s="20" t="s">
        <v>132</v>
      </c>
      <c r="D37" s="19">
        <v>1232.023801</v>
      </c>
      <c r="E37" s="20" t="s">
        <v>132</v>
      </c>
      <c r="F37" s="19">
        <v>1232.023801</v>
      </c>
      <c r="G37" s="20" t="s">
        <v>132</v>
      </c>
      <c r="H37" s="19">
        <v>1232.023801</v>
      </c>
    </row>
    <row r="38" ht="14.2" customHeight="1" spans="1:8">
      <c r="A38" s="20" t="s">
        <v>133</v>
      </c>
      <c r="B38" s="19"/>
      <c r="C38" s="20" t="s">
        <v>134</v>
      </c>
      <c r="D38" s="19"/>
      <c r="E38" s="20" t="s">
        <v>134</v>
      </c>
      <c r="F38" s="19"/>
      <c r="G38" s="20" t="s">
        <v>134</v>
      </c>
      <c r="H38" s="19"/>
    </row>
    <row r="39" ht="14.2" customHeight="1" spans="1:8">
      <c r="A39" s="21"/>
      <c r="B39" s="22"/>
      <c r="C39" s="21"/>
      <c r="D39" s="22"/>
      <c r="E39" s="20"/>
      <c r="F39" s="19"/>
      <c r="G39" s="20"/>
      <c r="H39" s="19"/>
    </row>
    <row r="40" ht="14.2" customHeight="1" spans="1:8">
      <c r="A40" s="20" t="s">
        <v>135</v>
      </c>
      <c r="B40" s="19">
        <v>1232.023801</v>
      </c>
      <c r="C40" s="20" t="s">
        <v>136</v>
      </c>
      <c r="D40" s="19">
        <v>1232.023801</v>
      </c>
      <c r="E40" s="20" t="s">
        <v>136</v>
      </c>
      <c r="F40" s="19">
        <v>1232.023801</v>
      </c>
      <c r="G40" s="20" t="s">
        <v>136</v>
      </c>
      <c r="H40" s="19">
        <v>1232.023801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8" activePane="bottomLeft" state="frozen"/>
      <selection/>
      <selection pane="bottomLeft" activeCell="A1" sqref="$A1:$XFD1048576"/>
    </sheetView>
  </sheetViews>
  <sheetFormatPr defaultColWidth="10" defaultRowHeight="14.4"/>
  <cols>
    <col min="1" max="1" width="6.37962962962963" style="1" customWidth="1"/>
    <col min="2" max="2" width="16.6944444444444" style="1" customWidth="1"/>
    <col min="3" max="3" width="9.09259259259259" style="1" customWidth="1"/>
    <col min="4" max="4" width="6.24074074074074" style="1" customWidth="1"/>
    <col min="5" max="5" width="5.96296296296296" style="1" customWidth="1"/>
    <col min="6" max="6" width="6.24074074074074" style="1" customWidth="1"/>
    <col min="7" max="7" width="6.50925925925926" style="1" customWidth="1"/>
    <col min="8" max="8" width="5.96296296296296" style="1" customWidth="1"/>
    <col min="9" max="9" width="6.50925925925926" style="1" customWidth="1"/>
    <col min="10" max="10" width="25.2407407407407" style="1" customWidth="1"/>
    <col min="11" max="11" width="6.50925925925926" style="1" customWidth="1"/>
    <col min="12" max="12" width="12.2037037037037" style="1" customWidth="1"/>
    <col min="13" max="13" width="8.27777777777778" style="1" customWidth="1"/>
    <col min="14" max="14" width="8.13888888888889" style="1" customWidth="1"/>
    <col min="15" max="15" width="7.87962962962963" style="1" customWidth="1"/>
    <col min="16" max="16" width="6.24074074074074" style="1" customWidth="1"/>
    <col min="17" max="17" width="18.8703703703704" style="1" customWidth="1"/>
    <col min="18" max="18" width="25.9166666666667" style="1" customWidth="1"/>
    <col min="19" max="19" width="11.3981481481481" style="1" customWidth="1"/>
    <col min="20" max="20" width="9.76851851851852" style="1" customWidth="1"/>
    <col min="21" max="16384" width="10" style="1"/>
  </cols>
  <sheetData>
    <row r="1" ht="14.3" customHeight="1" spans="1:19">
      <c r="A1" s="2"/>
      <c r="S1" s="2" t="s">
        <v>707</v>
      </c>
    </row>
    <row r="2" ht="36.9" customHeight="1" spans="1:19">
      <c r="A2" s="3" t="s">
        <v>708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709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4" t="s">
        <v>35</v>
      </c>
      <c r="R4" s="14"/>
      <c r="S4" s="14"/>
    </row>
    <row r="5" ht="15.8" customHeight="1" spans="1:19">
      <c r="A5" s="5" t="s">
        <v>324</v>
      </c>
      <c r="B5" s="5" t="s">
        <v>325</v>
      </c>
      <c r="C5" s="5" t="s">
        <v>710</v>
      </c>
      <c r="D5" s="5"/>
      <c r="E5" s="5"/>
      <c r="F5" s="5"/>
      <c r="G5" s="5"/>
      <c r="H5" s="5"/>
      <c r="I5" s="5"/>
      <c r="J5" s="5" t="s">
        <v>711</v>
      </c>
      <c r="K5" s="5" t="s">
        <v>712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600</v>
      </c>
      <c r="D6" s="5" t="s">
        <v>713</v>
      </c>
      <c r="E6" s="5"/>
      <c r="F6" s="5"/>
      <c r="G6" s="5"/>
      <c r="H6" s="5" t="s">
        <v>714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143</v>
      </c>
      <c r="E7" s="5" t="s">
        <v>485</v>
      </c>
      <c r="F7" s="5" t="s">
        <v>147</v>
      </c>
      <c r="G7" s="5" t="s">
        <v>715</v>
      </c>
      <c r="H7" s="5" t="s">
        <v>164</v>
      </c>
      <c r="I7" s="5" t="s">
        <v>165</v>
      </c>
      <c r="J7" s="5"/>
      <c r="K7" s="5" t="s">
        <v>603</v>
      </c>
      <c r="L7" s="5" t="s">
        <v>604</v>
      </c>
      <c r="M7" s="5" t="s">
        <v>605</v>
      </c>
      <c r="N7" s="5" t="s">
        <v>610</v>
      </c>
      <c r="O7" s="5" t="s">
        <v>606</v>
      </c>
      <c r="P7" s="5" t="s">
        <v>480</v>
      </c>
      <c r="Q7" s="5" t="s">
        <v>716</v>
      </c>
      <c r="R7" s="5" t="s">
        <v>717</v>
      </c>
      <c r="S7" s="5" t="s">
        <v>483</v>
      </c>
    </row>
    <row r="8" ht="17.05" customHeight="1" spans="1:19">
      <c r="A8" s="6" t="s">
        <v>2</v>
      </c>
      <c r="B8" s="6" t="s">
        <v>4</v>
      </c>
      <c r="C8" s="7">
        <v>1232.023801</v>
      </c>
      <c r="D8" s="7">
        <v>1232.023801</v>
      </c>
      <c r="E8" s="7"/>
      <c r="F8" s="7"/>
      <c r="G8" s="7"/>
      <c r="H8" s="7">
        <v>668.663801</v>
      </c>
      <c r="I8" s="7">
        <v>563.36</v>
      </c>
      <c r="J8" s="6" t="s">
        <v>718</v>
      </c>
      <c r="K8" s="10" t="s">
        <v>719</v>
      </c>
      <c r="L8" s="11" t="s">
        <v>720</v>
      </c>
      <c r="M8" s="12"/>
      <c r="N8" s="12"/>
      <c r="O8" s="12"/>
      <c r="P8" s="12"/>
      <c r="Q8" s="12"/>
      <c r="R8" s="12"/>
      <c r="S8" s="12"/>
    </row>
    <row r="9" ht="16.55" customHeight="1" spans="1:19">
      <c r="A9" s="8"/>
      <c r="B9" s="8"/>
      <c r="C9" s="9"/>
      <c r="D9" s="9"/>
      <c r="E9" s="9"/>
      <c r="F9" s="9"/>
      <c r="G9" s="9"/>
      <c r="H9" s="9"/>
      <c r="I9" s="9"/>
      <c r="J9" s="8"/>
      <c r="K9" s="10"/>
      <c r="L9" s="11" t="s">
        <v>721</v>
      </c>
      <c r="M9" s="12"/>
      <c r="N9" s="12"/>
      <c r="O9" s="12"/>
      <c r="P9" s="12"/>
      <c r="Q9" s="12"/>
      <c r="R9" s="12"/>
      <c r="S9" s="12"/>
    </row>
    <row r="10" ht="17.05" customHeight="1" spans="1:19">
      <c r="A10" s="8"/>
      <c r="B10" s="8"/>
      <c r="C10" s="9"/>
      <c r="D10" s="9"/>
      <c r="E10" s="9"/>
      <c r="F10" s="9"/>
      <c r="G10" s="9"/>
      <c r="H10" s="9"/>
      <c r="I10" s="9"/>
      <c r="J10" s="8"/>
      <c r="K10" s="10"/>
      <c r="L10" s="11" t="s">
        <v>722</v>
      </c>
      <c r="M10" s="12"/>
      <c r="N10" s="12"/>
      <c r="O10" s="12"/>
      <c r="P10" s="12"/>
      <c r="Q10" s="12"/>
      <c r="R10" s="12"/>
      <c r="S10" s="12"/>
    </row>
    <row r="11" ht="16.55" customHeight="1" spans="1:19">
      <c r="A11" s="8"/>
      <c r="B11" s="8"/>
      <c r="C11" s="9"/>
      <c r="D11" s="9"/>
      <c r="E11" s="9"/>
      <c r="F11" s="9"/>
      <c r="G11" s="9"/>
      <c r="H11" s="9"/>
      <c r="I11" s="9"/>
      <c r="J11" s="8"/>
      <c r="K11" s="13" t="s">
        <v>613</v>
      </c>
      <c r="L11" s="11" t="s">
        <v>614</v>
      </c>
      <c r="M11" s="12"/>
      <c r="N11" s="12"/>
      <c r="O11" s="12"/>
      <c r="P11" s="12"/>
      <c r="Q11" s="12"/>
      <c r="R11" s="12"/>
      <c r="S11" s="12"/>
    </row>
    <row r="12" ht="15.8" customHeight="1" spans="1:19">
      <c r="A12" s="8"/>
      <c r="B12" s="8"/>
      <c r="C12" s="9"/>
      <c r="D12" s="9"/>
      <c r="E12" s="9"/>
      <c r="F12" s="9"/>
      <c r="G12" s="9"/>
      <c r="H12" s="9"/>
      <c r="I12" s="9"/>
      <c r="J12" s="8"/>
      <c r="K12" s="13"/>
      <c r="L12" s="11" t="s">
        <v>723</v>
      </c>
      <c r="M12" s="12"/>
      <c r="N12" s="12"/>
      <c r="O12" s="12"/>
      <c r="P12" s="12"/>
      <c r="Q12" s="12"/>
      <c r="R12" s="12"/>
      <c r="S12" s="12"/>
    </row>
    <row r="13" ht="17.05" customHeight="1" spans="1:19">
      <c r="A13" s="8"/>
      <c r="B13" s="8"/>
      <c r="C13" s="9"/>
      <c r="D13" s="9"/>
      <c r="E13" s="9"/>
      <c r="F13" s="9"/>
      <c r="G13" s="9"/>
      <c r="H13" s="9"/>
      <c r="I13" s="9"/>
      <c r="J13" s="8"/>
      <c r="K13" s="13"/>
      <c r="L13" s="11" t="s">
        <v>724</v>
      </c>
      <c r="M13" s="12"/>
      <c r="N13" s="12"/>
      <c r="O13" s="12"/>
      <c r="P13" s="12"/>
      <c r="Q13" s="12"/>
      <c r="R13" s="12"/>
      <c r="S13" s="12"/>
    </row>
    <row r="14" ht="17.05" customHeight="1" spans="1:19">
      <c r="A14" s="8"/>
      <c r="B14" s="8"/>
      <c r="C14" s="9"/>
      <c r="D14" s="9"/>
      <c r="E14" s="9"/>
      <c r="F14" s="9"/>
      <c r="G14" s="9"/>
      <c r="H14" s="9"/>
      <c r="I14" s="9"/>
      <c r="J14" s="8"/>
      <c r="K14" s="13" t="s">
        <v>620</v>
      </c>
      <c r="L14" s="11" t="s">
        <v>725</v>
      </c>
      <c r="M14" s="12"/>
      <c r="N14" s="12"/>
      <c r="O14" s="12"/>
      <c r="P14" s="12"/>
      <c r="Q14" s="12"/>
      <c r="R14" s="12"/>
      <c r="S14" s="12"/>
    </row>
    <row r="15" ht="17.05" customHeight="1" spans="1:19">
      <c r="A15" s="8"/>
      <c r="B15" s="8"/>
      <c r="C15" s="9"/>
      <c r="D15" s="9"/>
      <c r="E15" s="9"/>
      <c r="F15" s="9"/>
      <c r="G15" s="9"/>
      <c r="H15" s="9"/>
      <c r="I15" s="9"/>
      <c r="J15" s="8"/>
      <c r="K15" s="13"/>
      <c r="L15" s="11" t="s">
        <v>621</v>
      </c>
      <c r="M15" s="12"/>
      <c r="N15" s="12"/>
      <c r="O15" s="12"/>
      <c r="P15" s="12"/>
      <c r="Q15" s="12"/>
      <c r="R15" s="12"/>
      <c r="S15" s="12"/>
    </row>
    <row r="16" ht="18" customHeight="1" spans="1:19">
      <c r="A16" s="8"/>
      <c r="B16" s="8"/>
      <c r="C16" s="9"/>
      <c r="D16" s="9"/>
      <c r="E16" s="9"/>
      <c r="F16" s="9"/>
      <c r="G16" s="9"/>
      <c r="H16" s="9"/>
      <c r="I16" s="9"/>
      <c r="J16" s="8"/>
      <c r="K16" s="13"/>
      <c r="L16" s="11" t="s">
        <v>726</v>
      </c>
      <c r="M16" s="12"/>
      <c r="N16" s="12"/>
      <c r="O16" s="12"/>
      <c r="P16" s="12"/>
      <c r="Q16" s="12"/>
      <c r="R16" s="12"/>
      <c r="S16" s="12"/>
    </row>
    <row r="17" ht="14.3" customHeight="1" spans="1:19">
      <c r="A17" s="8"/>
      <c r="B17" s="8"/>
      <c r="C17" s="9"/>
      <c r="D17" s="9"/>
      <c r="E17" s="9"/>
      <c r="F17" s="9"/>
      <c r="G17" s="9"/>
      <c r="H17" s="9"/>
      <c r="I17" s="9"/>
      <c r="J17" s="8"/>
      <c r="K17" s="13"/>
      <c r="L17" s="11" t="s">
        <v>727</v>
      </c>
      <c r="M17" s="12"/>
      <c r="N17" s="12"/>
      <c r="O17" s="12"/>
      <c r="P17" s="12"/>
      <c r="Q17" s="12"/>
      <c r="R17" s="12"/>
      <c r="S17" s="12"/>
    </row>
    <row r="18" ht="14.3" customHeight="1" spans="1:19">
      <c r="A18" s="8"/>
      <c r="B18" s="8"/>
      <c r="C18" s="9"/>
      <c r="D18" s="9"/>
      <c r="E18" s="9"/>
      <c r="F18" s="9"/>
      <c r="G18" s="9"/>
      <c r="H18" s="9"/>
      <c r="I18" s="9"/>
      <c r="J18" s="8"/>
      <c r="K18" s="13" t="s">
        <v>728</v>
      </c>
      <c r="L18" s="11" t="s">
        <v>729</v>
      </c>
      <c r="M18" s="12"/>
      <c r="N18" s="12"/>
      <c r="O18" s="12"/>
      <c r="P18" s="12"/>
      <c r="Q18" s="12"/>
      <c r="R18" s="12"/>
      <c r="S18" s="12"/>
    </row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 spans="6:6">
      <c r="F28" s="2"/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$A1:$XFD1048576"/>
    </sheetView>
  </sheetViews>
  <sheetFormatPr defaultColWidth="10" defaultRowHeight="14.4"/>
  <cols>
    <col min="1" max="1" width="5.83333333333333" style="1" customWidth="1"/>
    <col min="2" max="2" width="16.1481481481481" style="1" customWidth="1"/>
    <col min="3" max="3" width="8.27777777777778" style="1" customWidth="1"/>
    <col min="4" max="25" width="7.69444444444444" style="1" customWidth="1"/>
    <col min="26" max="26" width="9.76851851851852" style="1" customWidth="1"/>
    <col min="27" max="16384" width="10" style="1"/>
  </cols>
  <sheetData>
    <row r="1" ht="14.3" customHeight="1" spans="1:25">
      <c r="A1" s="2"/>
      <c r="X1" s="23" t="s">
        <v>137</v>
      </c>
      <c r="Y1" s="23"/>
    </row>
    <row r="2" ht="29.35" customHeight="1" spans="1:25">
      <c r="A2" s="64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ht="19.55" customHeight="1" spans="1:25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4" t="s">
        <v>35</v>
      </c>
      <c r="Y3" s="14"/>
    </row>
    <row r="4" ht="19.55" customHeight="1" spans="1:25">
      <c r="A4" s="5" t="s">
        <v>138</v>
      </c>
      <c r="B4" s="5" t="s">
        <v>139</v>
      </c>
      <c r="C4" s="5" t="s">
        <v>140</v>
      </c>
      <c r="D4" s="5" t="s">
        <v>141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133</v>
      </c>
      <c r="T4" s="5"/>
      <c r="U4" s="5"/>
      <c r="V4" s="5"/>
      <c r="W4" s="5"/>
      <c r="X4" s="5"/>
      <c r="Y4" s="5"/>
    </row>
    <row r="5" ht="19.55" customHeight="1" spans="1:25">
      <c r="A5" s="5"/>
      <c r="B5" s="5"/>
      <c r="C5" s="5"/>
      <c r="D5" s="5" t="s">
        <v>142</v>
      </c>
      <c r="E5" s="5" t="s">
        <v>143</v>
      </c>
      <c r="F5" s="5" t="s">
        <v>144</v>
      </c>
      <c r="G5" s="5" t="s">
        <v>145</v>
      </c>
      <c r="H5" s="5" t="s">
        <v>146</v>
      </c>
      <c r="I5" s="5" t="s">
        <v>147</v>
      </c>
      <c r="J5" s="5" t="s">
        <v>148</v>
      </c>
      <c r="K5" s="5"/>
      <c r="L5" s="5"/>
      <c r="M5" s="5"/>
      <c r="N5" s="5" t="s">
        <v>149</v>
      </c>
      <c r="O5" s="5" t="s">
        <v>150</v>
      </c>
      <c r="P5" s="5" t="s">
        <v>151</v>
      </c>
      <c r="Q5" s="5" t="s">
        <v>152</v>
      </c>
      <c r="R5" s="5" t="s">
        <v>153</v>
      </c>
      <c r="S5" s="5" t="s">
        <v>142</v>
      </c>
      <c r="T5" s="5" t="s">
        <v>143</v>
      </c>
      <c r="U5" s="5" t="s">
        <v>144</v>
      </c>
      <c r="V5" s="5" t="s">
        <v>145</v>
      </c>
      <c r="W5" s="5" t="s">
        <v>146</v>
      </c>
      <c r="X5" s="5" t="s">
        <v>147</v>
      </c>
      <c r="Y5" s="5" t="s">
        <v>154</v>
      </c>
    </row>
    <row r="6" ht="19.5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155</v>
      </c>
      <c r="K6" s="5" t="s">
        <v>156</v>
      </c>
      <c r="L6" s="5" t="s">
        <v>157</v>
      </c>
      <c r="M6" s="5" t="s">
        <v>146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20"/>
      <c r="B7" s="20" t="s">
        <v>140</v>
      </c>
      <c r="C7" s="68">
        <v>1232.023801</v>
      </c>
      <c r="D7" s="68">
        <v>1232.023801</v>
      </c>
      <c r="E7" s="68">
        <v>1232.023801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ht="19.9" customHeight="1" spans="1:25">
      <c r="A8" s="18" t="s">
        <v>158</v>
      </c>
      <c r="B8" s="18" t="s">
        <v>4</v>
      </c>
      <c r="C8" s="68">
        <v>1232.023801</v>
      </c>
      <c r="D8" s="68">
        <v>1232.023801</v>
      </c>
      <c r="E8" s="68">
        <v>1232.023801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ht="19.9" customHeight="1" spans="1:25">
      <c r="A9" s="65" t="s">
        <v>159</v>
      </c>
      <c r="B9" s="65" t="s">
        <v>160</v>
      </c>
      <c r="C9" s="66">
        <v>1232.023801</v>
      </c>
      <c r="D9" s="66">
        <v>1232.023801</v>
      </c>
      <c r="E9" s="22">
        <v>1232.023801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14.3" customHeight="1"/>
    <row r="11" ht="14.3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" sqref="$A1:$XFD1048576"/>
    </sheetView>
  </sheetViews>
  <sheetFormatPr defaultColWidth="10" defaultRowHeight="14.4" outlineLevelCol="7"/>
  <cols>
    <col min="1" max="1" width="23.2037037037037" style="1" customWidth="1"/>
    <col min="2" max="2" width="58.7592592592593" style="1" customWidth="1"/>
    <col min="3" max="3" width="19.537037037037" style="1" customWidth="1"/>
    <col min="4" max="6" width="17.5" style="1" customWidth="1"/>
    <col min="7" max="7" width="12.3518518518519" style="1" customWidth="1"/>
    <col min="8" max="8" width="15.462962962963" style="1" customWidth="1"/>
    <col min="9" max="9" width="9.76851851851852" style="1" customWidth="1"/>
    <col min="10" max="16384" width="10" style="1"/>
  </cols>
  <sheetData>
    <row r="1" ht="16.35" customHeight="1" spans="1:8">
      <c r="A1" s="89"/>
      <c r="H1" s="23" t="s">
        <v>161</v>
      </c>
    </row>
    <row r="2" ht="29" customHeight="1" spans="1:8">
      <c r="A2" s="15" t="s">
        <v>9</v>
      </c>
      <c r="B2" s="15"/>
      <c r="C2" s="15"/>
      <c r="D2" s="15"/>
      <c r="E2" s="15"/>
      <c r="F2" s="15"/>
      <c r="G2" s="15"/>
      <c r="H2" s="15"/>
    </row>
    <row r="3" ht="19" customHeight="1" spans="1:8">
      <c r="A3" s="90" t="s">
        <v>34</v>
      </c>
      <c r="B3" s="90"/>
      <c r="C3" s="90"/>
      <c r="D3" s="90"/>
      <c r="E3" s="90"/>
      <c r="F3" s="90"/>
      <c r="G3" s="90"/>
      <c r="H3" s="90"/>
    </row>
    <row r="4" ht="19" customHeight="1" spans="1:8">
      <c r="A4" s="91"/>
      <c r="B4" s="91"/>
      <c r="C4" s="91"/>
      <c r="D4" s="91"/>
      <c r="E4" s="91"/>
      <c r="F4" s="92" t="s">
        <v>35</v>
      </c>
      <c r="G4" s="92"/>
      <c r="H4" s="92"/>
    </row>
    <row r="5" ht="19" customHeight="1" spans="1:8">
      <c r="A5" s="17" t="s">
        <v>162</v>
      </c>
      <c r="B5" s="17" t="s">
        <v>163</v>
      </c>
      <c r="C5" s="17" t="s">
        <v>140</v>
      </c>
      <c r="D5" s="17" t="s">
        <v>164</v>
      </c>
      <c r="E5" s="17" t="s">
        <v>165</v>
      </c>
      <c r="F5" s="17" t="s">
        <v>166</v>
      </c>
      <c r="G5" s="17" t="s">
        <v>167</v>
      </c>
      <c r="H5" s="17" t="s">
        <v>168</v>
      </c>
    </row>
    <row r="6" ht="19" customHeight="1" spans="1:8">
      <c r="A6" s="17"/>
      <c r="B6" s="93" t="s">
        <v>140</v>
      </c>
      <c r="C6" s="94">
        <v>1232.023801</v>
      </c>
      <c r="D6" s="94">
        <v>668.663801</v>
      </c>
      <c r="E6" s="94">
        <v>563.36</v>
      </c>
      <c r="F6" s="94"/>
      <c r="G6" s="93"/>
      <c r="H6" s="93"/>
    </row>
    <row r="7" ht="19" customHeight="1" spans="1:8">
      <c r="A7" s="95" t="s">
        <v>158</v>
      </c>
      <c r="B7" s="95" t="s">
        <v>4</v>
      </c>
      <c r="C7" s="94">
        <v>1232.023801</v>
      </c>
      <c r="D7" s="94">
        <v>668.663801</v>
      </c>
      <c r="E7" s="94">
        <v>563.36</v>
      </c>
      <c r="F7" s="94"/>
      <c r="G7" s="93"/>
      <c r="H7" s="93"/>
    </row>
    <row r="8" ht="19" customHeight="1" spans="1:8">
      <c r="A8" s="95" t="s">
        <v>159</v>
      </c>
      <c r="B8" s="95" t="s">
        <v>160</v>
      </c>
      <c r="C8" s="94">
        <v>1232.023801</v>
      </c>
      <c r="D8" s="94">
        <v>668.663801</v>
      </c>
      <c r="E8" s="94">
        <v>563.36</v>
      </c>
      <c r="F8" s="94"/>
      <c r="G8" s="93"/>
      <c r="H8" s="93"/>
    </row>
    <row r="9" ht="19" customHeight="1" spans="1:8">
      <c r="A9" s="95" t="s">
        <v>169</v>
      </c>
      <c r="B9" s="93" t="s">
        <v>170</v>
      </c>
      <c r="C9" s="94">
        <v>1116.66</v>
      </c>
      <c r="D9" s="94">
        <v>553.3</v>
      </c>
      <c r="E9" s="94">
        <v>563.36</v>
      </c>
      <c r="F9" s="94"/>
      <c r="G9" s="93"/>
      <c r="H9" s="93"/>
    </row>
    <row r="10" ht="19" customHeight="1" spans="1:8">
      <c r="A10" s="95" t="s">
        <v>171</v>
      </c>
      <c r="B10" s="93" t="s">
        <v>172</v>
      </c>
      <c r="C10" s="94">
        <v>15</v>
      </c>
      <c r="D10" s="94"/>
      <c r="E10" s="94">
        <v>15</v>
      </c>
      <c r="F10" s="94"/>
      <c r="G10" s="93"/>
      <c r="H10" s="93"/>
    </row>
    <row r="11" ht="19" customHeight="1" spans="1:8">
      <c r="A11" s="96" t="s">
        <v>173</v>
      </c>
      <c r="B11" s="97" t="s">
        <v>174</v>
      </c>
      <c r="C11" s="98">
        <v>15</v>
      </c>
      <c r="D11" s="98"/>
      <c r="E11" s="98">
        <v>15</v>
      </c>
      <c r="F11" s="98"/>
      <c r="G11" s="97"/>
      <c r="H11" s="97"/>
    </row>
    <row r="12" ht="19" customHeight="1" spans="1:8">
      <c r="A12" s="95" t="s">
        <v>175</v>
      </c>
      <c r="B12" s="93" t="s">
        <v>176</v>
      </c>
      <c r="C12" s="94">
        <v>1101.66</v>
      </c>
      <c r="D12" s="94">
        <v>553.3</v>
      </c>
      <c r="E12" s="94">
        <v>548.36</v>
      </c>
      <c r="F12" s="94"/>
      <c r="G12" s="93"/>
      <c r="H12" s="93"/>
    </row>
    <row r="13" ht="19" customHeight="1" spans="1:8">
      <c r="A13" s="96" t="s">
        <v>177</v>
      </c>
      <c r="B13" s="97" t="s">
        <v>178</v>
      </c>
      <c r="C13" s="98">
        <v>977.568101</v>
      </c>
      <c r="D13" s="98">
        <v>503.208101</v>
      </c>
      <c r="E13" s="98">
        <v>474.36</v>
      </c>
      <c r="F13" s="98"/>
      <c r="G13" s="97"/>
      <c r="H13" s="97"/>
    </row>
    <row r="14" ht="19" customHeight="1" spans="1:8">
      <c r="A14" s="96" t="s">
        <v>179</v>
      </c>
      <c r="B14" s="97" t="s">
        <v>180</v>
      </c>
      <c r="C14" s="98">
        <v>124.09</v>
      </c>
      <c r="D14" s="98">
        <v>50.09</v>
      </c>
      <c r="E14" s="98">
        <v>74</v>
      </c>
      <c r="F14" s="98"/>
      <c r="G14" s="97"/>
      <c r="H14" s="97"/>
    </row>
    <row r="15" ht="19" customHeight="1" spans="1:8">
      <c r="A15" s="95" t="s">
        <v>181</v>
      </c>
      <c r="B15" s="93" t="s">
        <v>182</v>
      </c>
      <c r="C15" s="94">
        <v>52.6258</v>
      </c>
      <c r="D15" s="94">
        <v>52.6258</v>
      </c>
      <c r="E15" s="94"/>
      <c r="F15" s="94"/>
      <c r="G15" s="93"/>
      <c r="H15" s="93"/>
    </row>
    <row r="16" ht="19" customHeight="1" spans="1:8">
      <c r="A16" s="95" t="s">
        <v>183</v>
      </c>
      <c r="B16" s="93" t="s">
        <v>184</v>
      </c>
      <c r="C16" s="94">
        <v>52.6258</v>
      </c>
      <c r="D16" s="94">
        <v>52.6258</v>
      </c>
      <c r="E16" s="94"/>
      <c r="F16" s="94"/>
      <c r="G16" s="93"/>
      <c r="H16" s="93"/>
    </row>
    <row r="17" ht="19" customHeight="1" spans="1:8">
      <c r="A17" s="96" t="s">
        <v>185</v>
      </c>
      <c r="B17" s="97" t="s">
        <v>186</v>
      </c>
      <c r="C17" s="98">
        <v>52.6258</v>
      </c>
      <c r="D17" s="98">
        <v>52.6258</v>
      </c>
      <c r="E17" s="98"/>
      <c r="F17" s="98"/>
      <c r="G17" s="97"/>
      <c r="H17" s="97"/>
    </row>
    <row r="18" ht="19" customHeight="1" spans="1:8">
      <c r="A18" s="95" t="s">
        <v>187</v>
      </c>
      <c r="B18" s="93" t="s">
        <v>188</v>
      </c>
      <c r="C18" s="94">
        <v>22.7162</v>
      </c>
      <c r="D18" s="94">
        <v>22.7162</v>
      </c>
      <c r="E18" s="94"/>
      <c r="F18" s="94"/>
      <c r="G18" s="93"/>
      <c r="H18" s="93"/>
    </row>
    <row r="19" ht="19" customHeight="1" spans="1:8">
      <c r="A19" s="95" t="s">
        <v>189</v>
      </c>
      <c r="B19" s="93" t="s">
        <v>190</v>
      </c>
      <c r="C19" s="94">
        <v>22.7162</v>
      </c>
      <c r="D19" s="94">
        <v>22.7162</v>
      </c>
      <c r="E19" s="94"/>
      <c r="F19" s="94"/>
      <c r="G19" s="93"/>
      <c r="H19" s="93"/>
    </row>
    <row r="20" ht="19" customHeight="1" spans="1:8">
      <c r="A20" s="96" t="s">
        <v>191</v>
      </c>
      <c r="B20" s="97" t="s">
        <v>192</v>
      </c>
      <c r="C20" s="98">
        <v>22.7162</v>
      </c>
      <c r="D20" s="98">
        <v>22.7162</v>
      </c>
      <c r="E20" s="98"/>
      <c r="F20" s="98"/>
      <c r="G20" s="97"/>
      <c r="H20" s="97"/>
    </row>
    <row r="21" ht="19" customHeight="1" spans="1:8">
      <c r="A21" s="95" t="s">
        <v>193</v>
      </c>
      <c r="B21" s="93" t="s">
        <v>194</v>
      </c>
      <c r="C21" s="94">
        <v>40.0237</v>
      </c>
      <c r="D21" s="94">
        <v>40.0237</v>
      </c>
      <c r="E21" s="94"/>
      <c r="F21" s="94"/>
      <c r="G21" s="93"/>
      <c r="H21" s="93"/>
    </row>
    <row r="22" ht="19" customHeight="1" spans="1:8">
      <c r="A22" s="95" t="s">
        <v>195</v>
      </c>
      <c r="B22" s="93" t="s">
        <v>196</v>
      </c>
      <c r="C22" s="94">
        <v>40.0237</v>
      </c>
      <c r="D22" s="94">
        <v>40.0237</v>
      </c>
      <c r="E22" s="94"/>
      <c r="F22" s="94"/>
      <c r="G22" s="93"/>
      <c r="H22" s="93"/>
    </row>
    <row r="23" ht="19" customHeight="1" spans="1:8">
      <c r="A23" s="96" t="s">
        <v>197</v>
      </c>
      <c r="B23" s="97" t="s">
        <v>198</v>
      </c>
      <c r="C23" s="98">
        <v>40.0237</v>
      </c>
      <c r="D23" s="98">
        <v>40.0237</v>
      </c>
      <c r="E23" s="98"/>
      <c r="F23" s="98"/>
      <c r="G23" s="97"/>
      <c r="H23" s="97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3" workbookViewId="0">
      <selection activeCell="A1" sqref="$A1:$XFD1048576"/>
    </sheetView>
  </sheetViews>
  <sheetFormatPr defaultColWidth="10" defaultRowHeight="14.4" outlineLevelCol="4"/>
  <cols>
    <col min="1" max="1" width="24.5648148148148" style="1" customWidth="1"/>
    <col min="2" max="2" width="16.0092592592593" style="1" customWidth="1"/>
    <col min="3" max="4" width="22.25" style="1" customWidth="1"/>
    <col min="5" max="5" width="0.12962962962963" style="1" customWidth="1"/>
    <col min="6" max="6" width="9.76851851851852" style="1" customWidth="1"/>
    <col min="7" max="16384" width="10" style="1"/>
  </cols>
  <sheetData>
    <row r="1" ht="14.3" customHeight="1" spans="1:4">
      <c r="A1" s="2"/>
      <c r="D1" s="23" t="s">
        <v>199</v>
      </c>
    </row>
    <row r="2" ht="27.85" customHeight="1" spans="1:4">
      <c r="A2" s="64" t="s">
        <v>200</v>
      </c>
      <c r="B2" s="64"/>
      <c r="C2" s="64"/>
      <c r="D2" s="64"/>
    </row>
    <row r="3" ht="16.55" customHeight="1" spans="1:5">
      <c r="A3" s="16" t="s">
        <v>34</v>
      </c>
      <c r="B3" s="16"/>
      <c r="C3" s="16"/>
      <c r="D3" s="14" t="s">
        <v>35</v>
      </c>
      <c r="E3" s="2"/>
    </row>
    <row r="4" ht="17.65" customHeight="1" spans="1:5">
      <c r="A4" s="17" t="s">
        <v>36</v>
      </c>
      <c r="B4" s="17"/>
      <c r="C4" s="17" t="s">
        <v>37</v>
      </c>
      <c r="D4" s="17"/>
      <c r="E4" s="86"/>
    </row>
    <row r="5" ht="17.65" customHeight="1" spans="1:5">
      <c r="A5" s="17" t="s">
        <v>38</v>
      </c>
      <c r="B5" s="17" t="s">
        <v>39</v>
      </c>
      <c r="C5" s="17" t="s">
        <v>38</v>
      </c>
      <c r="D5" s="17" t="s">
        <v>39</v>
      </c>
      <c r="E5" s="86"/>
    </row>
    <row r="6" ht="17.65" customHeight="1" spans="1:5">
      <c r="A6" s="20" t="s">
        <v>201</v>
      </c>
      <c r="B6" s="19">
        <v>1232.023801</v>
      </c>
      <c r="C6" s="20" t="s">
        <v>202</v>
      </c>
      <c r="D6" s="68">
        <v>1232.023801</v>
      </c>
      <c r="E6" s="87"/>
    </row>
    <row r="7" ht="17.65" customHeight="1" spans="1:5">
      <c r="A7" s="21" t="s">
        <v>203</v>
      </c>
      <c r="B7" s="22">
        <v>1232.023801</v>
      </c>
      <c r="C7" s="21" t="s">
        <v>44</v>
      </c>
      <c r="D7" s="66">
        <v>1116.658101</v>
      </c>
      <c r="E7" s="87"/>
    </row>
    <row r="8" ht="17.65" customHeight="1" spans="1:5">
      <c r="A8" s="21" t="s">
        <v>204</v>
      </c>
      <c r="B8" s="22"/>
      <c r="C8" s="21" t="s">
        <v>48</v>
      </c>
      <c r="D8" s="66"/>
      <c r="E8" s="87"/>
    </row>
    <row r="9" ht="27.1" customHeight="1" spans="1:5">
      <c r="A9" s="21" t="s">
        <v>205</v>
      </c>
      <c r="B9" s="22"/>
      <c r="C9" s="21" t="s">
        <v>52</v>
      </c>
      <c r="D9" s="66"/>
      <c r="E9" s="87"/>
    </row>
    <row r="10" ht="17.65" customHeight="1" spans="1:5">
      <c r="A10" s="21" t="s">
        <v>206</v>
      </c>
      <c r="B10" s="22"/>
      <c r="C10" s="21" t="s">
        <v>56</v>
      </c>
      <c r="D10" s="66"/>
      <c r="E10" s="87"/>
    </row>
    <row r="11" ht="17.65" customHeight="1" spans="1:5">
      <c r="A11" s="20" t="s">
        <v>207</v>
      </c>
      <c r="B11" s="22"/>
      <c r="C11" s="21" t="s">
        <v>60</v>
      </c>
      <c r="D11" s="66"/>
      <c r="E11" s="87"/>
    </row>
    <row r="12" ht="17.65" customHeight="1" spans="1:5">
      <c r="A12" s="21" t="s">
        <v>203</v>
      </c>
      <c r="B12" s="22"/>
      <c r="C12" s="21" t="s">
        <v>64</v>
      </c>
      <c r="D12" s="66"/>
      <c r="E12" s="87"/>
    </row>
    <row r="13" ht="17.65" customHeight="1" spans="1:5">
      <c r="A13" s="21" t="s">
        <v>204</v>
      </c>
      <c r="B13" s="19"/>
      <c r="C13" s="21" t="s">
        <v>68</v>
      </c>
      <c r="D13" s="66"/>
      <c r="E13" s="87"/>
    </row>
    <row r="14" ht="17.65" customHeight="1" spans="1:5">
      <c r="A14" s="21" t="s">
        <v>205</v>
      </c>
      <c r="B14" s="22"/>
      <c r="C14" s="21" t="s">
        <v>72</v>
      </c>
      <c r="D14" s="66">
        <v>52.6258</v>
      </c>
      <c r="E14" s="87"/>
    </row>
    <row r="15" ht="17.65" customHeight="1" spans="1:5">
      <c r="A15" s="21" t="s">
        <v>206</v>
      </c>
      <c r="B15" s="22"/>
      <c r="C15" s="21" t="s">
        <v>76</v>
      </c>
      <c r="D15" s="66"/>
      <c r="E15" s="87"/>
    </row>
    <row r="16" ht="17.65" customHeight="1" spans="2:5">
      <c r="B16" s="22"/>
      <c r="C16" s="21" t="s">
        <v>80</v>
      </c>
      <c r="D16" s="66">
        <v>22.7162</v>
      </c>
      <c r="E16" s="87"/>
    </row>
    <row r="17" ht="17.65" customHeight="1" spans="2:5">
      <c r="B17" s="22"/>
      <c r="C17" s="21" t="s">
        <v>84</v>
      </c>
      <c r="D17" s="66"/>
      <c r="E17" s="87"/>
    </row>
    <row r="18" ht="17.65" customHeight="1" spans="1:5">
      <c r="A18" s="21"/>
      <c r="B18" s="22"/>
      <c r="C18" s="21" t="s">
        <v>88</v>
      </c>
      <c r="D18" s="66"/>
      <c r="E18" s="87"/>
    </row>
    <row r="19" ht="17.65" customHeight="1" spans="1:5">
      <c r="A19" s="21"/>
      <c r="B19" s="21"/>
      <c r="C19" s="21" t="s">
        <v>92</v>
      </c>
      <c r="D19" s="66"/>
      <c r="E19" s="87"/>
    </row>
    <row r="20" ht="17.65" customHeight="1" spans="1:5">
      <c r="A20" s="21"/>
      <c r="B20" s="21"/>
      <c r="C20" s="21" t="s">
        <v>96</v>
      </c>
      <c r="D20" s="66"/>
      <c r="E20" s="87"/>
    </row>
    <row r="21" ht="17.65" customHeight="1" spans="1:5">
      <c r="A21" s="21"/>
      <c r="B21" s="21"/>
      <c r="C21" s="21" t="s">
        <v>100</v>
      </c>
      <c r="D21" s="66"/>
      <c r="E21" s="87"/>
    </row>
    <row r="22" ht="17.65" customHeight="1" spans="1:5">
      <c r="A22" s="21"/>
      <c r="B22" s="21"/>
      <c r="C22" s="21" t="s">
        <v>103</v>
      </c>
      <c r="D22" s="66"/>
      <c r="E22" s="87"/>
    </row>
    <row r="23" ht="17.65" customHeight="1" spans="1:5">
      <c r="A23" s="21"/>
      <c r="B23" s="21"/>
      <c r="C23" s="21" t="s">
        <v>106</v>
      </c>
      <c r="D23" s="66"/>
      <c r="E23" s="87"/>
    </row>
    <row r="24" ht="17.65" customHeight="1" spans="1:5">
      <c r="A24" s="21"/>
      <c r="B24" s="21"/>
      <c r="C24" s="21" t="s">
        <v>108</v>
      </c>
      <c r="D24" s="66"/>
      <c r="E24" s="87"/>
    </row>
    <row r="25" ht="17.65" customHeight="1" spans="1:5">
      <c r="A25" s="21"/>
      <c r="B25" s="21"/>
      <c r="C25" s="21" t="s">
        <v>110</v>
      </c>
      <c r="D25" s="66"/>
      <c r="E25" s="87"/>
    </row>
    <row r="26" ht="17.65" customHeight="1" spans="1:5">
      <c r="A26" s="21"/>
      <c r="B26" s="21"/>
      <c r="C26" s="21" t="s">
        <v>112</v>
      </c>
      <c r="D26" s="66">
        <v>40.0237</v>
      </c>
      <c r="E26" s="87"/>
    </row>
    <row r="27" ht="17.65" customHeight="1" spans="1:5">
      <c r="A27" s="21"/>
      <c r="B27" s="21"/>
      <c r="C27" s="21" t="s">
        <v>114</v>
      </c>
      <c r="D27" s="66"/>
      <c r="E27" s="87"/>
    </row>
    <row r="28" ht="17.65" customHeight="1" spans="1:5">
      <c r="A28" s="21"/>
      <c r="B28" s="21"/>
      <c r="C28" s="21" t="s">
        <v>116</v>
      </c>
      <c r="D28" s="66"/>
      <c r="E28" s="87"/>
    </row>
    <row r="29" ht="17.65" customHeight="1" spans="1:5">
      <c r="A29" s="21"/>
      <c r="B29" s="21"/>
      <c r="C29" s="21" t="s">
        <v>118</v>
      </c>
      <c r="D29" s="66"/>
      <c r="E29" s="87"/>
    </row>
    <row r="30" ht="17.65" customHeight="1" spans="1:5">
      <c r="A30" s="21"/>
      <c r="B30" s="21"/>
      <c r="C30" s="21" t="s">
        <v>120</v>
      </c>
      <c r="D30" s="66"/>
      <c r="E30" s="87"/>
    </row>
    <row r="31" ht="17.65" customHeight="1" spans="1:5">
      <c r="A31" s="21"/>
      <c r="B31" s="21"/>
      <c r="C31" s="21" t="s">
        <v>122</v>
      </c>
      <c r="D31" s="66"/>
      <c r="E31" s="87"/>
    </row>
    <row r="32" ht="17.65" customHeight="1" spans="1:5">
      <c r="A32" s="21"/>
      <c r="B32" s="21"/>
      <c r="C32" s="21" t="s">
        <v>124</v>
      </c>
      <c r="D32" s="66"/>
      <c r="E32" s="87"/>
    </row>
    <row r="33" ht="17.65" customHeight="1" spans="1:5">
      <c r="A33" s="21"/>
      <c r="B33" s="21"/>
      <c r="C33" s="21" t="s">
        <v>126</v>
      </c>
      <c r="D33" s="66"/>
      <c r="E33" s="87"/>
    </row>
    <row r="34" ht="17.65" customHeight="1" spans="1:5">
      <c r="A34" s="21"/>
      <c r="B34" s="21"/>
      <c r="C34" s="21" t="s">
        <v>128</v>
      </c>
      <c r="D34" s="66"/>
      <c r="E34" s="87"/>
    </row>
    <row r="35" ht="17.65" customHeight="1" spans="1:5">
      <c r="A35" s="21"/>
      <c r="B35" s="21"/>
      <c r="C35" s="21" t="s">
        <v>129</v>
      </c>
      <c r="D35" s="66"/>
      <c r="E35" s="87"/>
    </row>
    <row r="36" ht="17.65" customHeight="1" spans="1:5">
      <c r="A36" s="21"/>
      <c r="B36" s="21"/>
      <c r="C36" s="21" t="s">
        <v>130</v>
      </c>
      <c r="D36" s="66"/>
      <c r="E36" s="87"/>
    </row>
    <row r="37" ht="17.65" customHeight="1" spans="1:5">
      <c r="A37" s="21"/>
      <c r="B37" s="21"/>
      <c r="C37" s="21"/>
      <c r="D37" s="21"/>
      <c r="E37" s="87"/>
    </row>
    <row r="38" ht="17.65" customHeight="1" spans="1:5">
      <c r="A38" s="20"/>
      <c r="B38" s="20"/>
      <c r="C38" s="20" t="s">
        <v>208</v>
      </c>
      <c r="D38" s="19"/>
      <c r="E38" s="88"/>
    </row>
    <row r="39" ht="17.65" customHeight="1" spans="1:5">
      <c r="A39" s="20"/>
      <c r="B39" s="20"/>
      <c r="C39" s="20"/>
      <c r="D39" s="20"/>
      <c r="E39" s="88"/>
    </row>
    <row r="40" ht="17.65" customHeight="1" spans="1:5">
      <c r="A40" s="5" t="s">
        <v>209</v>
      </c>
      <c r="B40" s="19">
        <v>1232.023801</v>
      </c>
      <c r="C40" s="5" t="s">
        <v>210</v>
      </c>
      <c r="D40" s="68">
        <v>1232.023801</v>
      </c>
      <c r="E40" s="8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10" zoomScaleNormal="110"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5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537037037037" style="1" customWidth="1"/>
    <col min="10" max="10" width="11.3981481481481" style="1" customWidth="1"/>
    <col min="11" max="11" width="15.8796296296296" style="1" customWidth="1"/>
    <col min="12" max="12" width="9.76851851851852" style="1" customWidth="1"/>
    <col min="13" max="16384" width="10" style="1"/>
  </cols>
  <sheetData>
    <row r="1" ht="14.3" customHeight="1" spans="1:11">
      <c r="A1" s="2"/>
      <c r="D1" s="2"/>
      <c r="K1" s="23" t="s">
        <v>211</v>
      </c>
    </row>
    <row r="2" ht="37.65" customHeight="1" spans="1:11">
      <c r="A2" s="64" t="s">
        <v>212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1.1" customHeight="1" spans="1:11">
      <c r="A3" s="16" t="s">
        <v>34</v>
      </c>
      <c r="B3" s="16"/>
      <c r="C3" s="16"/>
      <c r="D3" s="16"/>
      <c r="E3" s="16"/>
      <c r="F3" s="16"/>
      <c r="G3" s="16"/>
      <c r="H3" s="16"/>
      <c r="I3" s="16"/>
      <c r="J3" s="14" t="s">
        <v>35</v>
      </c>
      <c r="K3" s="14"/>
    </row>
    <row r="4" ht="17.3" customHeight="1" spans="1:11">
      <c r="A4" s="17" t="s">
        <v>213</v>
      </c>
      <c r="B4" s="17"/>
      <c r="C4" s="17"/>
      <c r="D4" s="17" t="s">
        <v>162</v>
      </c>
      <c r="E4" s="17" t="s">
        <v>163</v>
      </c>
      <c r="F4" s="17" t="s">
        <v>140</v>
      </c>
      <c r="G4" s="17" t="s">
        <v>164</v>
      </c>
      <c r="H4" s="17"/>
      <c r="I4" s="17"/>
      <c r="J4" s="17"/>
      <c r="K4" s="17" t="s">
        <v>165</v>
      </c>
    </row>
    <row r="5" ht="15.05" customHeight="1" spans="1:11">
      <c r="A5" s="17"/>
      <c r="B5" s="17"/>
      <c r="C5" s="17"/>
      <c r="D5" s="17"/>
      <c r="E5" s="17"/>
      <c r="F5" s="17"/>
      <c r="G5" s="17" t="s">
        <v>142</v>
      </c>
      <c r="H5" s="17" t="s">
        <v>214</v>
      </c>
      <c r="I5" s="17"/>
      <c r="J5" s="17" t="s">
        <v>215</v>
      </c>
      <c r="K5" s="17"/>
    </row>
    <row r="6" ht="21.1" customHeight="1" spans="1:11">
      <c r="A6" s="17" t="s">
        <v>216</v>
      </c>
      <c r="B6" s="17" t="s">
        <v>217</v>
      </c>
      <c r="C6" s="17" t="s">
        <v>218</v>
      </c>
      <c r="D6" s="17"/>
      <c r="E6" s="17"/>
      <c r="F6" s="17"/>
      <c r="G6" s="17"/>
      <c r="H6" s="17" t="s">
        <v>219</v>
      </c>
      <c r="I6" s="17" t="s">
        <v>220</v>
      </c>
      <c r="J6" s="17"/>
      <c r="K6" s="17"/>
    </row>
    <row r="7" ht="19.9" customHeight="1" spans="1:11">
      <c r="A7" s="21"/>
      <c r="B7" s="21"/>
      <c r="C7" s="21"/>
      <c r="D7" s="20"/>
      <c r="E7" s="20" t="s">
        <v>140</v>
      </c>
      <c r="F7" s="19">
        <v>1232.023801</v>
      </c>
      <c r="G7" s="19">
        <v>668.663801</v>
      </c>
      <c r="H7" s="19">
        <v>519.6838</v>
      </c>
      <c r="I7" s="19">
        <v>12</v>
      </c>
      <c r="J7" s="19">
        <v>136.980001</v>
      </c>
      <c r="K7" s="19">
        <v>563.36</v>
      </c>
    </row>
    <row r="8" ht="19.9" customHeight="1" spans="1:11">
      <c r="A8" s="21"/>
      <c r="B8" s="21"/>
      <c r="C8" s="21"/>
      <c r="D8" s="18" t="s">
        <v>158</v>
      </c>
      <c r="E8" s="18" t="s">
        <v>4</v>
      </c>
      <c r="F8" s="19">
        <v>1232.023801</v>
      </c>
      <c r="G8" s="19">
        <v>668.663801</v>
      </c>
      <c r="H8" s="19">
        <v>519.6838</v>
      </c>
      <c r="I8" s="19">
        <v>12</v>
      </c>
      <c r="J8" s="19">
        <v>136.980001</v>
      </c>
      <c r="K8" s="19">
        <v>563.36</v>
      </c>
    </row>
    <row r="9" ht="19.9" customHeight="1" spans="1:11">
      <c r="A9" s="21"/>
      <c r="B9" s="21"/>
      <c r="C9" s="21"/>
      <c r="D9" s="18" t="s">
        <v>159</v>
      </c>
      <c r="E9" s="18" t="s">
        <v>160</v>
      </c>
      <c r="F9" s="19">
        <v>1232.023801</v>
      </c>
      <c r="G9" s="19">
        <v>668.663801</v>
      </c>
      <c r="H9" s="19">
        <v>519.6838</v>
      </c>
      <c r="I9" s="19">
        <v>12</v>
      </c>
      <c r="J9" s="19">
        <v>136.980001</v>
      </c>
      <c r="K9" s="19">
        <v>563.36</v>
      </c>
    </row>
    <row r="10" ht="19.9" customHeight="1" spans="1:11">
      <c r="A10" s="5" t="s">
        <v>221</v>
      </c>
      <c r="B10" s="5"/>
      <c r="C10" s="5"/>
      <c r="D10" s="20" t="s">
        <v>222</v>
      </c>
      <c r="E10" s="20" t="s">
        <v>223</v>
      </c>
      <c r="F10" s="19">
        <v>1116.658101</v>
      </c>
      <c r="G10" s="19">
        <v>553.298101</v>
      </c>
      <c r="H10" s="19">
        <v>404.3181</v>
      </c>
      <c r="I10" s="19">
        <v>12</v>
      </c>
      <c r="J10" s="19">
        <v>136.980001</v>
      </c>
      <c r="K10" s="19">
        <v>563.36</v>
      </c>
    </row>
    <row r="11" ht="19.9" customHeight="1" spans="1:11">
      <c r="A11" s="5" t="s">
        <v>221</v>
      </c>
      <c r="B11" s="5" t="s">
        <v>224</v>
      </c>
      <c r="C11" s="5"/>
      <c r="D11" s="20" t="s">
        <v>225</v>
      </c>
      <c r="E11" s="20" t="s">
        <v>226</v>
      </c>
      <c r="F11" s="19">
        <v>1101.658101</v>
      </c>
      <c r="G11" s="19">
        <v>553.298101</v>
      </c>
      <c r="H11" s="19">
        <v>404.3181</v>
      </c>
      <c r="I11" s="19">
        <v>12</v>
      </c>
      <c r="J11" s="19">
        <v>136.980001</v>
      </c>
      <c r="K11" s="19">
        <v>548.36</v>
      </c>
    </row>
    <row r="12" ht="19.9" customHeight="1" spans="1:11">
      <c r="A12" s="67" t="s">
        <v>221</v>
      </c>
      <c r="B12" s="67" t="s">
        <v>224</v>
      </c>
      <c r="C12" s="67" t="s">
        <v>227</v>
      </c>
      <c r="D12" s="65" t="s">
        <v>228</v>
      </c>
      <c r="E12" s="21" t="s">
        <v>229</v>
      </c>
      <c r="F12" s="22">
        <v>977.568101</v>
      </c>
      <c r="G12" s="22">
        <v>503.208101</v>
      </c>
      <c r="H12" s="66">
        <v>366.2281</v>
      </c>
      <c r="I12" s="66"/>
      <c r="J12" s="66">
        <v>136.980001</v>
      </c>
      <c r="K12" s="66">
        <v>474.36</v>
      </c>
    </row>
    <row r="13" ht="19.9" customHeight="1" spans="1:11">
      <c r="A13" s="67" t="s">
        <v>221</v>
      </c>
      <c r="B13" s="67" t="s">
        <v>224</v>
      </c>
      <c r="C13" s="67" t="s">
        <v>230</v>
      </c>
      <c r="D13" s="65" t="s">
        <v>231</v>
      </c>
      <c r="E13" s="21" t="s">
        <v>232</v>
      </c>
      <c r="F13" s="22">
        <v>124.09</v>
      </c>
      <c r="G13" s="22">
        <v>50.09</v>
      </c>
      <c r="H13" s="66">
        <v>38.09</v>
      </c>
      <c r="I13" s="66">
        <v>12</v>
      </c>
      <c r="J13" s="66"/>
      <c r="K13" s="66">
        <v>74</v>
      </c>
    </row>
    <row r="14" ht="19.9" customHeight="1" spans="1:11">
      <c r="A14" s="5" t="s">
        <v>221</v>
      </c>
      <c r="B14" s="5" t="s">
        <v>233</v>
      </c>
      <c r="C14" s="5"/>
      <c r="D14" s="20" t="s">
        <v>234</v>
      </c>
      <c r="E14" s="20" t="s">
        <v>235</v>
      </c>
      <c r="F14" s="19">
        <v>15</v>
      </c>
      <c r="G14" s="19">
        <v>0</v>
      </c>
      <c r="H14" s="19">
        <v>0</v>
      </c>
      <c r="I14" s="19">
        <v>0</v>
      </c>
      <c r="J14" s="19">
        <v>0</v>
      </c>
      <c r="K14" s="19">
        <v>15</v>
      </c>
    </row>
    <row r="15" ht="19.9" customHeight="1" spans="1:11">
      <c r="A15" s="67" t="s">
        <v>221</v>
      </c>
      <c r="B15" s="67" t="s">
        <v>233</v>
      </c>
      <c r="C15" s="67" t="s">
        <v>230</v>
      </c>
      <c r="D15" s="65" t="s">
        <v>236</v>
      </c>
      <c r="E15" s="21" t="s">
        <v>237</v>
      </c>
      <c r="F15" s="22">
        <v>15</v>
      </c>
      <c r="G15" s="22"/>
      <c r="H15" s="66"/>
      <c r="I15" s="66"/>
      <c r="J15" s="66"/>
      <c r="K15" s="66">
        <v>15</v>
      </c>
    </row>
    <row r="16" ht="19.9" customHeight="1" spans="1:11">
      <c r="A16" s="5" t="s">
        <v>238</v>
      </c>
      <c r="B16" s="5"/>
      <c r="C16" s="5"/>
      <c r="D16" s="20" t="s">
        <v>239</v>
      </c>
      <c r="E16" s="20" t="s">
        <v>240</v>
      </c>
      <c r="F16" s="19">
        <v>52.6258</v>
      </c>
      <c r="G16" s="19">
        <v>52.6258</v>
      </c>
      <c r="H16" s="19">
        <v>52.6258</v>
      </c>
      <c r="I16" s="19">
        <v>0</v>
      </c>
      <c r="J16" s="19">
        <v>0</v>
      </c>
      <c r="K16" s="19">
        <v>0</v>
      </c>
    </row>
    <row r="17" ht="19.9" customHeight="1" spans="1:11">
      <c r="A17" s="5" t="s">
        <v>238</v>
      </c>
      <c r="B17" s="5" t="s">
        <v>241</v>
      </c>
      <c r="C17" s="5"/>
      <c r="D17" s="20" t="s">
        <v>242</v>
      </c>
      <c r="E17" s="20" t="s">
        <v>243</v>
      </c>
      <c r="F17" s="19">
        <v>52.6258</v>
      </c>
      <c r="G17" s="19">
        <v>52.6258</v>
      </c>
      <c r="H17" s="19">
        <v>52.6258</v>
      </c>
      <c r="I17" s="19">
        <v>0</v>
      </c>
      <c r="J17" s="19">
        <v>0</v>
      </c>
      <c r="K17" s="19">
        <v>0</v>
      </c>
    </row>
    <row r="18" ht="19.9" customHeight="1" spans="1:11">
      <c r="A18" s="67" t="s">
        <v>238</v>
      </c>
      <c r="B18" s="67" t="s">
        <v>241</v>
      </c>
      <c r="C18" s="67" t="s">
        <v>241</v>
      </c>
      <c r="D18" s="65" t="s">
        <v>244</v>
      </c>
      <c r="E18" s="21" t="s">
        <v>245</v>
      </c>
      <c r="F18" s="22">
        <v>52.6258</v>
      </c>
      <c r="G18" s="22">
        <v>52.6258</v>
      </c>
      <c r="H18" s="66">
        <v>52.6258</v>
      </c>
      <c r="I18" s="66"/>
      <c r="J18" s="66"/>
      <c r="K18" s="66"/>
    </row>
    <row r="19" ht="19.9" customHeight="1" spans="1:11">
      <c r="A19" s="5" t="s">
        <v>246</v>
      </c>
      <c r="B19" s="5"/>
      <c r="C19" s="5"/>
      <c r="D19" s="20" t="s">
        <v>247</v>
      </c>
      <c r="E19" s="20" t="s">
        <v>248</v>
      </c>
      <c r="F19" s="19">
        <v>22.7162</v>
      </c>
      <c r="G19" s="19">
        <v>22.7162</v>
      </c>
      <c r="H19" s="19">
        <v>22.7162</v>
      </c>
      <c r="I19" s="19">
        <v>0</v>
      </c>
      <c r="J19" s="19">
        <v>0</v>
      </c>
      <c r="K19" s="19">
        <v>0</v>
      </c>
    </row>
    <row r="20" ht="19.9" customHeight="1" spans="1:11">
      <c r="A20" s="5" t="s">
        <v>246</v>
      </c>
      <c r="B20" s="5" t="s">
        <v>249</v>
      </c>
      <c r="C20" s="5"/>
      <c r="D20" s="20" t="s">
        <v>250</v>
      </c>
      <c r="E20" s="20" t="s">
        <v>251</v>
      </c>
      <c r="F20" s="19">
        <v>22.7162</v>
      </c>
      <c r="G20" s="19">
        <v>22.7162</v>
      </c>
      <c r="H20" s="19">
        <v>22.7162</v>
      </c>
      <c r="I20" s="19">
        <v>0</v>
      </c>
      <c r="J20" s="19">
        <v>0</v>
      </c>
      <c r="K20" s="19">
        <v>0</v>
      </c>
    </row>
    <row r="21" ht="19.9" customHeight="1" spans="1:11">
      <c r="A21" s="67" t="s">
        <v>246</v>
      </c>
      <c r="B21" s="67" t="s">
        <v>249</v>
      </c>
      <c r="C21" s="67" t="s">
        <v>227</v>
      </c>
      <c r="D21" s="65" t="s">
        <v>252</v>
      </c>
      <c r="E21" s="21" t="s">
        <v>253</v>
      </c>
      <c r="F21" s="22">
        <v>22.7162</v>
      </c>
      <c r="G21" s="22">
        <v>22.7162</v>
      </c>
      <c r="H21" s="66">
        <v>22.7162</v>
      </c>
      <c r="I21" s="66"/>
      <c r="J21" s="66"/>
      <c r="K21" s="66"/>
    </row>
    <row r="22" ht="19.9" customHeight="1" spans="1:11">
      <c r="A22" s="5" t="s">
        <v>254</v>
      </c>
      <c r="B22" s="5"/>
      <c r="C22" s="5"/>
      <c r="D22" s="20" t="s">
        <v>255</v>
      </c>
      <c r="E22" s="20" t="s">
        <v>256</v>
      </c>
      <c r="F22" s="19">
        <v>40.0237</v>
      </c>
      <c r="G22" s="19">
        <v>40.0237</v>
      </c>
      <c r="H22" s="19">
        <v>40.0237</v>
      </c>
      <c r="I22" s="19">
        <v>0</v>
      </c>
      <c r="J22" s="19">
        <v>0</v>
      </c>
      <c r="K22" s="19">
        <v>0</v>
      </c>
    </row>
    <row r="23" ht="19.9" customHeight="1" spans="1:11">
      <c r="A23" s="5" t="s">
        <v>254</v>
      </c>
      <c r="B23" s="5" t="s">
        <v>257</v>
      </c>
      <c r="C23" s="5"/>
      <c r="D23" s="20" t="s">
        <v>258</v>
      </c>
      <c r="E23" s="20" t="s">
        <v>259</v>
      </c>
      <c r="F23" s="19">
        <v>40.0237</v>
      </c>
      <c r="G23" s="19">
        <v>40.0237</v>
      </c>
      <c r="H23" s="19">
        <v>40.0237</v>
      </c>
      <c r="I23" s="19">
        <v>0</v>
      </c>
      <c r="J23" s="19">
        <v>0</v>
      </c>
      <c r="K23" s="19">
        <v>0</v>
      </c>
    </row>
    <row r="24" ht="19.9" customHeight="1" spans="1:11">
      <c r="A24" s="67" t="s">
        <v>254</v>
      </c>
      <c r="B24" s="67" t="s">
        <v>257</v>
      </c>
      <c r="C24" s="67" t="s">
        <v>227</v>
      </c>
      <c r="D24" s="65" t="s">
        <v>260</v>
      </c>
      <c r="E24" s="21" t="s">
        <v>261</v>
      </c>
      <c r="F24" s="22">
        <v>40.0237</v>
      </c>
      <c r="G24" s="22">
        <v>40.0237</v>
      </c>
      <c r="H24" s="66">
        <v>40.0237</v>
      </c>
      <c r="I24" s="66"/>
      <c r="J24" s="66"/>
      <c r="K24" s="6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GridLines="0" showZeros="0" tabSelected="1" workbookViewId="0">
      <pane ySplit="5" topLeftCell="A8" activePane="bottomLeft" state="frozen"/>
      <selection/>
      <selection pane="bottomLeft" activeCell="E24" sqref="E24"/>
    </sheetView>
  </sheetViews>
  <sheetFormatPr defaultColWidth="9" defaultRowHeight="15.6" outlineLevelCol="4"/>
  <cols>
    <col min="1" max="1" width="14.8796296296296" style="72" customWidth="1"/>
    <col min="2" max="2" width="26.6296296296296" style="72" customWidth="1"/>
    <col min="3" max="5" width="16.75" style="72" customWidth="1"/>
    <col min="6" max="16384" width="9" style="72"/>
  </cols>
  <sheetData>
    <row r="1" s="69" customFormat="1" ht="13.5" customHeight="1" spans="1:5">
      <c r="A1" s="73"/>
      <c r="E1" s="23" t="s">
        <v>262</v>
      </c>
    </row>
    <row r="2" ht="28.9" customHeight="1" spans="1:5">
      <c r="A2" s="74" t="s">
        <v>263</v>
      </c>
      <c r="B2" s="74"/>
      <c r="C2" s="74"/>
      <c r="D2" s="74"/>
      <c r="E2" s="74"/>
    </row>
    <row r="3" s="70" customFormat="1" ht="18" customHeight="1" spans="1:5">
      <c r="A3" s="73" t="s">
        <v>264</v>
      </c>
      <c r="B3" s="75"/>
      <c r="C3" s="75"/>
      <c r="D3" s="75"/>
      <c r="E3" s="76" t="s">
        <v>265</v>
      </c>
    </row>
    <row r="4" s="71" customFormat="1" ht="18" customHeight="1" spans="1:5">
      <c r="A4" s="77" t="s">
        <v>266</v>
      </c>
      <c r="B4" s="77"/>
      <c r="C4" s="77" t="s">
        <v>267</v>
      </c>
      <c r="D4" s="77"/>
      <c r="E4" s="77"/>
    </row>
    <row r="5" s="71" customFormat="1" ht="18" customHeight="1" spans="1:5">
      <c r="A5" s="77" t="s">
        <v>268</v>
      </c>
      <c r="B5" s="77" t="s">
        <v>269</v>
      </c>
      <c r="C5" s="77" t="s">
        <v>270</v>
      </c>
      <c r="D5" s="77" t="s">
        <v>271</v>
      </c>
      <c r="E5" s="77" t="s">
        <v>272</v>
      </c>
    </row>
    <row r="6" s="70" customFormat="1" ht="18" customHeight="1" spans="1:5">
      <c r="A6" s="78">
        <v>301</v>
      </c>
      <c r="B6" s="79" t="s">
        <v>273</v>
      </c>
      <c r="C6" s="80">
        <f>SUM(C7:C14)</f>
        <v>519.6838</v>
      </c>
      <c r="D6" s="80">
        <f>SUM(D7:D14)</f>
        <v>519.6838</v>
      </c>
      <c r="E6" s="80">
        <f>SUM(E7:E14)</f>
        <v>0</v>
      </c>
    </row>
    <row r="7" s="70" customFormat="1" ht="18" customHeight="1" spans="1:5">
      <c r="A7" s="81">
        <v>30101</v>
      </c>
      <c r="B7" s="79" t="s">
        <v>274</v>
      </c>
      <c r="C7" s="19">
        <v>157.3865</v>
      </c>
      <c r="D7" s="19">
        <v>157.3865</v>
      </c>
      <c r="E7" s="82"/>
    </row>
    <row r="8" s="70" customFormat="1" ht="18" customHeight="1" spans="1:5">
      <c r="A8" s="81">
        <v>30102</v>
      </c>
      <c r="B8" s="79" t="s">
        <v>275</v>
      </c>
      <c r="C8" s="19">
        <v>93.5383</v>
      </c>
      <c r="D8" s="19">
        <v>93.5383</v>
      </c>
      <c r="E8" s="82"/>
    </row>
    <row r="9" s="70" customFormat="1" ht="18" customHeight="1" spans="1:5">
      <c r="A9" s="81">
        <v>30103</v>
      </c>
      <c r="B9" s="79" t="s">
        <v>276</v>
      </c>
      <c r="C9" s="19">
        <v>110.6917</v>
      </c>
      <c r="D9" s="19">
        <v>110.6917</v>
      </c>
      <c r="E9" s="82"/>
    </row>
    <row r="10" s="70" customFormat="1" ht="18" customHeight="1" spans="1:5">
      <c r="A10" s="81">
        <v>30108</v>
      </c>
      <c r="B10" s="79" t="s">
        <v>277</v>
      </c>
      <c r="C10" s="19">
        <v>52.6258</v>
      </c>
      <c r="D10" s="19">
        <v>52.6258</v>
      </c>
      <c r="E10" s="82"/>
    </row>
    <row r="11" s="70" customFormat="1" ht="18" customHeight="1" spans="1:5">
      <c r="A11" s="81">
        <v>30110</v>
      </c>
      <c r="B11" s="79" t="s">
        <v>278</v>
      </c>
      <c r="C11" s="19">
        <v>22.0922</v>
      </c>
      <c r="D11" s="19">
        <v>22.0922</v>
      </c>
      <c r="E11" s="82"/>
    </row>
    <row r="12" s="70" customFormat="1" ht="18" customHeight="1" spans="1:5">
      <c r="A12" s="81">
        <v>30112</v>
      </c>
      <c r="B12" s="79" t="s">
        <v>279</v>
      </c>
      <c r="C12" s="19">
        <v>5.2356</v>
      </c>
      <c r="D12" s="19">
        <v>5.2356</v>
      </c>
      <c r="E12" s="82"/>
    </row>
    <row r="13" s="70" customFormat="1" ht="18" customHeight="1" spans="1:5">
      <c r="A13" s="81">
        <v>30113</v>
      </c>
      <c r="B13" s="79" t="s">
        <v>280</v>
      </c>
      <c r="C13" s="19">
        <v>40.0237</v>
      </c>
      <c r="D13" s="19">
        <v>40.0237</v>
      </c>
      <c r="E13" s="82"/>
    </row>
    <row r="14" s="70" customFormat="1" ht="18" customHeight="1" spans="1:5">
      <c r="A14" s="81">
        <v>30199</v>
      </c>
      <c r="B14" s="79" t="s">
        <v>281</v>
      </c>
      <c r="C14" s="19">
        <v>38.09</v>
      </c>
      <c r="D14" s="19">
        <v>38.09</v>
      </c>
      <c r="E14" s="82"/>
    </row>
    <row r="15" s="70" customFormat="1" ht="18" customHeight="1" spans="1:5">
      <c r="A15" s="78" t="s">
        <v>282</v>
      </c>
      <c r="B15" s="79" t="s">
        <v>283</v>
      </c>
      <c r="C15" s="80">
        <v>136.98</v>
      </c>
      <c r="D15" s="19"/>
      <c r="E15" s="80">
        <v>136.98</v>
      </c>
    </row>
    <row r="16" s="70" customFormat="1" ht="18" customHeight="1" spans="1:5">
      <c r="A16" s="81" t="s">
        <v>284</v>
      </c>
      <c r="B16" s="79" t="s">
        <v>285</v>
      </c>
      <c r="C16" s="19">
        <v>10</v>
      </c>
      <c r="D16" s="19"/>
      <c r="E16" s="19">
        <v>10</v>
      </c>
    </row>
    <row r="17" s="70" customFormat="1" ht="18" customHeight="1" spans="1:5">
      <c r="A17" s="81" t="s">
        <v>286</v>
      </c>
      <c r="B17" s="79" t="s">
        <v>287</v>
      </c>
      <c r="C17" s="19">
        <v>10</v>
      </c>
      <c r="D17" s="19"/>
      <c r="E17" s="19">
        <v>10</v>
      </c>
    </row>
    <row r="18" s="70" customFormat="1" ht="18" customHeight="1" spans="1:5">
      <c r="A18" s="81" t="s">
        <v>288</v>
      </c>
      <c r="B18" s="79" t="s">
        <v>289</v>
      </c>
      <c r="C18" s="19">
        <v>4</v>
      </c>
      <c r="D18" s="19"/>
      <c r="E18" s="19">
        <v>4</v>
      </c>
    </row>
    <row r="19" s="70" customFormat="1" ht="18" customHeight="1" spans="1:5">
      <c r="A19" s="81" t="s">
        <v>290</v>
      </c>
      <c r="B19" s="79" t="s">
        <v>291</v>
      </c>
      <c r="C19" s="19">
        <v>10</v>
      </c>
      <c r="D19" s="19"/>
      <c r="E19" s="19">
        <v>10</v>
      </c>
    </row>
    <row r="20" s="70" customFormat="1" ht="18" customHeight="1" spans="1:5">
      <c r="A20" s="81" t="s">
        <v>292</v>
      </c>
      <c r="B20" s="79" t="s">
        <v>293</v>
      </c>
      <c r="C20" s="19">
        <v>4</v>
      </c>
      <c r="D20" s="19"/>
      <c r="E20" s="19">
        <v>4</v>
      </c>
    </row>
    <row r="21" s="70" customFormat="1" ht="18" customHeight="1" spans="1:5">
      <c r="A21" s="81" t="s">
        <v>294</v>
      </c>
      <c r="B21" s="79" t="s">
        <v>295</v>
      </c>
      <c r="C21" s="19">
        <v>5</v>
      </c>
      <c r="D21" s="19"/>
      <c r="E21" s="19">
        <v>5</v>
      </c>
    </row>
    <row r="22" s="70" customFormat="1" ht="18" customHeight="1" spans="1:5">
      <c r="A22" s="81" t="s">
        <v>296</v>
      </c>
      <c r="B22" s="79" t="s">
        <v>297</v>
      </c>
      <c r="C22" s="19">
        <v>5</v>
      </c>
      <c r="D22" s="19"/>
      <c r="E22" s="19">
        <v>5</v>
      </c>
    </row>
    <row r="23" s="70" customFormat="1" ht="18" customHeight="1" spans="1:5">
      <c r="A23" s="81" t="s">
        <v>298</v>
      </c>
      <c r="B23" s="79" t="s">
        <v>299</v>
      </c>
      <c r="C23" s="19">
        <v>5</v>
      </c>
      <c r="D23" s="19"/>
      <c r="E23" s="19">
        <v>5</v>
      </c>
    </row>
    <row r="24" s="70" customFormat="1" ht="18" customHeight="1" spans="1:5">
      <c r="A24" s="81" t="s">
        <v>300</v>
      </c>
      <c r="B24" s="79" t="s">
        <v>301</v>
      </c>
      <c r="C24" s="19">
        <v>5</v>
      </c>
      <c r="D24" s="19"/>
      <c r="E24" s="19">
        <v>5</v>
      </c>
    </row>
    <row r="25" s="70" customFormat="1" ht="18" customHeight="1" spans="1:5">
      <c r="A25" s="81" t="s">
        <v>302</v>
      </c>
      <c r="B25" s="79" t="s">
        <v>303</v>
      </c>
      <c r="C25" s="19">
        <v>0.4</v>
      </c>
      <c r="D25" s="19"/>
      <c r="E25" s="19">
        <v>0.4</v>
      </c>
    </row>
    <row r="26" s="70" customFormat="1" ht="18" customHeight="1" spans="1:5">
      <c r="A26" s="81" t="s">
        <v>304</v>
      </c>
      <c r="B26" s="79" t="s">
        <v>305</v>
      </c>
      <c r="C26" s="19">
        <v>10</v>
      </c>
      <c r="D26" s="19"/>
      <c r="E26" s="19">
        <v>10</v>
      </c>
    </row>
    <row r="27" s="70" customFormat="1" ht="18" customHeight="1" spans="1:5">
      <c r="A27" s="81" t="s">
        <v>306</v>
      </c>
      <c r="B27" s="79" t="s">
        <v>307</v>
      </c>
      <c r="C27" s="19">
        <v>12</v>
      </c>
      <c r="D27" s="19"/>
      <c r="E27" s="19">
        <v>12</v>
      </c>
    </row>
    <row r="28" s="70" customFormat="1" ht="18" customHeight="1" spans="1:5">
      <c r="A28" s="81" t="s">
        <v>308</v>
      </c>
      <c r="B28" s="79" t="s">
        <v>309</v>
      </c>
      <c r="C28" s="19">
        <v>5</v>
      </c>
      <c r="D28" s="19"/>
      <c r="E28" s="19">
        <v>5</v>
      </c>
    </row>
    <row r="29" ht="18" customHeight="1" spans="1:5">
      <c r="A29" s="81" t="s">
        <v>310</v>
      </c>
      <c r="B29" s="79" t="s">
        <v>311</v>
      </c>
      <c r="C29" s="19">
        <v>3.12</v>
      </c>
      <c r="D29" s="19"/>
      <c r="E29" s="19">
        <v>3.12</v>
      </c>
    </row>
    <row r="30" ht="18" customHeight="1" spans="1:5">
      <c r="A30" s="81" t="s">
        <v>312</v>
      </c>
      <c r="B30" s="79" t="s">
        <v>313</v>
      </c>
      <c r="C30" s="19">
        <v>6.39</v>
      </c>
      <c r="D30" s="19"/>
      <c r="E30" s="19">
        <v>6.39</v>
      </c>
    </row>
    <row r="31" ht="18" customHeight="1" spans="1:5">
      <c r="A31" s="81" t="s">
        <v>314</v>
      </c>
      <c r="B31" s="79" t="s">
        <v>315</v>
      </c>
      <c r="C31" s="19">
        <v>5</v>
      </c>
      <c r="D31" s="19"/>
      <c r="E31" s="19">
        <v>5</v>
      </c>
    </row>
    <row r="32" ht="18" customHeight="1" spans="1:5">
      <c r="A32" s="81" t="s">
        <v>316</v>
      </c>
      <c r="B32" s="79" t="s">
        <v>317</v>
      </c>
      <c r="C32" s="19">
        <v>27.92</v>
      </c>
      <c r="D32" s="19"/>
      <c r="E32" s="19">
        <v>27.92</v>
      </c>
    </row>
    <row r="33" ht="18" customHeight="1" spans="1:5">
      <c r="A33" s="81">
        <v>30240</v>
      </c>
      <c r="B33" s="79" t="s">
        <v>318</v>
      </c>
      <c r="C33" s="19"/>
      <c r="D33" s="19"/>
      <c r="E33" s="19"/>
    </row>
    <row r="34" ht="18" customHeight="1" spans="1:5">
      <c r="A34" s="81" t="s">
        <v>319</v>
      </c>
      <c r="B34" s="79" t="s">
        <v>320</v>
      </c>
      <c r="C34" s="19">
        <v>9.14</v>
      </c>
      <c r="D34" s="19"/>
      <c r="E34" s="19">
        <v>9.14</v>
      </c>
    </row>
    <row r="35" ht="18" customHeight="1" spans="1:5">
      <c r="A35" s="78">
        <v>303</v>
      </c>
      <c r="B35" s="79" t="s">
        <v>220</v>
      </c>
      <c r="C35" s="80">
        <v>12</v>
      </c>
      <c r="D35" s="80">
        <v>12</v>
      </c>
      <c r="E35" s="19"/>
    </row>
    <row r="36" ht="18" customHeight="1" spans="1:5">
      <c r="A36" s="81">
        <v>30399</v>
      </c>
      <c r="B36" s="79" t="s">
        <v>321</v>
      </c>
      <c r="C36" s="19">
        <v>12</v>
      </c>
      <c r="D36" s="19">
        <v>12</v>
      </c>
      <c r="E36" s="19"/>
    </row>
    <row r="37" ht="18" customHeight="1" spans="1:5">
      <c r="A37" s="81"/>
      <c r="B37" s="83" t="s">
        <v>322</v>
      </c>
      <c r="C37" s="84">
        <f>C35+C15+C6</f>
        <v>668.6638</v>
      </c>
      <c r="D37" s="84">
        <f>D6+D35</f>
        <v>531.6838</v>
      </c>
      <c r="E37" s="85">
        <v>136.98</v>
      </c>
    </row>
  </sheetData>
  <mergeCells count="3">
    <mergeCell ref="A2:E2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opLeftCell="B1" workbookViewId="0">
      <selection activeCell="A1" sqref="$A1:$XFD1048576"/>
    </sheetView>
  </sheetViews>
  <sheetFormatPr defaultColWidth="10" defaultRowHeight="14.4" outlineLevelRow="7" outlineLevelCol="7"/>
  <cols>
    <col min="1" max="1" width="12.8888888888889" style="1" customWidth="1"/>
    <col min="2" max="2" width="29.712962962963" style="1" customWidth="1"/>
    <col min="3" max="3" width="20.7592592592593" style="1" customWidth="1"/>
    <col min="4" max="4" width="12.3518518518519" style="1" customWidth="1"/>
    <col min="5" max="5" width="10.3148148148148" style="1" customWidth="1"/>
    <col min="6" max="6" width="14.1203703703704" style="1" customWidth="1"/>
    <col min="7" max="8" width="13.7037037037037" style="1" customWidth="1"/>
    <col min="9" max="9" width="9.76851851851852" style="1" customWidth="1"/>
    <col min="10" max="16384" width="10" style="1"/>
  </cols>
  <sheetData>
    <row r="1" ht="14.3" customHeight="1" spans="1:8">
      <c r="A1" s="2"/>
      <c r="G1" s="23" t="s">
        <v>323</v>
      </c>
      <c r="H1" s="23"/>
    </row>
    <row r="2" ht="29.35" customHeight="1" spans="1:8">
      <c r="A2" s="64" t="s">
        <v>13</v>
      </c>
      <c r="B2" s="64"/>
      <c r="C2" s="64"/>
      <c r="D2" s="64"/>
      <c r="E2" s="64"/>
      <c r="F2" s="64"/>
      <c r="G2" s="64"/>
      <c r="H2" s="64"/>
    </row>
    <row r="3" ht="21.1" customHeight="1" spans="1:8">
      <c r="A3" s="16" t="s">
        <v>34</v>
      </c>
      <c r="B3" s="16"/>
      <c r="C3" s="16"/>
      <c r="D3" s="16"/>
      <c r="E3" s="16"/>
      <c r="F3" s="16"/>
      <c r="G3" s="16"/>
      <c r="H3" s="14" t="s">
        <v>35</v>
      </c>
    </row>
    <row r="4" ht="20.35" customHeight="1" spans="1:8">
      <c r="A4" s="17" t="s">
        <v>324</v>
      </c>
      <c r="B4" s="17" t="s">
        <v>325</v>
      </c>
      <c r="C4" s="17" t="s">
        <v>326</v>
      </c>
      <c r="D4" s="17" t="s">
        <v>327</v>
      </c>
      <c r="E4" s="17" t="s">
        <v>328</v>
      </c>
      <c r="F4" s="17"/>
      <c r="G4" s="17"/>
      <c r="H4" s="17" t="s">
        <v>329</v>
      </c>
    </row>
    <row r="5" ht="22.6" customHeight="1" spans="1:8">
      <c r="A5" s="17"/>
      <c r="B5" s="17"/>
      <c r="C5" s="17"/>
      <c r="D5" s="17"/>
      <c r="E5" s="17" t="s">
        <v>142</v>
      </c>
      <c r="F5" s="17" t="s">
        <v>330</v>
      </c>
      <c r="G5" s="17" t="s">
        <v>331</v>
      </c>
      <c r="H5" s="17"/>
    </row>
    <row r="6" ht="19.9" customHeight="1" spans="1:8">
      <c r="A6" s="20"/>
      <c r="B6" s="20" t="s">
        <v>140</v>
      </c>
      <c r="C6" s="19">
        <v>15</v>
      </c>
      <c r="D6" s="19"/>
      <c r="E6" s="19">
        <v>5</v>
      </c>
      <c r="F6" s="19"/>
      <c r="G6" s="19">
        <v>5</v>
      </c>
      <c r="H6" s="19">
        <v>10</v>
      </c>
    </row>
    <row r="7" ht="19.9" customHeight="1" spans="1:8">
      <c r="A7" s="18" t="s">
        <v>158</v>
      </c>
      <c r="B7" s="18" t="s">
        <v>4</v>
      </c>
      <c r="C7" s="19">
        <v>15</v>
      </c>
      <c r="D7" s="19"/>
      <c r="E7" s="19">
        <v>5</v>
      </c>
      <c r="F7" s="19"/>
      <c r="G7" s="19">
        <v>5</v>
      </c>
      <c r="H7" s="19">
        <v>10</v>
      </c>
    </row>
    <row r="8" ht="19.9" customHeight="1" spans="1:8">
      <c r="A8" s="65" t="s">
        <v>159</v>
      </c>
      <c r="B8" s="65" t="s">
        <v>160</v>
      </c>
      <c r="C8" s="66">
        <v>15</v>
      </c>
      <c r="D8" s="66"/>
      <c r="E8" s="22">
        <v>5</v>
      </c>
      <c r="F8" s="66"/>
      <c r="G8" s="66">
        <v>5</v>
      </c>
      <c r="H8" s="66">
        <v>10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9支出分类(政府预算)</vt:lpstr>
      <vt:lpstr>10支出分类（部门预算）</vt:lpstr>
      <vt:lpstr>11工资福利(政府预算)</vt:lpstr>
      <vt:lpstr>12工资福利（部门预算）</vt:lpstr>
      <vt:lpstr>13个人家庭(政府预算)</vt:lpstr>
      <vt:lpstr>14个人家庭(部门预算)</vt:lpstr>
      <vt:lpstr>15商品服务(政府预算)</vt:lpstr>
      <vt:lpstr>16商品服务(部门预算)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22新增资产配置表（存量项目）</vt:lpstr>
      <vt:lpstr>23采购</vt:lpstr>
      <vt:lpstr>24购买服务</vt:lpstr>
      <vt:lpstr>25情况</vt:lpstr>
      <vt:lpstr>26人员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2023-03-29T01:56:00Z</dcterms:created>
  <dcterms:modified xsi:type="dcterms:W3CDTF">2024-10-16T05:34:55Z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347EF602E8B7401A89414D975A1E806A</vt:lpwstr>
  </property>
  <property fmtid="{D5CDD505-2E9C-101B-9397-08002B2CF9AE}" pid="3" name="KSOProductBuildVer">
    <vt:lpwstr>2052-12.1.0.18276</vt:lpwstr>
  </property>
</Properties>
</file>