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938" firstSheet="4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分类(政府预算)" sheetId="6" r:id="rId11"/>
    <sheet name="10支出分类（部门预算）" sheetId="7" r:id="rId12"/>
    <sheet name="11一般公共预算基本支出表--人员经费(工资福利支出)(按政府" sheetId="10" r:id="rId13"/>
    <sheet name="12一般公共预算基本支出表-人员经费(工资福利支出)(按部门预" sheetId="11" r:id="rId14"/>
    <sheet name="13一般公共预算基本支出表--人员经费(对个人和家庭的补助)(" sheetId="12" r:id="rId15"/>
    <sheet name="14一般公共预算基本支出表--人员经费(对个人和家庭的补助)（" sheetId="13" r:id="rId16"/>
    <sheet name="15一般公共预算基本支出表--公用经费(商品和服务支出)（按政" sheetId="14" r:id="rId17"/>
    <sheet name="16一般公共预算基本支出表--公用经费(商品和服务支出)(按部" sheetId="15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" sheetId="20" r:id="rId21"/>
    <sheet name="20财政专户管理资金" sheetId="21" r:id="rId22"/>
    <sheet name="21专项资金预算汇总表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情况信息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刘俊玮 10.106.137.57</author>
  </authors>
  <commentList>
    <comment ref="D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<sst xmlns="http://schemas.openxmlformats.org/spreadsheetml/2006/main" count="1187" uniqueCount="549">
  <si>
    <t>2023年部门预算公开表</t>
  </si>
  <si>
    <t>单位编码：</t>
  </si>
  <si>
    <t>314001</t>
  </si>
  <si>
    <t>单位名称：</t>
  </si>
  <si>
    <t>桃源县乡村振兴局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</si>
  <si>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</si>
  <si>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</si>
  <si>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</si>
  <si>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</si>
  <si>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</si>
  <si>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</si>
  <si>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</si>
  <si>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</si>
  <si>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</si>
  <si>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</si>
  <si>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</si>
  <si>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</si>
  <si>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</si>
  <si>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</si>
  <si>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</si>
  <si>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</si>
  <si>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</si>
  <si>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</si>
  <si>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</si>
  <si>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</si>
  <si>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</si>
  <si>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</si>
  <si>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</si>
  <si>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</si>
  <si>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</si>
  <si>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</si>
  <si>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</si>
  <si>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</si>
  <si>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</si>
  <si>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</si>
  <si>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</si>
  <si>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部门：314_桃源县乡村振兴局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</si>
  <si>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</si>
  <si>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</si>
  <si>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</si>
  <si>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</si>
  <si>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</si>
  <si>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</si>
  <si>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</si>
  <si>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</si>
  <si>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</si>
  <si>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</si>
  <si>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</si>
  <si>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</si>
  <si>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</si>
  <si>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</si>
  <si>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</si>
  <si>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</si>
  <si>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</si>
  <si>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</si>
  <si>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</si>
  <si>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</si>
  <si>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</si>
  <si>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</si>
  <si>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</si>
  <si>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</si>
  <si>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</si>
  <si>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</si>
  <si>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</si>
  <si>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</si>
  <si>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</si>
  <si>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</si>
  <si>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</si>
  <si>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</si>
  <si>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</si>
  <si>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</si>
  <si>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</si>
  <si>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</si>
  <si>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</si>
  <si>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</si>
  <si>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</si>
  <si>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</si>
  <si>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</si>
  <si>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</si>
  <si>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</si>
  <si>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</si>
  <si>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</si>
  <si>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</si>
  <si>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</si>
  <si>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</si>
  <si>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</si>
  <si>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</si>
  <si>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</si>
  <si>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</si>
  <si>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</si>
  <si>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</si>
  <si>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</si>
  <si>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</si>
  <si>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</si>
  <si>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</si>
  <si>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</si>
  <si>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</si>
  <si>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</si>
  <si>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</si>
  <si>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</si>
  <si>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</si>
  <si>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</si>
  <si>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</si>
  <si>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</si>
  <si>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</si>
  <si>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</si>
  <si>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</si>
  <si>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</si>
  <si>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</si>
  <si>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</si>
  <si>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</si>
  <si>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</si>
  <si>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</si>
  <si>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</si>
  <si>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</si>
  <si>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</si>
  <si>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</si>
  <si>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</si>
  <si>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</si>
  <si>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</si>
  <si>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</si>
  <si>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</si>
  <si>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</si>
  <si>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</si>
  <si>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</si>
  <si>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</si>
  <si>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</si>
  <si>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</si>
  <si>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</si>
  <si>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</si>
  <si>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</si>
  <si>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</si>
  <si>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</si>
  <si>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</si>
  <si>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</si>
  <si>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</si>
  <si>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</si>
  <si>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</si>
  <si>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</si>
  <si>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</si>
  <si>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</si>
  <si>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</si>
  <si>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</si>
  <si>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</si>
  <si>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</si>
  <si>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</si>
  <si>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</si>
  <si>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</si>
  <si>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</si>
  <si>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</si>
  <si>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</si>
  <si>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</si>
  <si>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</si>
  <si>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</si>
  <si>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</si>
  <si>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</si>
  <si>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</si>
  <si>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</si>
  <si>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</si>
  <si>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</si>
  <si>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314</t>
  </si>
  <si>
    <t xml:space="preserve">  314001</t>
  </si>
  <si>
    <t xml:space="preserve">  桃源县乡村振兴局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</si>
  <si>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</si>
  <si>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</si>
  <si>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</si>
  <si>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</si>
  <si>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</si>
  <si>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</si>
  <si>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</si>
  <si>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</si>
  <si>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</si>
  <si>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</si>
  <si>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</si>
  <si>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</si>
  <si>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社会保障和就业支出</t>
  </si>
  <si>
    <t>05</t>
  </si>
  <si>
    <t xml:space="preserve">      行政事业单位养老支出</t>
  </si>
  <si>
    <t>208</t>
  </si>
  <si>
    <t xml:space="preserve">    2080505</t>
  </si>
  <si>
    <t xml:space="preserve">    机关事业单位基本养老保险缴费支出</t>
  </si>
  <si>
    <t xml:space="preserve">    卫生健康支出</t>
  </si>
  <si>
    <t xml:space="preserve">      行政事业单位医疗</t>
  </si>
  <si>
    <t>210</t>
  </si>
  <si>
    <t>11</t>
  </si>
  <si>
    <t>01</t>
  </si>
  <si>
    <t xml:space="preserve">    2101101</t>
  </si>
  <si>
    <t xml:space="preserve">    行政单位医疗</t>
  </si>
  <si>
    <t xml:space="preserve">    农林水支出</t>
  </si>
  <si>
    <t xml:space="preserve">      巩固脱贫衔接乡村振兴</t>
  </si>
  <si>
    <t>213</t>
  </si>
  <si>
    <t xml:space="preserve">    2130501</t>
  </si>
  <si>
    <t xml:space="preserve">    行政运行</t>
  </si>
  <si>
    <t xml:space="preserve">    住房保障支出</t>
  </si>
  <si>
    <t>02</t>
  </si>
  <si>
    <t xml:space="preserve">      住房改革支出</t>
  </si>
  <si>
    <t>221</t>
  </si>
  <si>
    <t xml:space="preserve">    2210201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</si>
  <si>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</si>
  <si>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</si>
  <si>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</si>
  <si>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</si>
  <si>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</si>
  <si>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</si>
  <si>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</si>
  <si>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</si>
  <si>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</si>
  <si>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</si>
  <si>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</si>
  <si>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</si>
  <si>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</si>
  <si>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</si>
  <si>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</si>
  <si>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</si>
  <si>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</si>
  <si>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213</t>
  </si>
  <si>
    <t xml:space="preserve">   农林水支出</t>
  </si>
  <si>
    <t xml:space="preserve">    21305</t>
  </si>
  <si>
    <t xml:space="preserve">    巩固脱贫衔接乡村振兴</t>
  </si>
  <si>
    <t xml:space="preserve">     2130501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</si>
  <si>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</si>
  <si>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</si>
  <si>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</si>
  <si>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</si>
  <si>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</si>
  <si>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</si>
  <si>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</si>
  <si>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</si>
  <si>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</si>
  <si>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</si>
  <si>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</si>
  <si>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</si>
  <si>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</si>
  <si>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</si>
  <si>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</si>
  <si>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</si>
  <si>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</si>
  <si>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</si>
  <si>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</si>
  <si>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</si>
  <si>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</si>
  <si>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</si>
  <si>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</si>
  <si>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</si>
  <si>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</si>
  <si>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</si>
  <si>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</si>
  <si>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</si>
  <si>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 xml:space="preserve">    基本工资</t>
  </si>
  <si>
    <t xml:space="preserve">    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</si>
  <si>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</si>
  <si>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</si>
  <si>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</si>
  <si>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</si>
  <si>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</si>
  <si>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职工基本医疗缴费</t>
  </si>
  <si>
    <t>公务员医疗补助缴费</t>
  </si>
  <si>
    <t>其他社会保险缴费</t>
  </si>
  <si>
    <t>住房公积金</t>
  </si>
  <si>
    <t>医疗费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</si>
  <si>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</si>
  <si>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</si>
  <si>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</si>
  <si>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</si>
  <si>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</si>
  <si>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</si>
  <si>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</si>
  <si>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</si>
  <si>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</si>
  <si>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</si>
  <si>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</si>
  <si>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</si>
  <si>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</si>
  <si>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</si>
  <si>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</si>
  <si>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</si>
  <si>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</si>
  <si>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</si>
  <si>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</si>
  <si>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</si>
  <si>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</si>
  <si>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</si>
  <si>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</si>
  <si>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</si>
  <si>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</si>
  <si>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</si>
  <si>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</si>
  <si>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</si>
  <si>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</si>
  <si>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</si>
  <si>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</si>
  <si>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</si>
  <si>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</si>
  <si>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</si>
  <si>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</si>
  <si>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</si>
  <si>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</si>
  <si>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</si>
  <si>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</si>
  <si>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</si>
  <si>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</si>
  <si>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</si>
  <si>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</si>
  <si>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</si>
  <si>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</si>
  <si>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</si>
  <si>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</si>
  <si>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</si>
  <si>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</si>
  <si>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</si>
  <si>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</si>
  <si>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</si>
  <si>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</si>
  <si>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</si>
  <si>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</si>
  <si>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</si>
  <si>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</si>
  <si>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</si>
  <si>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</si>
  <si>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314001</t>
  </si>
  <si>
    <t>部门公开表105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</si>
  <si>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</si>
  <si>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</si>
  <si>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</si>
  <si>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</si>
  <si>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</si>
  <si>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</si>
  <si>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</si>
  <si>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</si>
  <si>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部门公开表08</t>
  </si>
  <si>
    <t>工资奖金津补贴</t>
  </si>
  <si>
    <t>社会保障缴费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</si>
  <si>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</si>
  <si>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</si>
  <si>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</si>
  <si>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</si>
  <si>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</si>
  <si>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</si>
  <si>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</si>
  <si>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职工基本医疗保险缴费</t>
  </si>
  <si>
    <t>其他社会保障缴费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</si>
  <si>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</si>
  <si>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</si>
  <si>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</si>
  <si>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</si>
  <si>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</si>
  <si>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</si>
  <si>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</si>
  <si>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</si>
  <si>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</si>
  <si>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</si>
  <si>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</si>
  <si>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</si>
  <si>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</si>
  <si>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</si>
  <si>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</si>
  <si>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</si>
  <si>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</si>
  <si>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</si>
  <si>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</si>
  <si>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维修(护)费</t>
  </si>
  <si>
    <t>部门公开表16</t>
  </si>
  <si>
    <t>总 计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</si>
  <si>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</si>
  <si>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</si>
  <si>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</si>
  <si>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</si>
  <si>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</si>
  <si>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</si>
  <si>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</si>
  <si>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</si>
  <si>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</si>
  <si>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</si>
  <si>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</si>
  <si>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</si>
  <si>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</si>
  <si>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</si>
  <si>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</si>
  <si>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</si>
  <si>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</si>
  <si>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</si>
  <si>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</si>
  <si>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</si>
  <si>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</si>
  <si>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</si>
  <si>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</si>
  <si>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</si>
  <si>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</si>
  <si>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</si>
  <si>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</si>
  <si>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</si>
  <si>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</si>
  <si>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</si>
  <si>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</si>
  <si>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</si>
  <si>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</si>
  <si>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</si>
  <si>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</si>
  <si>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</si>
  <si>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</si>
  <si>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</si>
  <si>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</si>
  <si>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</si>
  <si>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</si>
  <si>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</si>
  <si>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</si>
  <si>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</si>
  <si>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</si>
  <si>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</si>
  <si>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</si>
  <si>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</si>
  <si>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</si>
  <si>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</si>
  <si>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</si>
  <si>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</si>
  <si>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</si>
  <si>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</si>
  <si>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</si>
  <si>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</si>
  <si>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</si>
  <si>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</si>
  <si>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</si>
  <si>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</si>
  <si>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</si>
  <si>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电脑</t>
  </si>
  <si>
    <t>A02010104</t>
  </si>
  <si>
    <t>台式计算机</t>
  </si>
  <si>
    <t>台</t>
  </si>
  <si>
    <t>打印机</t>
  </si>
  <si>
    <t>A0201060199</t>
  </si>
  <si>
    <t>其他打印设备</t>
  </si>
  <si>
    <t>C060102</t>
  </si>
  <si>
    <t>一般会议服务</t>
  </si>
  <si>
    <t>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</si>
  <si>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</si>
  <si>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</si>
  <si>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</si>
  <si>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</si>
  <si>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</si>
  <si>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</si>
  <si>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</si>
  <si>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</si>
  <si>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</si>
  <si>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</si>
  <si>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</si>
  <si>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</si>
  <si>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</si>
  <si>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</si>
  <si>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业务指导会</t>
  </si>
  <si>
    <t>工作经费</t>
  </si>
  <si>
    <t>业务培训会</t>
  </si>
  <si>
    <t>附表25表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</si>
  <si>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</si>
  <si>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</si>
  <si>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</si>
  <si>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</si>
  <si>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</si>
  <si>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</si>
  <si>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</si>
  <si>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</si>
  <si>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</si>
  <si>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</si>
  <si>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</si>
  <si>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</si>
  <si>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</si>
  <si>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</si>
  <si>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</si>
  <si>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</si>
  <si>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</si>
  <si>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</si>
  <si>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</si>
  <si>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</si>
  <si>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</si>
  <si>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</si>
  <si>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</si>
  <si>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</si>
  <si>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</si>
  <si>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</si>
  <si>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</si>
  <si>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</si>
  <si>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</si>
  <si>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</si>
  <si>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</si>
  <si>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</si>
  <si>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</si>
  <si>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</si>
  <si>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</si>
  <si>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</si>
  <si>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</si>
  <si>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</si>
  <si>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</si>
  <si>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</si>
  <si>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</si>
  <si>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</si>
  <si>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</si>
  <si>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</si>
  <si>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</si>
  <si>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</si>
  <si>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</si>
  <si>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</si>
  <si>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</si>
  <si>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</si>
  <si>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</si>
  <si>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</si>
  <si>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</si>
  <si>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</si>
  <si>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</si>
  <si>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</si>
  <si>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</si>
  <si>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</si>
  <si>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</si>
  <si>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</si>
  <si>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</si>
  <si>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</si>
  <si>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</si>
  <si>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</si>
  <si>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</si>
  <si>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</si>
  <si>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</si>
  <si>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</si>
  <si>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</si>
  <si>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</si>
  <si>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</si>
  <si>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</si>
  <si>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</si>
  <si>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</si>
  <si>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部门公开表28</t>
  </si>
  <si>
    <t>整体支出绩效目标表</t>
  </si>
  <si>
    <t>单位：部门：314_桃源县乡村振兴局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</si>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</sst>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0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4" applyNumberFormat="0" applyAlignment="0" applyProtection="0">
      <alignment vertical="center"/>
    </xf>
    <xf numFmtId="0" fontId="35" fillId="4" borderId="15" applyNumberFormat="0" applyAlignment="0" applyProtection="0">
      <alignment vertical="center"/>
    </xf>
    <xf numFmtId="0" fontId="36" fillId="4" borderId="14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/>
    <xf numFmtId="0" fontId="46" fillId="0" borderId="0"/>
  </cellStyleXfs>
  <cellXfs count="9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50" applyFont="1" applyFill="1" applyAlignment="1">
      <alignment vertical="center"/>
    </xf>
    <xf numFmtId="0" fontId="15" fillId="0" borderId="0" xfId="50" applyFont="1" applyFill="1" applyAlignment="1">
      <alignment vertical="center"/>
    </xf>
    <xf numFmtId="0" fontId="0" fillId="0" borderId="0" xfId="0" applyNumberFormat="1" applyFont="1" applyFill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50" applyNumberFormat="1" applyFont="1" applyFill="1" applyAlignment="1">
      <alignment vertical="center"/>
    </xf>
    <xf numFmtId="0" fontId="17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4" fillId="0" borderId="10" xfId="50" applyFont="1" applyFill="1" applyBorder="1" applyAlignment="1">
      <alignment vertical="center"/>
    </xf>
    <xf numFmtId="0" fontId="14" fillId="0" borderId="10" xfId="50" applyNumberFormat="1" applyFont="1" applyFill="1" applyBorder="1" applyAlignment="1">
      <alignment vertical="center"/>
    </xf>
    <xf numFmtId="0" fontId="14" fillId="0" borderId="0" xfId="50" applyFont="1" applyFill="1" applyAlignment="1">
      <alignment horizontal="center" vertical="center"/>
    </xf>
    <xf numFmtId="0" fontId="15" fillId="0" borderId="4" xfId="50" applyFont="1" applyFill="1" applyBorder="1" applyAlignment="1">
      <alignment horizontal="center" vertical="center"/>
    </xf>
    <xf numFmtId="0" fontId="15" fillId="0" borderId="4" xfId="50" applyNumberFormat="1" applyFont="1" applyFill="1" applyBorder="1" applyAlignment="1">
      <alignment horizontal="center" vertical="center"/>
    </xf>
    <xf numFmtId="0" fontId="15" fillId="0" borderId="4" xfId="49" applyFont="1" applyFill="1" applyBorder="1" applyAlignment="1">
      <alignment horizontal="left" vertical="center"/>
    </xf>
    <xf numFmtId="0" fontId="20" fillId="0" borderId="4" xfId="49" applyFont="1" applyFill="1" applyBorder="1" applyAlignment="1">
      <alignment horizontal="left" vertical="center"/>
    </xf>
    <xf numFmtId="0" fontId="14" fillId="0" borderId="4" xfId="50" applyNumberFormat="1" applyFont="1" applyFill="1" applyBorder="1" applyAlignment="1">
      <alignment vertical="center"/>
    </xf>
    <xf numFmtId="0" fontId="14" fillId="0" borderId="4" xfId="50" applyFont="1" applyFill="1" applyBorder="1" applyAlignment="1">
      <alignment horizontal="center" vertical="center"/>
    </xf>
    <xf numFmtId="0" fontId="14" fillId="0" borderId="4" xfId="50" applyFont="1" applyFill="1" applyBorder="1" applyAlignment="1">
      <alignment vertical="center"/>
    </xf>
    <xf numFmtId="0" fontId="14" fillId="0" borderId="4" xfId="49" applyFont="1" applyFill="1" applyBorder="1" applyAlignment="1">
      <alignment horizontal="center" vertical="center" wrapText="1"/>
    </xf>
    <xf numFmtId="0" fontId="15" fillId="0" borderId="4" xfId="49" applyFont="1" applyFill="1" applyBorder="1" applyAlignment="1">
      <alignment horizontal="left" vertical="center" wrapText="1"/>
    </xf>
    <xf numFmtId="0" fontId="20" fillId="0" borderId="4" xfId="49" applyFont="1" applyFill="1" applyBorder="1" applyAlignment="1">
      <alignment horizontal="left" vertical="center" wrapText="1"/>
    </xf>
    <xf numFmtId="0" fontId="14" fillId="0" borderId="4" xfId="49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10" style="1"/>
  </cols>
  <sheetData>
    <row r="1" ht="64.0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96"/>
      <c r="B4" s="97"/>
      <c r="C4" s="2"/>
      <c r="D4" s="96" t="s">
        <v>1</v>
      </c>
      <c r="E4" s="97" t="s">
        <v>2</v>
      </c>
      <c r="F4" s="97"/>
      <c r="G4" s="97"/>
      <c r="H4" s="97"/>
      <c r="I4" s="2"/>
    </row>
    <row r="5" ht="47.45" customHeight="1" spans="1:9">
      <c r="A5" s="96"/>
      <c r="B5" s="97"/>
      <c r="C5" s="2"/>
      <c r="D5" s="96" t="s">
        <v>3</v>
      </c>
      <c r="E5" s="97" t="s">
        <v>4</v>
      </c>
      <c r="F5" s="97"/>
      <c r="G5" s="97"/>
      <c r="H5" s="97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16" t="s">
        <v>299</v>
      </c>
      <c r="H1" s="16"/>
    </row>
    <row r="2" ht="33.9" customHeight="1" spans="1:8">
      <c r="A2" s="50" t="s">
        <v>14</v>
      </c>
      <c r="B2" s="50"/>
      <c r="C2" s="50"/>
      <c r="D2" s="50"/>
      <c r="E2" s="50"/>
      <c r="F2" s="50"/>
      <c r="G2" s="50"/>
      <c r="H2" s="5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165</v>
      </c>
      <c r="B4" s="12" t="s">
        <v>166</v>
      </c>
      <c r="C4" s="12" t="s">
        <v>142</v>
      </c>
      <c r="D4" s="12" t="s">
        <v>300</v>
      </c>
      <c r="E4" s="12"/>
      <c r="F4" s="12"/>
      <c r="G4" s="12"/>
      <c r="H4" s="12" t="s">
        <v>168</v>
      </c>
    </row>
    <row r="5" ht="17.3" customHeight="1" spans="1:8">
      <c r="A5" s="12"/>
      <c r="B5" s="12"/>
      <c r="C5" s="12"/>
      <c r="D5" s="12" t="s">
        <v>144</v>
      </c>
      <c r="E5" s="12" t="s">
        <v>211</v>
      </c>
      <c r="F5" s="12"/>
      <c r="G5" s="12" t="s">
        <v>212</v>
      </c>
      <c r="H5" s="12"/>
    </row>
    <row r="6" ht="24.1" customHeight="1" spans="1:8">
      <c r="A6" s="12"/>
      <c r="B6" s="12"/>
      <c r="C6" s="12"/>
      <c r="D6" s="12"/>
      <c r="E6" s="12" t="s">
        <v>213</v>
      </c>
      <c r="F6" s="12" t="s">
        <v>214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51"/>
      <c r="B12" s="51"/>
      <c r="C12" s="7"/>
      <c r="D12" s="7"/>
      <c r="E12" s="52"/>
      <c r="F12" s="52"/>
      <c r="G12" s="52"/>
      <c r="H12" s="52"/>
    </row>
    <row r="13" spans="1:1">
      <c r="A13" s="1" t="s">
        <v>301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302</v>
      </c>
      <c r="T1" s="16"/>
    </row>
    <row r="2" ht="36.9" customHeight="1" spans="1:20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7.3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3" customHeight="1" spans="1:20">
      <c r="A4" s="5" t="s">
        <v>164</v>
      </c>
      <c r="B4" s="5"/>
      <c r="C4" s="5"/>
      <c r="D4" s="5" t="s">
        <v>303</v>
      </c>
      <c r="E4" s="5" t="s">
        <v>304</v>
      </c>
      <c r="F4" s="5" t="s">
        <v>305</v>
      </c>
      <c r="G4" s="5" t="s">
        <v>306</v>
      </c>
      <c r="H4" s="5" t="s">
        <v>307</v>
      </c>
      <c r="I4" s="5" t="s">
        <v>308</v>
      </c>
      <c r="J4" s="5" t="s">
        <v>309</v>
      </c>
      <c r="K4" s="5" t="s">
        <v>310</v>
      </c>
      <c r="L4" s="5" t="s">
        <v>311</v>
      </c>
      <c r="M4" s="5" t="s">
        <v>312</v>
      </c>
      <c r="N4" s="5" t="s">
        <v>313</v>
      </c>
      <c r="O4" s="5" t="s">
        <v>214</v>
      </c>
      <c r="P4" s="5" t="s">
        <v>314</v>
      </c>
      <c r="Q4" s="5" t="s">
        <v>315</v>
      </c>
      <c r="R4" s="5" t="s">
        <v>316</v>
      </c>
      <c r="S4" s="5" t="s">
        <v>317</v>
      </c>
      <c r="T4" s="5" t="s">
        <v>318</v>
      </c>
    </row>
    <row r="5" ht="18.05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142</v>
      </c>
      <c r="F6" s="14">
        <v>805.2102</v>
      </c>
      <c r="G6" s="14">
        <v>278.3422</v>
      </c>
      <c r="H6" s="14">
        <v>230.02</v>
      </c>
      <c r="I6" s="14"/>
      <c r="J6" s="14"/>
      <c r="K6" s="14">
        <v>296.848</v>
      </c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14">
        <v>805.2102</v>
      </c>
      <c r="G7" s="14">
        <v>278.3422</v>
      </c>
      <c r="H7" s="14">
        <v>230.02</v>
      </c>
      <c r="I7" s="14"/>
      <c r="J7" s="14"/>
      <c r="K7" s="14">
        <v>296.848</v>
      </c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14">
        <v>805.2102</v>
      </c>
      <c r="G8" s="14">
        <v>278.3422</v>
      </c>
      <c r="H8" s="14">
        <v>230.02</v>
      </c>
      <c r="I8" s="14"/>
      <c r="J8" s="14"/>
      <c r="K8" s="14">
        <v>296.848</v>
      </c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 t="s">
        <v>190</v>
      </c>
      <c r="B9" s="8" t="s">
        <v>176</v>
      </c>
      <c r="C9" s="8" t="s">
        <v>185</v>
      </c>
      <c r="D9" s="51" t="s">
        <v>319</v>
      </c>
      <c r="E9" s="6" t="s">
        <v>192</v>
      </c>
      <c r="F9" s="7">
        <v>731.282696</v>
      </c>
      <c r="G9" s="7">
        <v>204.414696</v>
      </c>
      <c r="H9" s="7">
        <v>230.02</v>
      </c>
      <c r="I9" s="7"/>
      <c r="J9" s="7"/>
      <c r="K9" s="7">
        <v>296.848</v>
      </c>
      <c r="L9" s="7"/>
      <c r="M9" s="7"/>
      <c r="N9" s="7"/>
      <c r="O9" s="7"/>
      <c r="P9" s="7"/>
      <c r="Q9" s="7"/>
      <c r="R9" s="7"/>
      <c r="S9" s="7"/>
      <c r="T9" s="7"/>
    </row>
    <row r="10" ht="19.9" customHeight="1" spans="1:20">
      <c r="A10" s="8" t="s">
        <v>178</v>
      </c>
      <c r="B10" s="8" t="s">
        <v>176</v>
      </c>
      <c r="C10" s="8" t="s">
        <v>176</v>
      </c>
      <c r="D10" s="51" t="s">
        <v>319</v>
      </c>
      <c r="E10" s="6" t="s">
        <v>180</v>
      </c>
      <c r="F10" s="7">
        <v>39.936384</v>
      </c>
      <c r="G10" s="7">
        <v>39.936384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183</v>
      </c>
      <c r="B11" s="8" t="s">
        <v>184</v>
      </c>
      <c r="C11" s="8" t="s">
        <v>185</v>
      </c>
      <c r="D11" s="51" t="s">
        <v>319</v>
      </c>
      <c r="E11" s="6" t="s">
        <v>187</v>
      </c>
      <c r="F11" s="7">
        <v>11.259168</v>
      </c>
      <c r="G11" s="7">
        <v>11.259168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196</v>
      </c>
      <c r="B12" s="8" t="s">
        <v>194</v>
      </c>
      <c r="C12" s="8" t="s">
        <v>185</v>
      </c>
      <c r="D12" s="51" t="s">
        <v>319</v>
      </c>
      <c r="E12" s="6" t="s">
        <v>198</v>
      </c>
      <c r="F12" s="7">
        <v>22.731952</v>
      </c>
      <c r="G12" s="7">
        <v>22.731952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$A1:$XFD1048576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537037037037" style="1" customWidth="1"/>
    <col min="7" max="7" width="7.18518518518519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6851851851852" style="1" customWidth="1"/>
    <col min="24" max="16384" width="10" style="1"/>
  </cols>
  <sheetData>
    <row r="1" ht="14.3" customHeight="1" spans="1:21">
      <c r="A1" s="2"/>
      <c r="T1" s="16" t="s">
        <v>320</v>
      </c>
      <c r="U1" s="16"/>
    </row>
    <row r="2" ht="32.4" customHeight="1" spans="1:21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1.1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5" customHeight="1" spans="1:21">
      <c r="A4" s="5" t="s">
        <v>164</v>
      </c>
      <c r="B4" s="5"/>
      <c r="C4" s="5"/>
      <c r="D4" s="5" t="s">
        <v>303</v>
      </c>
      <c r="E4" s="5" t="s">
        <v>304</v>
      </c>
      <c r="F4" s="5" t="s">
        <v>321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142</v>
      </c>
      <c r="H5" s="5" t="s">
        <v>213</v>
      </c>
      <c r="I5" s="5" t="s">
        <v>322</v>
      </c>
      <c r="J5" s="5" t="s">
        <v>214</v>
      </c>
      <c r="K5" s="5" t="s">
        <v>142</v>
      </c>
      <c r="L5" s="5" t="s">
        <v>323</v>
      </c>
      <c r="M5" s="5" t="s">
        <v>324</v>
      </c>
      <c r="N5" s="5" t="s">
        <v>325</v>
      </c>
      <c r="O5" s="5" t="s">
        <v>315</v>
      </c>
      <c r="P5" s="5" t="s">
        <v>326</v>
      </c>
      <c r="Q5" s="5" t="s">
        <v>327</v>
      </c>
      <c r="R5" s="5" t="s">
        <v>328</v>
      </c>
      <c r="S5" s="5" t="s">
        <v>312</v>
      </c>
      <c r="T5" s="5" t="s">
        <v>314</v>
      </c>
      <c r="U5" s="5" t="s">
        <v>318</v>
      </c>
    </row>
    <row r="6" ht="19.9" customHeight="1" spans="1:21">
      <c r="A6" s="15"/>
      <c r="B6" s="15"/>
      <c r="C6" s="15"/>
      <c r="D6" s="15"/>
      <c r="E6" s="15" t="s">
        <v>142</v>
      </c>
      <c r="F6" s="14">
        <v>805.2102</v>
      </c>
      <c r="G6" s="14">
        <v>805.2102</v>
      </c>
      <c r="H6" s="14">
        <v>278.3422</v>
      </c>
      <c r="I6" s="14">
        <v>526.868</v>
      </c>
      <c r="J6" s="14">
        <v>0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160</v>
      </c>
      <c r="E7" s="13" t="s">
        <v>4</v>
      </c>
      <c r="F7" s="53">
        <v>805.2102</v>
      </c>
      <c r="G7" s="14">
        <v>805.2102</v>
      </c>
      <c r="H7" s="14">
        <v>278.3422</v>
      </c>
      <c r="I7" s="14">
        <v>526.868</v>
      </c>
      <c r="J7" s="14">
        <v>0</v>
      </c>
      <c r="K7" s="14">
        <v>0</v>
      </c>
      <c r="L7" s="14">
        <v>0</v>
      </c>
      <c r="M7" s="14"/>
      <c r="N7" s="14"/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161</v>
      </c>
      <c r="E8" s="13" t="s">
        <v>162</v>
      </c>
      <c r="F8" s="53">
        <v>805.2102</v>
      </c>
      <c r="G8" s="14">
        <v>805.2102</v>
      </c>
      <c r="H8" s="14">
        <v>278.3422</v>
      </c>
      <c r="I8" s="14">
        <v>526.868</v>
      </c>
      <c r="J8" s="14">
        <v>0</v>
      </c>
      <c r="K8" s="14">
        <v>0</v>
      </c>
      <c r="L8" s="14">
        <v>0</v>
      </c>
      <c r="M8" s="14"/>
      <c r="N8" s="14"/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190</v>
      </c>
      <c r="B9" s="8" t="s">
        <v>176</v>
      </c>
      <c r="C9" s="8" t="s">
        <v>185</v>
      </c>
      <c r="D9" s="51" t="s">
        <v>319</v>
      </c>
      <c r="E9" s="6" t="s">
        <v>192</v>
      </c>
      <c r="F9" s="52">
        <v>731.282696</v>
      </c>
      <c r="G9" s="7">
        <v>731.282696</v>
      </c>
      <c r="H9" s="7">
        <v>204.414696</v>
      </c>
      <c r="I9" s="7">
        <v>526.868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178</v>
      </c>
      <c r="B10" s="8" t="s">
        <v>176</v>
      </c>
      <c r="C10" s="8" t="s">
        <v>176</v>
      </c>
      <c r="D10" s="51" t="s">
        <v>319</v>
      </c>
      <c r="E10" s="6" t="s">
        <v>180</v>
      </c>
      <c r="F10" s="52">
        <v>39.936384</v>
      </c>
      <c r="G10" s="7">
        <v>39.936384</v>
      </c>
      <c r="H10" s="7">
        <v>39.936384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183</v>
      </c>
      <c r="B11" s="8" t="s">
        <v>184</v>
      </c>
      <c r="C11" s="8" t="s">
        <v>185</v>
      </c>
      <c r="D11" s="51" t="s">
        <v>319</v>
      </c>
      <c r="E11" s="6" t="s">
        <v>187</v>
      </c>
      <c r="F11" s="52">
        <v>11.259168</v>
      </c>
      <c r="G11" s="7">
        <v>11.259168</v>
      </c>
      <c r="H11" s="7">
        <v>11.259168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196</v>
      </c>
      <c r="B12" s="8" t="s">
        <v>194</v>
      </c>
      <c r="C12" s="8" t="s">
        <v>185</v>
      </c>
      <c r="D12" s="51" t="s">
        <v>319</v>
      </c>
      <c r="E12" s="6" t="s">
        <v>198</v>
      </c>
      <c r="F12" s="52">
        <v>22.731952</v>
      </c>
      <c r="G12" s="7">
        <v>22.731952</v>
      </c>
      <c r="H12" s="7">
        <v>22.731952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$A1:$XFD1048576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10" style="1"/>
  </cols>
  <sheetData>
    <row r="1" ht="14.3" customHeight="1" spans="1:14">
      <c r="A1" s="2"/>
      <c r="M1" s="16" t="s">
        <v>329</v>
      </c>
      <c r="N1" s="16"/>
    </row>
    <row r="2" ht="39.15" customHeight="1" spans="1:14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164</v>
      </c>
      <c r="B4" s="12"/>
      <c r="C4" s="12"/>
      <c r="D4" s="12" t="s">
        <v>303</v>
      </c>
      <c r="E4" s="12" t="s">
        <v>304</v>
      </c>
      <c r="F4" s="12" t="s">
        <v>321</v>
      </c>
      <c r="G4" s="12" t="s">
        <v>306</v>
      </c>
      <c r="H4" s="12"/>
      <c r="I4" s="12"/>
      <c r="J4" s="12"/>
      <c r="K4" s="12"/>
      <c r="L4" s="12" t="s">
        <v>310</v>
      </c>
      <c r="M4" s="12"/>
      <c r="N4" s="12"/>
    </row>
    <row r="5" ht="34.65" customHeight="1" spans="1:14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330</v>
      </c>
      <c r="I5" s="12" t="s">
        <v>331</v>
      </c>
      <c r="J5" s="12" t="s">
        <v>258</v>
      </c>
      <c r="K5" s="12" t="s">
        <v>260</v>
      </c>
      <c r="L5" s="12" t="s">
        <v>142</v>
      </c>
      <c r="M5" s="12" t="s">
        <v>213</v>
      </c>
      <c r="N5" s="12" t="s">
        <v>332</v>
      </c>
    </row>
    <row r="6" ht="19.9" customHeight="1" spans="1:14">
      <c r="A6" s="15"/>
      <c r="B6" s="15"/>
      <c r="C6" s="15"/>
      <c r="D6" s="15"/>
      <c r="E6" s="15" t="s">
        <v>142</v>
      </c>
      <c r="F6" s="53">
        <v>278.3422</v>
      </c>
      <c r="G6" s="53">
        <v>278.3422</v>
      </c>
      <c r="H6" s="53">
        <v>187.5817</v>
      </c>
      <c r="I6" s="53">
        <v>53.676548</v>
      </c>
      <c r="J6" s="53">
        <v>22.731952</v>
      </c>
      <c r="K6" s="53">
        <v>14.352</v>
      </c>
      <c r="L6" s="53"/>
      <c r="M6" s="53"/>
      <c r="N6" s="53"/>
    </row>
    <row r="7" ht="19.9" customHeight="1" spans="1:14">
      <c r="A7" s="15"/>
      <c r="B7" s="15"/>
      <c r="C7" s="15"/>
      <c r="D7" s="13" t="s">
        <v>160</v>
      </c>
      <c r="E7" s="13" t="s">
        <v>4</v>
      </c>
      <c r="F7" s="53">
        <v>278.3422</v>
      </c>
      <c r="G7" s="53">
        <v>278.3422</v>
      </c>
      <c r="H7" s="53">
        <v>187.5817</v>
      </c>
      <c r="I7" s="53">
        <v>53.676548</v>
      </c>
      <c r="J7" s="53">
        <v>22.731952</v>
      </c>
      <c r="K7" s="53">
        <v>14.352</v>
      </c>
      <c r="L7" s="53"/>
      <c r="M7" s="53"/>
      <c r="N7" s="53"/>
    </row>
    <row r="8" ht="19.9" customHeight="1" spans="1:14">
      <c r="A8" s="15"/>
      <c r="B8" s="15"/>
      <c r="C8" s="15"/>
      <c r="D8" s="13" t="s">
        <v>161</v>
      </c>
      <c r="E8" s="13" t="s">
        <v>162</v>
      </c>
      <c r="F8" s="53">
        <v>278.3422</v>
      </c>
      <c r="G8" s="53">
        <v>278.3422</v>
      </c>
      <c r="H8" s="53">
        <v>187.5817</v>
      </c>
      <c r="I8" s="53">
        <v>53.676548</v>
      </c>
      <c r="J8" s="53">
        <v>22.731952</v>
      </c>
      <c r="K8" s="53">
        <v>14.352</v>
      </c>
      <c r="L8" s="53"/>
      <c r="M8" s="53"/>
      <c r="N8" s="53"/>
    </row>
    <row r="9" ht="19.9" customHeight="1" spans="1:14">
      <c r="A9" s="8" t="s">
        <v>178</v>
      </c>
      <c r="B9" s="8" t="s">
        <v>176</v>
      </c>
      <c r="C9" s="8" t="s">
        <v>176</v>
      </c>
      <c r="D9" s="51" t="s">
        <v>319</v>
      </c>
      <c r="E9" s="6" t="s">
        <v>180</v>
      </c>
      <c r="F9" s="7">
        <v>39.936384</v>
      </c>
      <c r="G9" s="7">
        <v>39.936384</v>
      </c>
      <c r="H9" s="52"/>
      <c r="I9" s="52">
        <v>39.936384</v>
      </c>
      <c r="J9" s="52"/>
      <c r="K9" s="52"/>
      <c r="L9" s="7"/>
      <c r="M9" s="52"/>
      <c r="N9" s="52"/>
    </row>
    <row r="10" ht="19.9" customHeight="1" spans="1:14">
      <c r="A10" s="8" t="s">
        <v>183</v>
      </c>
      <c r="B10" s="8" t="s">
        <v>184</v>
      </c>
      <c r="C10" s="8" t="s">
        <v>185</v>
      </c>
      <c r="D10" s="51" t="s">
        <v>319</v>
      </c>
      <c r="E10" s="6" t="s">
        <v>187</v>
      </c>
      <c r="F10" s="7">
        <v>11.259168</v>
      </c>
      <c r="G10" s="7">
        <v>11.259168</v>
      </c>
      <c r="H10" s="52"/>
      <c r="I10" s="52">
        <v>11.259168</v>
      </c>
      <c r="J10" s="52"/>
      <c r="K10" s="52"/>
      <c r="L10" s="7"/>
      <c r="M10" s="52"/>
      <c r="N10" s="52"/>
    </row>
    <row r="11" ht="19.9" customHeight="1" spans="1:14">
      <c r="A11" s="8" t="s">
        <v>190</v>
      </c>
      <c r="B11" s="8" t="s">
        <v>176</v>
      </c>
      <c r="C11" s="8" t="s">
        <v>185</v>
      </c>
      <c r="D11" s="51" t="s">
        <v>319</v>
      </c>
      <c r="E11" s="6" t="s">
        <v>192</v>
      </c>
      <c r="F11" s="7">
        <v>204.414696</v>
      </c>
      <c r="G11" s="7">
        <v>204.414696</v>
      </c>
      <c r="H11" s="52">
        <v>187.5817</v>
      </c>
      <c r="I11" s="52">
        <v>2.480996</v>
      </c>
      <c r="J11" s="52"/>
      <c r="K11" s="52">
        <v>14.352</v>
      </c>
      <c r="L11" s="7"/>
      <c r="M11" s="52"/>
      <c r="N11" s="52"/>
    </row>
    <row r="12" ht="19.9" customHeight="1" spans="1:14">
      <c r="A12" s="8" t="s">
        <v>196</v>
      </c>
      <c r="B12" s="8" t="s">
        <v>194</v>
      </c>
      <c r="C12" s="8" t="s">
        <v>185</v>
      </c>
      <c r="D12" s="51" t="s">
        <v>319</v>
      </c>
      <c r="E12" s="6" t="s">
        <v>198</v>
      </c>
      <c r="F12" s="7">
        <v>22.731952</v>
      </c>
      <c r="G12" s="7">
        <v>22.731952</v>
      </c>
      <c r="H12" s="52"/>
      <c r="I12" s="52"/>
      <c r="J12" s="52">
        <v>22.731952</v>
      </c>
      <c r="K12" s="52"/>
      <c r="L12" s="7"/>
      <c r="M12" s="52"/>
      <c r="N12" s="5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$A1:$XFD1048576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10" style="1"/>
  </cols>
  <sheetData>
    <row r="1" ht="14.3" customHeight="1" spans="1:22">
      <c r="A1" s="2"/>
      <c r="U1" s="16" t="s">
        <v>333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35" customHeight="1" spans="1:22">
      <c r="A4" s="12" t="s">
        <v>164</v>
      </c>
      <c r="B4" s="12"/>
      <c r="C4" s="12"/>
      <c r="D4" s="12" t="s">
        <v>303</v>
      </c>
      <c r="E4" s="12" t="s">
        <v>304</v>
      </c>
      <c r="F4" s="12" t="s">
        <v>321</v>
      </c>
      <c r="G4" s="12" t="s">
        <v>334</v>
      </c>
      <c r="H4" s="12"/>
      <c r="I4" s="12"/>
      <c r="J4" s="12"/>
      <c r="K4" s="12"/>
      <c r="L4" s="12" t="s">
        <v>335</v>
      </c>
      <c r="M4" s="12"/>
      <c r="N4" s="12"/>
      <c r="O4" s="12"/>
      <c r="P4" s="12"/>
      <c r="Q4" s="12"/>
      <c r="R4" s="12" t="s">
        <v>258</v>
      </c>
      <c r="S4" s="12" t="s">
        <v>336</v>
      </c>
      <c r="T4" s="12"/>
      <c r="U4" s="12"/>
      <c r="V4" s="12"/>
    </row>
    <row r="5" ht="48.95" customHeight="1" spans="1:22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337</v>
      </c>
      <c r="I5" s="12" t="s">
        <v>338</v>
      </c>
      <c r="J5" s="12" t="s">
        <v>250</v>
      </c>
      <c r="K5" s="12" t="s">
        <v>252</v>
      </c>
      <c r="L5" s="12" t="s">
        <v>142</v>
      </c>
      <c r="M5" s="12" t="s">
        <v>253</v>
      </c>
      <c r="N5" s="12" t="s">
        <v>254</v>
      </c>
      <c r="O5" s="12" t="s">
        <v>339</v>
      </c>
      <c r="P5" s="12" t="s">
        <v>256</v>
      </c>
      <c r="Q5" s="12" t="s">
        <v>340</v>
      </c>
      <c r="R5" s="12"/>
      <c r="S5" s="12" t="s">
        <v>142</v>
      </c>
      <c r="T5" s="12" t="s">
        <v>251</v>
      </c>
      <c r="U5" s="12" t="s">
        <v>259</v>
      </c>
      <c r="V5" s="12" t="s">
        <v>260</v>
      </c>
    </row>
    <row r="6" ht="19.9" customHeight="1" spans="1:22">
      <c r="A6" s="15"/>
      <c r="B6" s="15"/>
      <c r="C6" s="15"/>
      <c r="D6" s="15"/>
      <c r="E6" s="15" t="s">
        <v>142</v>
      </c>
      <c r="F6" s="14">
        <v>278.3422</v>
      </c>
      <c r="G6" s="14">
        <v>187.5817</v>
      </c>
      <c r="H6" s="14">
        <v>86.3676</v>
      </c>
      <c r="I6" s="14">
        <v>20.77</v>
      </c>
      <c r="J6" s="14">
        <v>49.4821</v>
      </c>
      <c r="K6" s="14">
        <v>30.962</v>
      </c>
      <c r="L6" s="14">
        <v>53.676548</v>
      </c>
      <c r="M6" s="14">
        <v>39.546384</v>
      </c>
      <c r="N6" s="14"/>
      <c r="O6" s="14">
        <v>11.047968</v>
      </c>
      <c r="P6" s="14"/>
      <c r="Q6" s="14">
        <v>3.082196</v>
      </c>
      <c r="R6" s="14">
        <v>22.731952</v>
      </c>
      <c r="S6" s="14">
        <v>14.352</v>
      </c>
      <c r="T6" s="14"/>
      <c r="U6" s="14"/>
      <c r="V6" s="14">
        <v>14.352</v>
      </c>
    </row>
    <row r="7" ht="19.9" customHeight="1" spans="1:22">
      <c r="A7" s="15"/>
      <c r="B7" s="15"/>
      <c r="C7" s="15"/>
      <c r="D7" s="13" t="s">
        <v>160</v>
      </c>
      <c r="E7" s="13" t="s">
        <v>4</v>
      </c>
      <c r="F7" s="14">
        <v>278.3422</v>
      </c>
      <c r="G7" s="14">
        <v>187.5817</v>
      </c>
      <c r="H7" s="14">
        <v>86.3676</v>
      </c>
      <c r="I7" s="14">
        <v>20.77</v>
      </c>
      <c r="J7" s="14">
        <v>49.4821</v>
      </c>
      <c r="K7" s="14">
        <v>30.962</v>
      </c>
      <c r="L7" s="14">
        <v>53.676548</v>
      </c>
      <c r="M7" s="14">
        <v>39.546384</v>
      </c>
      <c r="N7" s="14"/>
      <c r="O7" s="14">
        <v>11.047968</v>
      </c>
      <c r="P7" s="14"/>
      <c r="Q7" s="14">
        <v>3.082196</v>
      </c>
      <c r="R7" s="14">
        <v>22.731952</v>
      </c>
      <c r="S7" s="14">
        <v>14.352</v>
      </c>
      <c r="T7" s="14"/>
      <c r="U7" s="14"/>
      <c r="V7" s="14">
        <v>14.352</v>
      </c>
    </row>
    <row r="8" ht="19.9" customHeight="1" spans="1:22">
      <c r="A8" s="15"/>
      <c r="B8" s="15"/>
      <c r="C8" s="15"/>
      <c r="D8" s="13" t="s">
        <v>161</v>
      </c>
      <c r="E8" s="13" t="s">
        <v>162</v>
      </c>
      <c r="F8" s="14">
        <v>278.3422</v>
      </c>
      <c r="G8" s="14">
        <v>187.5817</v>
      </c>
      <c r="H8" s="14">
        <v>86.3676</v>
      </c>
      <c r="I8" s="14">
        <v>20.77</v>
      </c>
      <c r="J8" s="14">
        <v>49.4821</v>
      </c>
      <c r="K8" s="14">
        <v>30.962</v>
      </c>
      <c r="L8" s="14">
        <v>53.676548</v>
      </c>
      <c r="M8" s="14">
        <v>39.546384</v>
      </c>
      <c r="N8" s="14"/>
      <c r="O8" s="14">
        <v>11.047968</v>
      </c>
      <c r="P8" s="14"/>
      <c r="Q8" s="14">
        <v>3.082196</v>
      </c>
      <c r="R8" s="14">
        <v>22.731952</v>
      </c>
      <c r="S8" s="14">
        <v>14.352</v>
      </c>
      <c r="T8" s="14"/>
      <c r="U8" s="14"/>
      <c r="V8" s="14">
        <v>14.352</v>
      </c>
    </row>
    <row r="9" ht="19.9" customHeight="1" spans="1:22">
      <c r="A9" s="8" t="s">
        <v>178</v>
      </c>
      <c r="B9" s="8" t="s">
        <v>176</v>
      </c>
      <c r="C9" s="8" t="s">
        <v>176</v>
      </c>
      <c r="D9" s="51" t="s">
        <v>319</v>
      </c>
      <c r="E9" s="6" t="s">
        <v>180</v>
      </c>
      <c r="F9" s="7">
        <v>39.936384</v>
      </c>
      <c r="G9" s="52"/>
      <c r="H9" s="52"/>
      <c r="I9" s="52"/>
      <c r="J9" s="52"/>
      <c r="K9" s="52"/>
      <c r="L9" s="7">
        <v>39.936384</v>
      </c>
      <c r="M9" s="52">
        <v>39.546384</v>
      </c>
      <c r="N9" s="52"/>
      <c r="O9" s="52"/>
      <c r="P9" s="52"/>
      <c r="Q9" s="52">
        <v>0.39</v>
      </c>
      <c r="R9" s="52"/>
      <c r="S9" s="7"/>
      <c r="T9" s="52"/>
      <c r="U9" s="52"/>
      <c r="V9" s="52"/>
    </row>
    <row r="10" ht="19.9" customHeight="1" spans="1:22">
      <c r="A10" s="8" t="s">
        <v>183</v>
      </c>
      <c r="B10" s="8" t="s">
        <v>184</v>
      </c>
      <c r="C10" s="8" t="s">
        <v>185</v>
      </c>
      <c r="D10" s="51" t="s">
        <v>319</v>
      </c>
      <c r="E10" s="6" t="s">
        <v>187</v>
      </c>
      <c r="F10" s="7">
        <v>11.259168</v>
      </c>
      <c r="G10" s="52"/>
      <c r="H10" s="52"/>
      <c r="I10" s="52"/>
      <c r="J10" s="52"/>
      <c r="K10" s="52"/>
      <c r="L10" s="7">
        <v>11.259168</v>
      </c>
      <c r="M10" s="52"/>
      <c r="N10" s="52"/>
      <c r="O10" s="52">
        <v>11.047968</v>
      </c>
      <c r="P10" s="52"/>
      <c r="Q10" s="52">
        <v>0.2112</v>
      </c>
      <c r="R10" s="52"/>
      <c r="S10" s="7"/>
      <c r="T10" s="52"/>
      <c r="U10" s="52"/>
      <c r="V10" s="52"/>
    </row>
    <row r="11" ht="19.9" customHeight="1" spans="1:22">
      <c r="A11" s="8" t="s">
        <v>190</v>
      </c>
      <c r="B11" s="8" t="s">
        <v>176</v>
      </c>
      <c r="C11" s="8" t="s">
        <v>185</v>
      </c>
      <c r="D11" s="51" t="s">
        <v>319</v>
      </c>
      <c r="E11" s="6" t="s">
        <v>192</v>
      </c>
      <c r="F11" s="7">
        <v>204.414696</v>
      </c>
      <c r="G11" s="52">
        <v>187.5817</v>
      </c>
      <c r="H11" s="52">
        <v>86.3676</v>
      </c>
      <c r="I11" s="52">
        <v>20.77</v>
      </c>
      <c r="J11" s="52">
        <v>49.4821</v>
      </c>
      <c r="K11" s="52">
        <v>30.962</v>
      </c>
      <c r="L11" s="7">
        <v>2.480996</v>
      </c>
      <c r="M11" s="52"/>
      <c r="N11" s="52"/>
      <c r="O11" s="52"/>
      <c r="P11" s="52"/>
      <c r="Q11" s="52">
        <v>2.480996</v>
      </c>
      <c r="R11" s="52"/>
      <c r="S11" s="7">
        <v>14.352</v>
      </c>
      <c r="T11" s="52"/>
      <c r="U11" s="52"/>
      <c r="V11" s="52">
        <v>14.352</v>
      </c>
    </row>
    <row r="12" ht="19.9" customHeight="1" spans="1:22">
      <c r="A12" s="8" t="s">
        <v>196</v>
      </c>
      <c r="B12" s="8" t="s">
        <v>194</v>
      </c>
      <c r="C12" s="8" t="s">
        <v>185</v>
      </c>
      <c r="D12" s="51" t="s">
        <v>319</v>
      </c>
      <c r="E12" s="6" t="s">
        <v>198</v>
      </c>
      <c r="F12" s="7">
        <v>22.731952</v>
      </c>
      <c r="G12" s="52"/>
      <c r="H12" s="52"/>
      <c r="I12" s="52"/>
      <c r="J12" s="52"/>
      <c r="K12" s="52"/>
      <c r="L12" s="7"/>
      <c r="M12" s="52"/>
      <c r="N12" s="52"/>
      <c r="O12" s="52"/>
      <c r="P12" s="52"/>
      <c r="Q12" s="52"/>
      <c r="R12" s="52">
        <v>22.731952</v>
      </c>
      <c r="S12" s="7"/>
      <c r="T12" s="52"/>
      <c r="U12" s="52"/>
      <c r="V12" s="5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10" style="1"/>
  </cols>
  <sheetData>
    <row r="1" ht="14.3" customHeight="1" spans="1:11">
      <c r="A1" s="2"/>
      <c r="K1" s="16" t="s">
        <v>341</v>
      </c>
    </row>
    <row r="2" ht="40.7" customHeight="1" spans="1:11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35" customHeight="1" spans="1:11">
      <c r="A4" s="12" t="s">
        <v>164</v>
      </c>
      <c r="B4" s="12"/>
      <c r="C4" s="12"/>
      <c r="D4" s="12" t="s">
        <v>303</v>
      </c>
      <c r="E4" s="12" t="s">
        <v>304</v>
      </c>
      <c r="F4" s="12" t="s">
        <v>342</v>
      </c>
      <c r="G4" s="12" t="s">
        <v>343</v>
      </c>
      <c r="H4" s="12" t="s">
        <v>344</v>
      </c>
      <c r="I4" s="12" t="s">
        <v>345</v>
      </c>
      <c r="J4" s="12" t="s">
        <v>346</v>
      </c>
      <c r="K4" s="12" t="s">
        <v>347</v>
      </c>
    </row>
    <row r="5" ht="20.35" customHeight="1" spans="1:11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</row>
    <row r="7" ht="19.9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19.9" customHeight="1" spans="1:11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</row>
    <row r="9" ht="19.9" customHeight="1" spans="1:11">
      <c r="A9" s="8"/>
      <c r="B9" s="8"/>
      <c r="C9" s="8"/>
      <c r="D9" s="51"/>
      <c r="E9" s="6"/>
      <c r="F9" s="7"/>
      <c r="G9" s="52"/>
      <c r="H9" s="52"/>
      <c r="I9" s="52"/>
      <c r="J9" s="52"/>
      <c r="K9" s="52"/>
    </row>
    <row r="10" spans="1:1">
      <c r="A10" s="1" t="s">
        <v>301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10" style="1"/>
  </cols>
  <sheetData>
    <row r="1" ht="14.3" customHeight="1" spans="1:18">
      <c r="A1" s="2"/>
      <c r="Q1" s="16" t="s">
        <v>348</v>
      </c>
      <c r="R1" s="16"/>
    </row>
    <row r="2" ht="35.4" customHeight="1" spans="1:18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1.1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" customHeight="1" spans="1:18">
      <c r="A4" s="12" t="s">
        <v>164</v>
      </c>
      <c r="B4" s="12"/>
      <c r="C4" s="12"/>
      <c r="D4" s="12" t="s">
        <v>303</v>
      </c>
      <c r="E4" s="12" t="s">
        <v>304</v>
      </c>
      <c r="F4" s="12" t="s">
        <v>342</v>
      </c>
      <c r="G4" s="12" t="s">
        <v>349</v>
      </c>
      <c r="H4" s="12" t="s">
        <v>350</v>
      </c>
      <c r="I4" s="12" t="s">
        <v>351</v>
      </c>
      <c r="J4" s="12" t="s">
        <v>352</v>
      </c>
      <c r="K4" s="12" t="s">
        <v>353</v>
      </c>
      <c r="L4" s="12" t="s">
        <v>354</v>
      </c>
      <c r="M4" s="12" t="s">
        <v>355</v>
      </c>
      <c r="N4" s="12" t="s">
        <v>344</v>
      </c>
      <c r="O4" s="12" t="s">
        <v>356</v>
      </c>
      <c r="P4" s="12" t="s">
        <v>357</v>
      </c>
      <c r="Q4" s="12" t="s">
        <v>345</v>
      </c>
      <c r="R4" s="12" t="s">
        <v>347</v>
      </c>
    </row>
    <row r="5" ht="18.8" customHeight="1" spans="1:18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19.9" customHeight="1" spans="1:18">
      <c r="A9" s="8"/>
      <c r="B9" s="8"/>
      <c r="C9" s="8"/>
      <c r="D9" s="51"/>
      <c r="E9" s="6"/>
      <c r="F9" s="7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">
      <c r="A10" s="1" t="s">
        <v>301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299</v>
      </c>
      <c r="T1" s="16"/>
    </row>
    <row r="2" ht="31.65" customHeight="1" spans="1:20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85" customHeight="1" spans="1:20">
      <c r="A4" s="12" t="s">
        <v>164</v>
      </c>
      <c r="B4" s="12"/>
      <c r="C4" s="12"/>
      <c r="D4" s="12" t="s">
        <v>303</v>
      </c>
      <c r="E4" s="12" t="s">
        <v>304</v>
      </c>
      <c r="F4" s="12" t="s">
        <v>342</v>
      </c>
      <c r="G4" s="12" t="s">
        <v>307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310</v>
      </c>
      <c r="S4" s="12"/>
      <c r="T4" s="12"/>
    </row>
    <row r="5" ht="31.65" customHeight="1" spans="1:20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358</v>
      </c>
      <c r="I5" s="12" t="s">
        <v>275</v>
      </c>
      <c r="J5" s="12" t="s">
        <v>276</v>
      </c>
      <c r="K5" s="12" t="s">
        <v>359</v>
      </c>
      <c r="L5" s="12" t="s">
        <v>282</v>
      </c>
      <c r="M5" s="12" t="s">
        <v>277</v>
      </c>
      <c r="N5" s="12" t="s">
        <v>272</v>
      </c>
      <c r="O5" s="12" t="s">
        <v>285</v>
      </c>
      <c r="P5" s="12" t="s">
        <v>360</v>
      </c>
      <c r="Q5" s="12" t="s">
        <v>288</v>
      </c>
      <c r="R5" s="12" t="s">
        <v>142</v>
      </c>
      <c r="S5" s="12" t="s">
        <v>261</v>
      </c>
      <c r="T5" s="12" t="s">
        <v>332</v>
      </c>
    </row>
    <row r="6" ht="19.9" customHeight="1" spans="1:20">
      <c r="A6" s="15"/>
      <c r="B6" s="15"/>
      <c r="C6" s="15"/>
      <c r="D6" s="15"/>
      <c r="E6" s="15" t="s">
        <v>142</v>
      </c>
      <c r="F6" s="53">
        <v>526.868</v>
      </c>
      <c r="G6" s="53">
        <v>230.02</v>
      </c>
      <c r="H6" s="53">
        <v>30</v>
      </c>
      <c r="I6" s="53"/>
      <c r="J6" s="53"/>
      <c r="K6" s="53"/>
      <c r="L6" s="53"/>
      <c r="M6" s="53"/>
      <c r="N6" s="53"/>
      <c r="O6" s="53"/>
      <c r="P6" s="53"/>
      <c r="Q6" s="53">
        <v>200.02</v>
      </c>
      <c r="R6" s="53">
        <v>296.848</v>
      </c>
      <c r="S6" s="53">
        <v>296.848</v>
      </c>
      <c r="T6" s="53"/>
    </row>
    <row r="7" ht="19.9" customHeight="1" spans="1:20">
      <c r="A7" s="15"/>
      <c r="B7" s="15"/>
      <c r="C7" s="15"/>
      <c r="D7" s="13" t="s">
        <v>160</v>
      </c>
      <c r="E7" s="13" t="s">
        <v>4</v>
      </c>
      <c r="F7" s="53">
        <v>526.868</v>
      </c>
      <c r="G7" s="53">
        <v>230.02</v>
      </c>
      <c r="H7" s="53">
        <v>30</v>
      </c>
      <c r="I7" s="53"/>
      <c r="J7" s="53"/>
      <c r="K7" s="53"/>
      <c r="L7" s="53"/>
      <c r="M7" s="53"/>
      <c r="N7" s="53"/>
      <c r="O7" s="53"/>
      <c r="P7" s="53"/>
      <c r="Q7" s="53">
        <v>200.02</v>
      </c>
      <c r="R7" s="53">
        <v>296.848</v>
      </c>
      <c r="S7" s="53">
        <v>296.848</v>
      </c>
      <c r="T7" s="53"/>
    </row>
    <row r="8" ht="19.9" customHeight="1" spans="1:20">
      <c r="A8" s="15"/>
      <c r="B8" s="15"/>
      <c r="C8" s="15"/>
      <c r="D8" s="13" t="s">
        <v>161</v>
      </c>
      <c r="E8" s="13" t="s">
        <v>162</v>
      </c>
      <c r="F8" s="53">
        <v>526.868</v>
      </c>
      <c r="G8" s="53">
        <v>230.02</v>
      </c>
      <c r="H8" s="53">
        <v>30</v>
      </c>
      <c r="I8" s="53"/>
      <c r="J8" s="53"/>
      <c r="K8" s="53"/>
      <c r="L8" s="53"/>
      <c r="M8" s="53"/>
      <c r="N8" s="53"/>
      <c r="O8" s="53"/>
      <c r="P8" s="53"/>
      <c r="Q8" s="53">
        <v>200.02</v>
      </c>
      <c r="R8" s="53">
        <v>296.848</v>
      </c>
      <c r="S8" s="53">
        <v>296.848</v>
      </c>
      <c r="T8" s="53"/>
    </row>
    <row r="9" ht="19.9" customHeight="1" spans="1:20">
      <c r="A9" s="8" t="s">
        <v>190</v>
      </c>
      <c r="B9" s="8" t="s">
        <v>176</v>
      </c>
      <c r="C9" s="8" t="s">
        <v>185</v>
      </c>
      <c r="D9" s="51" t="s">
        <v>319</v>
      </c>
      <c r="E9" s="6" t="s">
        <v>192</v>
      </c>
      <c r="F9" s="7">
        <v>526.868</v>
      </c>
      <c r="G9" s="52">
        <v>230.02</v>
      </c>
      <c r="H9" s="52">
        <v>30</v>
      </c>
      <c r="I9" s="52"/>
      <c r="J9" s="52"/>
      <c r="K9" s="52"/>
      <c r="L9" s="52"/>
      <c r="M9" s="52"/>
      <c r="N9" s="52"/>
      <c r="O9" s="52"/>
      <c r="P9" s="52"/>
      <c r="Q9" s="52">
        <v>200.02</v>
      </c>
      <c r="R9" s="52">
        <v>296.848</v>
      </c>
      <c r="S9" s="52">
        <v>296.848</v>
      </c>
      <c r="T9" s="5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F1"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6851851851852" style="1" customWidth="1"/>
    <col min="36" max="16384" width="10" style="1"/>
  </cols>
  <sheetData>
    <row r="1" ht="12.05" customHeight="1" spans="1:33">
      <c r="A1" s="2"/>
      <c r="F1" s="2"/>
      <c r="AF1" s="16" t="s">
        <v>361</v>
      </c>
      <c r="AG1" s="16"/>
    </row>
    <row r="2" ht="38.4" customHeight="1" spans="1:33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21.1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85" customHeight="1" spans="1:33">
      <c r="A4" s="12" t="s">
        <v>164</v>
      </c>
      <c r="B4" s="12"/>
      <c r="C4" s="12"/>
      <c r="D4" s="12" t="s">
        <v>303</v>
      </c>
      <c r="E4" s="12" t="s">
        <v>304</v>
      </c>
      <c r="F4" s="12" t="s">
        <v>362</v>
      </c>
      <c r="G4" s="12" t="s">
        <v>262</v>
      </c>
      <c r="H4" s="12" t="s">
        <v>263</v>
      </c>
      <c r="I4" s="12" t="s">
        <v>264</v>
      </c>
      <c r="J4" s="12" t="s">
        <v>265</v>
      </c>
      <c r="K4" s="12" t="s">
        <v>266</v>
      </c>
      <c r="L4" s="12" t="s">
        <v>267</v>
      </c>
      <c r="M4" s="12" t="s">
        <v>268</v>
      </c>
      <c r="N4" s="12" t="s">
        <v>269</v>
      </c>
      <c r="O4" s="12" t="s">
        <v>270</v>
      </c>
      <c r="P4" s="12" t="s">
        <v>271</v>
      </c>
      <c r="Q4" s="12" t="s">
        <v>272</v>
      </c>
      <c r="R4" s="12" t="s">
        <v>360</v>
      </c>
      <c r="S4" s="12" t="s">
        <v>274</v>
      </c>
      <c r="T4" s="12" t="s">
        <v>275</v>
      </c>
      <c r="U4" s="12" t="s">
        <v>276</v>
      </c>
      <c r="V4" s="12" t="s">
        <v>277</v>
      </c>
      <c r="W4" s="12" t="s">
        <v>278</v>
      </c>
      <c r="X4" s="12" t="s">
        <v>279</v>
      </c>
      <c r="Y4" s="12" t="s">
        <v>280</v>
      </c>
      <c r="Z4" s="12" t="s">
        <v>281</v>
      </c>
      <c r="AA4" s="12" t="s">
        <v>282</v>
      </c>
      <c r="AB4" s="12" t="s">
        <v>283</v>
      </c>
      <c r="AC4" s="12" t="s">
        <v>284</v>
      </c>
      <c r="AD4" s="12" t="s">
        <v>285</v>
      </c>
      <c r="AE4" s="12" t="s">
        <v>286</v>
      </c>
      <c r="AF4" s="12" t="s">
        <v>287</v>
      </c>
      <c r="AG4" s="12" t="s">
        <v>288</v>
      </c>
    </row>
    <row r="5" ht="18.8" customHeight="1" spans="1:33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142</v>
      </c>
      <c r="F6" s="53">
        <v>526.868</v>
      </c>
      <c r="G6" s="53">
        <v>30</v>
      </c>
      <c r="H6" s="53">
        <v>40.84</v>
      </c>
      <c r="I6" s="53">
        <v>2</v>
      </c>
      <c r="J6" s="53"/>
      <c r="K6" s="53">
        <v>3</v>
      </c>
      <c r="L6" s="53">
        <v>5</v>
      </c>
      <c r="M6" s="53">
        <v>10</v>
      </c>
      <c r="N6" s="53"/>
      <c r="O6" s="53">
        <v>4</v>
      </c>
      <c r="P6" s="53">
        <v>10</v>
      </c>
      <c r="Q6" s="53"/>
      <c r="R6" s="53">
        <v>60</v>
      </c>
      <c r="S6" s="53"/>
      <c r="T6" s="53">
        <v>20</v>
      </c>
      <c r="U6" s="53">
        <v>40</v>
      </c>
      <c r="V6" s="53">
        <v>20</v>
      </c>
      <c r="W6" s="53"/>
      <c r="X6" s="53"/>
      <c r="Y6" s="53"/>
      <c r="Z6" s="53">
        <v>20</v>
      </c>
      <c r="AA6" s="53"/>
      <c r="AB6" s="53">
        <v>10</v>
      </c>
      <c r="AC6" s="53"/>
      <c r="AD6" s="53"/>
      <c r="AE6" s="53">
        <v>52.008</v>
      </c>
      <c r="AF6" s="53"/>
      <c r="AG6" s="53">
        <v>200.02</v>
      </c>
    </row>
    <row r="7" ht="19.9" customHeight="1" spans="1:33">
      <c r="A7" s="15"/>
      <c r="B7" s="15"/>
      <c r="C7" s="15"/>
      <c r="D7" s="13" t="s">
        <v>160</v>
      </c>
      <c r="E7" s="13" t="s">
        <v>4</v>
      </c>
      <c r="F7" s="53">
        <v>526.868</v>
      </c>
      <c r="G7" s="53">
        <v>30</v>
      </c>
      <c r="H7" s="53">
        <v>40.84</v>
      </c>
      <c r="I7" s="53">
        <v>2</v>
      </c>
      <c r="J7" s="53"/>
      <c r="K7" s="53">
        <v>3</v>
      </c>
      <c r="L7" s="53">
        <v>5</v>
      </c>
      <c r="M7" s="53">
        <v>10</v>
      </c>
      <c r="N7" s="53"/>
      <c r="O7" s="53">
        <v>4</v>
      </c>
      <c r="P7" s="53">
        <v>10</v>
      </c>
      <c r="Q7" s="53"/>
      <c r="R7" s="53">
        <v>60</v>
      </c>
      <c r="S7" s="53"/>
      <c r="T7" s="53">
        <v>20</v>
      </c>
      <c r="U7" s="53">
        <v>40</v>
      </c>
      <c r="V7" s="53">
        <v>20</v>
      </c>
      <c r="W7" s="53"/>
      <c r="X7" s="53"/>
      <c r="Y7" s="53"/>
      <c r="Z7" s="53">
        <v>20</v>
      </c>
      <c r="AA7" s="53"/>
      <c r="AB7" s="53">
        <v>10</v>
      </c>
      <c r="AC7" s="53"/>
      <c r="AD7" s="53"/>
      <c r="AE7" s="53">
        <v>52.008</v>
      </c>
      <c r="AF7" s="53"/>
      <c r="AG7" s="53">
        <v>200.02</v>
      </c>
    </row>
    <row r="8" ht="19.9" customHeight="1" spans="1:33">
      <c r="A8" s="15"/>
      <c r="B8" s="15"/>
      <c r="C8" s="15"/>
      <c r="D8" s="13" t="s">
        <v>161</v>
      </c>
      <c r="E8" s="13" t="s">
        <v>162</v>
      </c>
      <c r="F8" s="53">
        <v>526.868</v>
      </c>
      <c r="G8" s="53">
        <v>30</v>
      </c>
      <c r="H8" s="53">
        <v>40.84</v>
      </c>
      <c r="I8" s="53">
        <v>2</v>
      </c>
      <c r="J8" s="53"/>
      <c r="K8" s="53">
        <v>3</v>
      </c>
      <c r="L8" s="53">
        <v>5</v>
      </c>
      <c r="M8" s="53">
        <v>10</v>
      </c>
      <c r="N8" s="53"/>
      <c r="O8" s="53">
        <v>4</v>
      </c>
      <c r="P8" s="53">
        <v>10</v>
      </c>
      <c r="Q8" s="53"/>
      <c r="R8" s="53">
        <v>60</v>
      </c>
      <c r="S8" s="53"/>
      <c r="T8" s="53">
        <v>20</v>
      </c>
      <c r="U8" s="53">
        <v>40</v>
      </c>
      <c r="V8" s="53">
        <v>20</v>
      </c>
      <c r="W8" s="53"/>
      <c r="X8" s="53"/>
      <c r="Y8" s="53"/>
      <c r="Z8" s="53">
        <v>20</v>
      </c>
      <c r="AA8" s="53"/>
      <c r="AB8" s="53">
        <v>10</v>
      </c>
      <c r="AC8" s="53"/>
      <c r="AD8" s="53"/>
      <c r="AE8" s="53">
        <v>52.008</v>
      </c>
      <c r="AF8" s="53"/>
      <c r="AG8" s="53">
        <v>200.02</v>
      </c>
    </row>
    <row r="9" ht="19.9" customHeight="1" spans="1:33">
      <c r="A9" s="8" t="s">
        <v>190</v>
      </c>
      <c r="B9" s="8" t="s">
        <v>176</v>
      </c>
      <c r="C9" s="8" t="s">
        <v>185</v>
      </c>
      <c r="D9" s="51" t="s">
        <v>319</v>
      </c>
      <c r="E9" s="6" t="s">
        <v>192</v>
      </c>
      <c r="F9" s="52">
        <v>526.868</v>
      </c>
      <c r="G9" s="52">
        <v>30</v>
      </c>
      <c r="H9" s="52">
        <v>40.84</v>
      </c>
      <c r="I9" s="52">
        <v>2</v>
      </c>
      <c r="J9" s="52"/>
      <c r="K9" s="52">
        <v>3</v>
      </c>
      <c r="L9" s="52">
        <v>5</v>
      </c>
      <c r="M9" s="52">
        <v>10</v>
      </c>
      <c r="N9" s="52"/>
      <c r="O9" s="52">
        <v>4</v>
      </c>
      <c r="P9" s="52">
        <v>10</v>
      </c>
      <c r="Q9" s="52"/>
      <c r="R9" s="52">
        <v>60</v>
      </c>
      <c r="S9" s="52"/>
      <c r="T9" s="52">
        <v>20</v>
      </c>
      <c r="U9" s="52">
        <v>40</v>
      </c>
      <c r="V9" s="52">
        <v>20</v>
      </c>
      <c r="W9" s="52"/>
      <c r="X9" s="52"/>
      <c r="Y9" s="52"/>
      <c r="Z9" s="52">
        <v>20</v>
      </c>
      <c r="AA9" s="52"/>
      <c r="AB9" s="52">
        <v>10</v>
      </c>
      <c r="AC9" s="52"/>
      <c r="AD9" s="52"/>
      <c r="AE9" s="52">
        <v>52.008</v>
      </c>
      <c r="AF9" s="52"/>
      <c r="AG9" s="52">
        <v>200.02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363</v>
      </c>
      <c r="T1" s="16"/>
    </row>
    <row r="2" ht="41.45" customHeight="1" spans="1:17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" customHeight="1" spans="1:20">
      <c r="A4" s="12" t="s">
        <v>164</v>
      </c>
      <c r="B4" s="12"/>
      <c r="C4" s="12"/>
      <c r="D4" s="12" t="s">
        <v>303</v>
      </c>
      <c r="E4" s="12" t="s">
        <v>304</v>
      </c>
      <c r="F4" s="12" t="s">
        <v>305</v>
      </c>
      <c r="G4" s="12" t="s">
        <v>306</v>
      </c>
      <c r="H4" s="12" t="s">
        <v>307</v>
      </c>
      <c r="I4" s="12" t="s">
        <v>308</v>
      </c>
      <c r="J4" s="12" t="s">
        <v>309</v>
      </c>
      <c r="K4" s="12" t="s">
        <v>310</v>
      </c>
      <c r="L4" s="12" t="s">
        <v>311</v>
      </c>
      <c r="M4" s="12" t="s">
        <v>312</v>
      </c>
      <c r="N4" s="12" t="s">
        <v>313</v>
      </c>
      <c r="O4" s="12" t="s">
        <v>214</v>
      </c>
      <c r="P4" s="12" t="s">
        <v>314</v>
      </c>
      <c r="Q4" s="12" t="s">
        <v>315</v>
      </c>
      <c r="R4" s="12" t="s">
        <v>316</v>
      </c>
      <c r="S4" s="12" t="s">
        <v>317</v>
      </c>
      <c r="T4" s="12" t="s">
        <v>318</v>
      </c>
    </row>
    <row r="5" ht="17.3" customHeight="1" spans="1:20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51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301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9" workbookViewId="0">
      <selection activeCell="A1" sqref="$A1:$XFD1048576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10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19" t="s">
        <v>6</v>
      </c>
      <c r="C3" s="19"/>
    </row>
    <row r="4" ht="28.45" customHeight="1" spans="2:3">
      <c r="B4" s="93">
        <v>1</v>
      </c>
      <c r="C4" s="94" t="s">
        <v>7</v>
      </c>
    </row>
    <row r="5" ht="28.45" customHeight="1" spans="2:3">
      <c r="B5" s="93">
        <v>2</v>
      </c>
      <c r="C5" s="94" t="s">
        <v>8</v>
      </c>
    </row>
    <row r="6" ht="28.45" customHeight="1" spans="2:3">
      <c r="B6" s="93">
        <v>3</v>
      </c>
      <c r="C6" s="94" t="s">
        <v>9</v>
      </c>
    </row>
    <row r="7" ht="28.45" customHeight="1" spans="2:3">
      <c r="B7" s="93">
        <v>4</v>
      </c>
      <c r="C7" s="94" t="s">
        <v>10</v>
      </c>
    </row>
    <row r="8" ht="28.45" customHeight="1" spans="2:3">
      <c r="B8" s="93">
        <v>5</v>
      </c>
      <c r="C8" s="94" t="s">
        <v>11</v>
      </c>
    </row>
    <row r="9" ht="28.45" customHeight="1" spans="2:3">
      <c r="B9" s="93">
        <v>6</v>
      </c>
      <c r="C9" s="94" t="s">
        <v>12</v>
      </c>
    </row>
    <row r="10" ht="28.45" customHeight="1" spans="2:3">
      <c r="B10" s="93">
        <v>7</v>
      </c>
      <c r="C10" s="94" t="s">
        <v>13</v>
      </c>
    </row>
    <row r="11" ht="28.45" customHeight="1" spans="2:3">
      <c r="B11" s="93">
        <v>8</v>
      </c>
      <c r="C11" s="94" t="s">
        <v>14</v>
      </c>
    </row>
    <row r="12" ht="28.45" customHeight="1" spans="2:3">
      <c r="B12" s="93">
        <v>9</v>
      </c>
      <c r="C12" s="94" t="s">
        <v>15</v>
      </c>
    </row>
    <row r="13" ht="28.45" customHeight="1" spans="2:3">
      <c r="B13" s="93">
        <v>10</v>
      </c>
      <c r="C13" s="94" t="s">
        <v>16</v>
      </c>
    </row>
    <row r="14" ht="28.45" customHeight="1" spans="2:3">
      <c r="B14" s="93">
        <v>11</v>
      </c>
      <c r="C14" s="94" t="s">
        <v>17</v>
      </c>
    </row>
    <row r="15" ht="28.45" customHeight="1" spans="2:3">
      <c r="B15" s="93">
        <v>12</v>
      </c>
      <c r="C15" s="94" t="s">
        <v>18</v>
      </c>
    </row>
    <row r="16" ht="28.45" customHeight="1" spans="2:3">
      <c r="B16" s="93">
        <v>13</v>
      </c>
      <c r="C16" s="94" t="s">
        <v>19</v>
      </c>
    </row>
    <row r="17" ht="28.45" customHeight="1" spans="2:3">
      <c r="B17" s="93">
        <v>14</v>
      </c>
      <c r="C17" s="94" t="s">
        <v>20</v>
      </c>
    </row>
    <row r="18" ht="28.45" customHeight="1" spans="2:3">
      <c r="B18" s="93">
        <v>15</v>
      </c>
      <c r="C18" s="94" t="s">
        <v>21</v>
      </c>
    </row>
    <row r="19" ht="28.45" customHeight="1" spans="2:3">
      <c r="B19" s="93">
        <v>16</v>
      </c>
      <c r="C19" s="94" t="s">
        <v>22</v>
      </c>
    </row>
    <row r="20" ht="28.45" customHeight="1" spans="2:3">
      <c r="B20" s="93">
        <v>17</v>
      </c>
      <c r="C20" s="94" t="s">
        <v>23</v>
      </c>
    </row>
    <row r="21" ht="28.45" customHeight="1" spans="2:3">
      <c r="B21" s="93">
        <v>18</v>
      </c>
      <c r="C21" s="94" t="s">
        <v>24</v>
      </c>
    </row>
    <row r="22" ht="28.45" customHeight="1" spans="2:3">
      <c r="B22" s="93">
        <v>19</v>
      </c>
      <c r="C22" s="94" t="s">
        <v>25</v>
      </c>
    </row>
    <row r="23" ht="28.45" customHeight="1" spans="2:3">
      <c r="B23" s="93">
        <v>20</v>
      </c>
      <c r="C23" s="94" t="s">
        <v>26</v>
      </c>
    </row>
    <row r="24" ht="28.45" customHeight="1" spans="2:3">
      <c r="B24" s="93">
        <v>21</v>
      </c>
      <c r="C24" s="94" t="s">
        <v>27</v>
      </c>
    </row>
    <row r="25" ht="28.45" customHeight="1" spans="2:3">
      <c r="B25" s="93">
        <v>22</v>
      </c>
      <c r="C25" s="94" t="s">
        <v>28</v>
      </c>
    </row>
    <row r="26" ht="28.45" customHeight="1" spans="2:3">
      <c r="B26" s="93">
        <v>23</v>
      </c>
      <c r="C26" s="94" t="s">
        <v>29</v>
      </c>
    </row>
    <row r="27" ht="28.45" customHeight="1" spans="2:3">
      <c r="B27" s="93">
        <v>24</v>
      </c>
      <c r="C27" s="94" t="s">
        <v>30</v>
      </c>
    </row>
    <row r="28" ht="28.45" customHeight="1" spans="2:3">
      <c r="B28" s="93">
        <v>25</v>
      </c>
      <c r="C28" s="94" t="s">
        <v>31</v>
      </c>
    </row>
    <row r="29" ht="28.45" customHeight="1" spans="2:3">
      <c r="B29" s="93">
        <v>26</v>
      </c>
      <c r="C29" s="94" t="s">
        <v>32</v>
      </c>
    </row>
    <row r="30" ht="28.45" customHeight="1" spans="2:3">
      <c r="B30" s="93">
        <v>27</v>
      </c>
      <c r="C30" s="94" t="s">
        <v>33</v>
      </c>
    </row>
    <row r="31" ht="28.45" customHeight="1" spans="2:3">
      <c r="B31" s="93">
        <v>28</v>
      </c>
      <c r="C31" s="94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364</v>
      </c>
      <c r="T1" s="16"/>
    </row>
    <row r="2" ht="41.45" customHeight="1" spans="1:20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164</v>
      </c>
      <c r="B4" s="12"/>
      <c r="C4" s="12"/>
      <c r="D4" s="12" t="s">
        <v>303</v>
      </c>
      <c r="E4" s="12" t="s">
        <v>304</v>
      </c>
      <c r="F4" s="12" t="s">
        <v>321</v>
      </c>
      <c r="G4" s="12" t="s">
        <v>167</v>
      </c>
      <c r="H4" s="12"/>
      <c r="I4" s="12"/>
      <c r="J4" s="12"/>
      <c r="K4" s="12" t="s">
        <v>168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 t="s">
        <v>142</v>
      </c>
      <c r="H5" s="12" t="s">
        <v>213</v>
      </c>
      <c r="I5" s="12" t="s">
        <v>322</v>
      </c>
      <c r="J5" s="12" t="s">
        <v>214</v>
      </c>
      <c r="K5" s="12" t="s">
        <v>142</v>
      </c>
      <c r="L5" s="12" t="s">
        <v>324</v>
      </c>
      <c r="M5" s="12" t="s">
        <v>325</v>
      </c>
      <c r="N5" s="12" t="s">
        <v>315</v>
      </c>
      <c r="O5" s="12" t="s">
        <v>326</v>
      </c>
      <c r="P5" s="12" t="s">
        <v>327</v>
      </c>
      <c r="Q5" s="12" t="s">
        <v>328</v>
      </c>
      <c r="R5" s="12" t="s">
        <v>312</v>
      </c>
      <c r="S5" s="12" t="s">
        <v>314</v>
      </c>
      <c r="T5" s="12" t="s">
        <v>318</v>
      </c>
    </row>
    <row r="6" ht="19.9" customHeight="1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51"/>
      <c r="E9" s="6"/>
      <c r="F9" s="5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301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16" t="s">
        <v>365</v>
      </c>
    </row>
    <row r="2" ht="33.9" customHeight="1" spans="1:8">
      <c r="A2" s="50" t="s">
        <v>366</v>
      </c>
      <c r="B2" s="50"/>
      <c r="C2" s="50"/>
      <c r="D2" s="50"/>
      <c r="E2" s="50"/>
      <c r="F2" s="50"/>
      <c r="G2" s="50"/>
      <c r="H2" s="5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3" customHeight="1" spans="1:8">
      <c r="A4" s="12" t="s">
        <v>165</v>
      </c>
      <c r="B4" s="12" t="s">
        <v>166</v>
      </c>
      <c r="C4" s="12" t="s">
        <v>142</v>
      </c>
      <c r="D4" s="12" t="s">
        <v>367</v>
      </c>
      <c r="E4" s="12"/>
      <c r="F4" s="12"/>
      <c r="G4" s="12"/>
      <c r="H4" s="12" t="s">
        <v>168</v>
      </c>
    </row>
    <row r="5" ht="20.35" customHeight="1" spans="1:8">
      <c r="A5" s="12"/>
      <c r="B5" s="12"/>
      <c r="C5" s="12"/>
      <c r="D5" s="12" t="s">
        <v>144</v>
      </c>
      <c r="E5" s="12" t="s">
        <v>211</v>
      </c>
      <c r="F5" s="12"/>
      <c r="G5" s="12" t="s">
        <v>212</v>
      </c>
      <c r="H5" s="12"/>
    </row>
    <row r="6" ht="20.35" customHeight="1" spans="1:8">
      <c r="A6" s="12"/>
      <c r="B6" s="12"/>
      <c r="C6" s="12"/>
      <c r="D6" s="12"/>
      <c r="E6" s="12" t="s">
        <v>213</v>
      </c>
      <c r="F6" s="12" t="s">
        <v>214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51"/>
      <c r="B12" s="51"/>
      <c r="C12" s="7"/>
      <c r="D12" s="7"/>
      <c r="E12" s="52"/>
      <c r="F12" s="52"/>
      <c r="G12" s="52"/>
      <c r="H12" s="52"/>
    </row>
    <row r="13" spans="1:1">
      <c r="A13" s="1" t="s">
        <v>301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16" t="s">
        <v>368</v>
      </c>
    </row>
    <row r="2" ht="33.9" customHeight="1" spans="1:8">
      <c r="A2" s="50" t="s">
        <v>26</v>
      </c>
      <c r="B2" s="50"/>
      <c r="C2" s="50"/>
      <c r="D2" s="50"/>
      <c r="E2" s="50"/>
      <c r="F2" s="50"/>
      <c r="G2" s="50"/>
      <c r="H2" s="5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.05" customHeight="1" spans="1:8">
      <c r="A4" s="12" t="s">
        <v>165</v>
      </c>
      <c r="B4" s="12" t="s">
        <v>166</v>
      </c>
      <c r="C4" s="12" t="s">
        <v>142</v>
      </c>
      <c r="D4" s="12" t="s">
        <v>369</v>
      </c>
      <c r="E4" s="12"/>
      <c r="F4" s="12"/>
      <c r="G4" s="12"/>
      <c r="H4" s="12" t="s">
        <v>168</v>
      </c>
    </row>
    <row r="5" ht="16.55" customHeight="1" spans="1:8">
      <c r="A5" s="12"/>
      <c r="B5" s="12"/>
      <c r="C5" s="12"/>
      <c r="D5" s="12" t="s">
        <v>144</v>
      </c>
      <c r="E5" s="12" t="s">
        <v>211</v>
      </c>
      <c r="F5" s="12"/>
      <c r="G5" s="12" t="s">
        <v>212</v>
      </c>
      <c r="H5" s="12"/>
    </row>
    <row r="6" ht="21.1" customHeight="1" spans="1:8">
      <c r="A6" s="12"/>
      <c r="B6" s="12"/>
      <c r="C6" s="12"/>
      <c r="D6" s="12"/>
      <c r="E6" s="12" t="s">
        <v>213</v>
      </c>
      <c r="F6" s="12" t="s">
        <v>214</v>
      </c>
      <c r="G6" s="12"/>
      <c r="H6" s="12"/>
    </row>
    <row r="7" ht="19.9" customHeight="1" spans="1:8">
      <c r="A7" s="15"/>
      <c r="B7" s="5" t="s">
        <v>142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51"/>
      <c r="B12" s="51"/>
      <c r="C12" s="7"/>
      <c r="D12" s="7"/>
      <c r="E12" s="52"/>
      <c r="F12" s="52"/>
      <c r="G12" s="52"/>
      <c r="H12" s="52"/>
    </row>
    <row r="13" spans="1:1">
      <c r="A13" s="1" t="s">
        <v>301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$A1:$XFD1048576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8" width="9.76851851851852" style="1" customWidth="1"/>
    <col min="19" max="16384" width="10" style="1"/>
  </cols>
  <sheetData>
    <row r="1" ht="14.3" customHeight="1" spans="1:14">
      <c r="A1" s="2"/>
      <c r="M1" s="16" t="s">
        <v>370</v>
      </c>
      <c r="N1" s="16"/>
    </row>
    <row r="2" ht="39.9" customHeight="1" spans="1:14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303</v>
      </c>
      <c r="B4" s="12" t="s">
        <v>371</v>
      </c>
      <c r="C4" s="12" t="s">
        <v>372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373</v>
      </c>
      <c r="N4" s="12"/>
    </row>
    <row r="5" ht="27.85" customHeight="1" spans="1:14">
      <c r="A5" s="12"/>
      <c r="B5" s="12"/>
      <c r="C5" s="12" t="s">
        <v>374</v>
      </c>
      <c r="D5" s="12" t="s">
        <v>145</v>
      </c>
      <c r="E5" s="12"/>
      <c r="F5" s="12"/>
      <c r="G5" s="12"/>
      <c r="H5" s="12"/>
      <c r="I5" s="12"/>
      <c r="J5" s="12" t="s">
        <v>375</v>
      </c>
      <c r="K5" s="12" t="s">
        <v>147</v>
      </c>
      <c r="L5" s="12" t="s">
        <v>148</v>
      </c>
      <c r="M5" s="12" t="s">
        <v>376</v>
      </c>
      <c r="N5" s="12" t="s">
        <v>377</v>
      </c>
    </row>
    <row r="6" ht="39.15" customHeight="1" spans="1:14">
      <c r="A6" s="12"/>
      <c r="B6" s="12"/>
      <c r="C6" s="12"/>
      <c r="D6" s="12" t="s">
        <v>378</v>
      </c>
      <c r="E6" s="12" t="s">
        <v>379</v>
      </c>
      <c r="F6" s="12" t="s">
        <v>380</v>
      </c>
      <c r="G6" s="12" t="s">
        <v>381</v>
      </c>
      <c r="H6" s="12" t="s">
        <v>382</v>
      </c>
      <c r="I6" s="12" t="s">
        <v>383</v>
      </c>
      <c r="J6" s="12"/>
      <c r="K6" s="12"/>
      <c r="L6" s="12"/>
      <c r="M6" s="12"/>
      <c r="N6" s="12"/>
    </row>
    <row r="7" ht="19.9" customHeight="1" spans="1:14">
      <c r="A7" s="15"/>
      <c r="B7" s="5" t="s">
        <v>142</v>
      </c>
      <c r="C7" s="14"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ht="19.9" customHeight="1" spans="1:14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ht="19.9" customHeight="1" spans="1:14">
      <c r="A9" s="51"/>
      <c r="B9" s="5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/>
    </row>
    <row r="10" spans="1:1">
      <c r="A10" s="1" t="s">
        <v>301</v>
      </c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selection activeCell="A1" sqref="$A1:$XFD1048576"/>
    </sheetView>
  </sheetViews>
  <sheetFormatPr defaultColWidth="9" defaultRowHeight="14.4"/>
  <cols>
    <col min="1" max="16384" width="9" style="1"/>
  </cols>
  <sheetData>
    <row r="1" ht="14.3" customHeight="1" spans="1:1">
      <c r="A1" s="2"/>
    </row>
    <row r="2" ht="33.9" customHeight="1" spans="1:29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8.8" customHeight="1" spans="28:29">
      <c r="AB4" s="9" t="s">
        <v>37</v>
      </c>
      <c r="AC4" s="9"/>
    </row>
    <row r="5" ht="21.85" customHeight="1" spans="1:29">
      <c r="A5" s="17" t="s">
        <v>303</v>
      </c>
      <c r="B5" s="17" t="s">
        <v>384</v>
      </c>
      <c r="C5" s="17" t="s">
        <v>385</v>
      </c>
      <c r="D5" s="17" t="s">
        <v>386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 t="s">
        <v>387</v>
      </c>
      <c r="V5" s="17"/>
      <c r="W5" s="17"/>
      <c r="X5" s="17"/>
      <c r="Y5" s="17"/>
      <c r="Z5" s="17"/>
      <c r="AA5" s="17"/>
      <c r="AB5" s="17"/>
      <c r="AC5" s="17" t="s">
        <v>388</v>
      </c>
    </row>
    <row r="6" ht="29.35" customHeight="1" spans="1:29">
      <c r="A6" s="17"/>
      <c r="B6" s="17"/>
      <c r="C6" s="17"/>
      <c r="D6" s="17" t="s">
        <v>142</v>
      </c>
      <c r="E6" s="17" t="s">
        <v>389</v>
      </c>
      <c r="F6" s="17"/>
      <c r="G6" s="17" t="s">
        <v>390</v>
      </c>
      <c r="H6" s="17"/>
      <c r="I6" s="17" t="s">
        <v>391</v>
      </c>
      <c r="J6" s="17"/>
      <c r="K6" s="17" t="s">
        <v>392</v>
      </c>
      <c r="L6" s="17"/>
      <c r="M6" s="17"/>
      <c r="N6" s="17"/>
      <c r="O6" s="17" t="s">
        <v>393</v>
      </c>
      <c r="P6" s="17"/>
      <c r="Q6" s="17"/>
      <c r="R6" s="17"/>
      <c r="S6" s="17" t="s">
        <v>394</v>
      </c>
      <c r="T6" s="17"/>
      <c r="U6" s="17" t="s">
        <v>389</v>
      </c>
      <c r="V6" s="17" t="s">
        <v>390</v>
      </c>
      <c r="W6" s="17" t="s">
        <v>391</v>
      </c>
      <c r="X6" s="17" t="s">
        <v>392</v>
      </c>
      <c r="Y6" s="17"/>
      <c r="Z6" s="17" t="s">
        <v>395</v>
      </c>
      <c r="AA6" s="17"/>
      <c r="AB6" s="17" t="s">
        <v>396</v>
      </c>
      <c r="AC6" s="17"/>
    </row>
    <row r="7" ht="45.2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397</v>
      </c>
      <c r="L7" s="17"/>
      <c r="M7" s="17" t="s">
        <v>398</v>
      </c>
      <c r="N7" s="17"/>
      <c r="O7" s="17" t="s">
        <v>399</v>
      </c>
      <c r="P7" s="17"/>
      <c r="Q7" s="17" t="s">
        <v>400</v>
      </c>
      <c r="R7" s="17"/>
      <c r="S7" s="17"/>
      <c r="T7" s="17"/>
      <c r="U7" s="17"/>
      <c r="V7" s="17"/>
      <c r="W7" s="17"/>
      <c r="X7" s="17" t="s">
        <v>397</v>
      </c>
      <c r="Y7" s="17" t="s">
        <v>398</v>
      </c>
      <c r="Z7" s="17" t="s">
        <v>401</v>
      </c>
      <c r="AA7" s="17" t="s">
        <v>402</v>
      </c>
      <c r="AB7" s="17"/>
      <c r="AC7" s="17"/>
    </row>
    <row r="8" ht="24.85" customHeight="1" spans="1:29">
      <c r="A8" s="17"/>
      <c r="B8" s="17"/>
      <c r="C8" s="17"/>
      <c r="D8" s="17" t="s">
        <v>403</v>
      </c>
      <c r="E8" s="17" t="s">
        <v>404</v>
      </c>
      <c r="F8" s="17" t="s">
        <v>403</v>
      </c>
      <c r="G8" s="17" t="s">
        <v>404</v>
      </c>
      <c r="H8" s="17" t="s">
        <v>403</v>
      </c>
      <c r="I8" s="17" t="s">
        <v>405</v>
      </c>
      <c r="J8" s="17" t="s">
        <v>403</v>
      </c>
      <c r="K8" s="17" t="s">
        <v>406</v>
      </c>
      <c r="L8" s="17" t="s">
        <v>403</v>
      </c>
      <c r="M8" s="17" t="s">
        <v>406</v>
      </c>
      <c r="N8" s="17" t="s">
        <v>403</v>
      </c>
      <c r="O8" s="17" t="s">
        <v>406</v>
      </c>
      <c r="P8" s="17" t="s">
        <v>403</v>
      </c>
      <c r="Q8" s="17" t="s">
        <v>406</v>
      </c>
      <c r="R8" s="17" t="s">
        <v>403</v>
      </c>
      <c r="S8" s="17" t="s">
        <v>406</v>
      </c>
      <c r="T8" s="17" t="s">
        <v>403</v>
      </c>
      <c r="U8" s="17" t="s">
        <v>404</v>
      </c>
      <c r="V8" s="17" t="s">
        <v>404</v>
      </c>
      <c r="W8" s="17" t="s">
        <v>405</v>
      </c>
      <c r="X8" s="17" t="s">
        <v>406</v>
      </c>
      <c r="Y8" s="17" t="s">
        <v>406</v>
      </c>
      <c r="Z8" s="17" t="s">
        <v>406</v>
      </c>
      <c r="AA8" s="17" t="s">
        <v>406</v>
      </c>
      <c r="AB8" s="17" t="s">
        <v>406</v>
      </c>
      <c r="AC8" s="17"/>
    </row>
    <row r="9" ht="19.9" customHeight="1" spans="1:29">
      <c r="A9" s="17" t="s">
        <v>407</v>
      </c>
      <c r="B9" s="21"/>
      <c r="C9" s="21"/>
      <c r="D9" s="45"/>
      <c r="E9" s="46"/>
      <c r="F9" s="45"/>
      <c r="G9" s="46"/>
      <c r="H9" s="45"/>
      <c r="I9" s="46"/>
      <c r="J9" s="45"/>
      <c r="K9" s="46"/>
      <c r="L9" s="45"/>
      <c r="M9" s="46"/>
      <c r="N9" s="45"/>
      <c r="O9" s="46"/>
      <c r="P9" s="45"/>
      <c r="Q9" s="46"/>
      <c r="R9" s="45"/>
      <c r="S9" s="46"/>
      <c r="T9" s="45"/>
      <c r="U9" s="46"/>
      <c r="V9" s="46"/>
      <c r="W9" s="46"/>
      <c r="X9" s="46"/>
      <c r="Y9" s="46"/>
      <c r="Z9" s="46"/>
      <c r="AA9" s="46"/>
      <c r="AB9" s="46"/>
      <c r="AC9" s="21"/>
    </row>
    <row r="10" ht="19.9" customHeight="1" spans="1:29">
      <c r="A10" s="20"/>
      <c r="B10" s="20"/>
      <c r="C10" s="21"/>
      <c r="D10" s="47"/>
      <c r="E10" s="48"/>
      <c r="F10" s="47"/>
      <c r="G10" s="48"/>
      <c r="H10" s="47"/>
      <c r="I10" s="48"/>
      <c r="J10" s="47"/>
      <c r="K10" s="48"/>
      <c r="L10" s="47"/>
      <c r="M10" s="48"/>
      <c r="N10" s="47"/>
      <c r="O10" s="48"/>
      <c r="P10" s="47"/>
      <c r="Q10" s="48"/>
      <c r="R10" s="47"/>
      <c r="S10" s="48"/>
      <c r="T10" s="47"/>
      <c r="U10" s="48"/>
      <c r="V10" s="48"/>
      <c r="W10" s="48"/>
      <c r="X10" s="48"/>
      <c r="Y10" s="48"/>
      <c r="Z10" s="48"/>
      <c r="AA10" s="48"/>
      <c r="AB10" s="48"/>
      <c r="AC10" s="21"/>
    </row>
    <row r="11" ht="19.9" customHeight="1" spans="1:29">
      <c r="A11" s="20"/>
      <c r="B11" s="20"/>
      <c r="C11" s="21"/>
      <c r="D11" s="49"/>
      <c r="E11" s="21"/>
      <c r="F11" s="49"/>
      <c r="G11" s="21"/>
      <c r="H11" s="49"/>
      <c r="I11" s="21"/>
      <c r="J11" s="49"/>
      <c r="K11" s="21"/>
      <c r="L11" s="49"/>
      <c r="M11" s="21"/>
      <c r="N11" s="49"/>
      <c r="O11" s="21"/>
      <c r="P11" s="49"/>
      <c r="Q11" s="21"/>
      <c r="R11" s="49"/>
      <c r="S11" s="21"/>
      <c r="T11" s="49"/>
      <c r="U11" s="21"/>
      <c r="V11" s="21"/>
      <c r="W11" s="21"/>
      <c r="X11" s="21"/>
      <c r="Y11" s="21"/>
      <c r="Z11" s="21"/>
      <c r="AA11" s="21"/>
      <c r="AB11" s="21"/>
      <c r="AC11" s="21"/>
    </row>
    <row r="12" spans="1:1">
      <c r="A12" s="1" t="s">
        <v>301</v>
      </c>
    </row>
  </sheetData>
  <mergeCells count="26"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opLeftCell="A4" workbookViewId="0">
      <pane xSplit="28590" topLeftCell="AA1" activePane="topLeft"/>
      <selection activeCell="A1" sqref="$A1:$XFD1048576"/>
      <selection pane="topRight"/>
    </sheetView>
  </sheetViews>
  <sheetFormatPr defaultColWidth="9" defaultRowHeight="14.4"/>
  <cols>
    <col min="1" max="16384" width="9" style="1"/>
  </cols>
  <sheetData>
    <row r="1" ht="14.3" customHeight="1" spans="1:1">
      <c r="A1" s="2"/>
    </row>
    <row r="2" ht="38.4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/>
      <c r="B4" s="4"/>
      <c r="C4" s="4"/>
      <c r="D4" s="4"/>
      <c r="E4" s="4"/>
      <c r="AC4" s="9" t="s">
        <v>37</v>
      </c>
      <c r="AD4" s="9"/>
      <c r="AE4" s="9"/>
    </row>
    <row r="5" ht="18.05" customHeight="1" spans="1:31">
      <c r="A5" s="17" t="s">
        <v>164</v>
      </c>
      <c r="B5" s="17"/>
      <c r="C5" s="17"/>
      <c r="D5" s="17" t="s">
        <v>303</v>
      </c>
      <c r="E5" s="17" t="s">
        <v>292</v>
      </c>
      <c r="F5" s="17" t="s">
        <v>408</v>
      </c>
      <c r="G5" s="17" t="s">
        <v>409</v>
      </c>
      <c r="H5" s="17" t="s">
        <v>410</v>
      </c>
      <c r="I5" s="17" t="s">
        <v>411</v>
      </c>
      <c r="J5" s="17" t="s">
        <v>412</v>
      </c>
      <c r="K5" s="17" t="s">
        <v>413</v>
      </c>
      <c r="L5" s="17" t="s">
        <v>414</v>
      </c>
      <c r="M5" s="17" t="s">
        <v>415</v>
      </c>
      <c r="N5" s="17" t="s">
        <v>416</v>
      </c>
      <c r="O5" s="17" t="s">
        <v>417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388</v>
      </c>
    </row>
    <row r="6" ht="14.3" customHeight="1" spans="1:31">
      <c r="A6" s="17" t="s">
        <v>172</v>
      </c>
      <c r="B6" s="17" t="s">
        <v>173</v>
      </c>
      <c r="C6" s="17" t="s">
        <v>174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342</v>
      </c>
      <c r="P6" s="17" t="s">
        <v>418</v>
      </c>
      <c r="Q6" s="17"/>
      <c r="R6" s="17"/>
      <c r="S6" s="17" t="s">
        <v>419</v>
      </c>
      <c r="T6" s="17" t="s">
        <v>147</v>
      </c>
      <c r="U6" s="17" t="s">
        <v>420</v>
      </c>
      <c r="V6" s="17" t="s">
        <v>421</v>
      </c>
      <c r="W6" s="17"/>
      <c r="X6" s="17"/>
      <c r="Y6" s="17" t="s">
        <v>151</v>
      </c>
      <c r="Z6" s="17" t="s">
        <v>152</v>
      </c>
      <c r="AA6" s="17" t="s">
        <v>153</v>
      </c>
      <c r="AB6" s="17" t="s">
        <v>154</v>
      </c>
      <c r="AC6" s="17" t="s">
        <v>155</v>
      </c>
      <c r="AD6" s="17" t="s">
        <v>135</v>
      </c>
      <c r="AE6" s="17"/>
    </row>
    <row r="7" ht="34.6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422</v>
      </c>
      <c r="Q7" s="17" t="s">
        <v>379</v>
      </c>
      <c r="R7" s="17" t="s">
        <v>423</v>
      </c>
      <c r="S7" s="17"/>
      <c r="T7" s="17"/>
      <c r="U7" s="17"/>
      <c r="V7" s="17" t="s">
        <v>157</v>
      </c>
      <c r="W7" s="17" t="s">
        <v>158</v>
      </c>
      <c r="X7" s="17" t="s">
        <v>159</v>
      </c>
      <c r="Y7" s="17"/>
      <c r="Z7" s="17"/>
      <c r="AA7" s="17"/>
      <c r="AB7" s="17"/>
      <c r="AC7" s="17"/>
      <c r="AD7" s="17"/>
      <c r="AE7" s="17"/>
    </row>
    <row r="8" ht="24.85" customHeight="1" spans="1:31">
      <c r="A8" s="18"/>
      <c r="B8" s="18"/>
      <c r="C8" s="18"/>
      <c r="D8" s="34"/>
      <c r="E8" s="34" t="s">
        <v>142</v>
      </c>
      <c r="F8" s="34"/>
      <c r="G8" s="18"/>
      <c r="H8" s="18"/>
      <c r="I8" s="34"/>
      <c r="J8" s="34"/>
      <c r="K8" s="34"/>
      <c r="L8" s="18"/>
      <c r="M8" s="18"/>
      <c r="N8" s="18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18"/>
    </row>
    <row r="9" ht="23.35" customHeight="1" spans="1:31">
      <c r="A9" s="28">
        <v>213</v>
      </c>
      <c r="B9" s="35" t="s">
        <v>176</v>
      </c>
      <c r="C9" s="36" t="s">
        <v>185</v>
      </c>
      <c r="D9" s="29">
        <v>314</v>
      </c>
      <c r="E9" s="29" t="s">
        <v>4</v>
      </c>
      <c r="F9" s="29" t="s">
        <v>424</v>
      </c>
      <c r="G9" s="29" t="s">
        <v>425</v>
      </c>
      <c r="H9" s="29" t="s">
        <v>426</v>
      </c>
      <c r="I9" s="40"/>
      <c r="J9" s="40"/>
      <c r="K9" s="25"/>
      <c r="L9" s="41">
        <v>5</v>
      </c>
      <c r="M9" s="42" t="s">
        <v>427</v>
      </c>
      <c r="N9" s="28">
        <v>7.5</v>
      </c>
      <c r="O9" s="28">
        <v>7.5</v>
      </c>
      <c r="P9" s="28">
        <v>7.5</v>
      </c>
      <c r="Q9" s="28">
        <v>7.5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18"/>
    </row>
    <row r="10" ht="21.85" customHeight="1" spans="1:31">
      <c r="A10" s="28">
        <v>213</v>
      </c>
      <c r="B10" s="35" t="s">
        <v>176</v>
      </c>
      <c r="C10" s="36" t="s">
        <v>185</v>
      </c>
      <c r="D10" s="29">
        <v>314</v>
      </c>
      <c r="E10" s="29" t="s">
        <v>4</v>
      </c>
      <c r="F10" s="29" t="s">
        <v>428</v>
      </c>
      <c r="G10" s="37" t="s">
        <v>429</v>
      </c>
      <c r="H10" s="29" t="s">
        <v>430</v>
      </c>
      <c r="I10" s="40"/>
      <c r="J10" s="40"/>
      <c r="K10" s="25"/>
      <c r="L10" s="41">
        <v>5</v>
      </c>
      <c r="M10" s="42" t="s">
        <v>427</v>
      </c>
      <c r="N10" s="28">
        <v>2.5</v>
      </c>
      <c r="O10" s="28">
        <v>2.5</v>
      </c>
      <c r="P10" s="28">
        <v>2.5</v>
      </c>
      <c r="Q10" s="28">
        <v>2.5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18"/>
    </row>
    <row r="11" ht="21.85" customHeight="1" spans="1:31">
      <c r="A11" s="28">
        <v>213</v>
      </c>
      <c r="B11" s="35" t="s">
        <v>176</v>
      </c>
      <c r="C11" s="36" t="s">
        <v>185</v>
      </c>
      <c r="D11" s="29">
        <v>314</v>
      </c>
      <c r="E11" s="29" t="s">
        <v>4</v>
      </c>
      <c r="F11" s="38"/>
      <c r="G11" s="30" t="s">
        <v>431</v>
      </c>
      <c r="H11" s="31" t="s">
        <v>432</v>
      </c>
      <c r="I11" s="43"/>
      <c r="J11" s="43"/>
      <c r="K11" s="44"/>
      <c r="L11" s="41">
        <v>4</v>
      </c>
      <c r="M11" s="42" t="s">
        <v>433</v>
      </c>
      <c r="N11" s="28">
        <v>40</v>
      </c>
      <c r="O11" s="28">
        <v>40</v>
      </c>
      <c r="P11" s="28">
        <v>40</v>
      </c>
      <c r="Q11" s="28">
        <v>40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18"/>
    </row>
    <row r="12" ht="21.85" customHeight="1" spans="1:31">
      <c r="A12" s="28">
        <v>213</v>
      </c>
      <c r="B12" s="35" t="s">
        <v>176</v>
      </c>
      <c r="C12" s="36" t="s">
        <v>185</v>
      </c>
      <c r="D12" s="29">
        <v>314</v>
      </c>
      <c r="E12" s="29" t="s">
        <v>4</v>
      </c>
      <c r="F12" s="38"/>
      <c r="G12" s="30" t="s">
        <v>431</v>
      </c>
      <c r="H12" s="31" t="s">
        <v>432</v>
      </c>
      <c r="I12" s="43"/>
      <c r="J12" s="43"/>
      <c r="K12" s="44"/>
      <c r="L12" s="41">
        <v>3</v>
      </c>
      <c r="M12" s="42" t="s">
        <v>433</v>
      </c>
      <c r="N12" s="28">
        <v>30</v>
      </c>
      <c r="O12" s="28">
        <v>30</v>
      </c>
      <c r="P12" s="28">
        <v>30</v>
      </c>
      <c r="Q12" s="28">
        <v>30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18"/>
    </row>
    <row r="13" ht="21.85" customHeight="1" spans="1:31">
      <c r="A13" s="28"/>
      <c r="B13" s="35"/>
      <c r="C13" s="36"/>
      <c r="D13" s="38"/>
      <c r="E13" s="38"/>
      <c r="F13" s="38"/>
      <c r="G13" s="37"/>
      <c r="H13" s="29"/>
      <c r="I13" s="43"/>
      <c r="J13" s="43"/>
      <c r="K13" s="44"/>
      <c r="L13" s="41"/>
      <c r="M13" s="42"/>
      <c r="N13" s="28"/>
      <c r="O13" s="28"/>
      <c r="P13" s="28"/>
      <c r="Q13" s="28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18"/>
    </row>
    <row r="14" ht="27.85" customHeight="1" spans="1:31">
      <c r="A14" s="28"/>
      <c r="B14" s="35"/>
      <c r="C14" s="35"/>
      <c r="D14" s="39"/>
      <c r="E14" s="39"/>
      <c r="F14" s="39"/>
      <c r="G14" s="20"/>
      <c r="H14" s="20"/>
      <c r="I14" s="39"/>
      <c r="J14" s="39"/>
      <c r="K14" s="39"/>
      <c r="L14" s="20"/>
      <c r="M14" s="20"/>
      <c r="N14" s="21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2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9" defaultRowHeight="14.4"/>
  <cols>
    <col min="1" max="16384" width="9" style="1"/>
  </cols>
  <sheetData>
    <row r="1" ht="14.3" customHeight="1" spans="1:1">
      <c r="A1" s="2"/>
    </row>
    <row r="2" ht="36.1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4:16">
      <c r="N4" s="9" t="s">
        <v>37</v>
      </c>
      <c r="O4" s="9"/>
      <c r="P4" s="9"/>
    </row>
    <row r="5" ht="19.55" customHeight="1" spans="1:16">
      <c r="A5" s="17" t="s">
        <v>434</v>
      </c>
      <c r="B5" s="17" t="s">
        <v>435</v>
      </c>
      <c r="C5" s="17" t="s">
        <v>436</v>
      </c>
      <c r="D5" s="17"/>
      <c r="E5" s="17"/>
      <c r="F5" s="17" t="s">
        <v>437</v>
      </c>
      <c r="G5" s="17" t="s">
        <v>438</v>
      </c>
      <c r="H5" s="17"/>
      <c r="I5" s="17"/>
      <c r="J5" s="17"/>
      <c r="K5" s="17"/>
      <c r="L5" s="17"/>
      <c r="M5" s="17"/>
      <c r="N5" s="17" t="s">
        <v>439</v>
      </c>
      <c r="O5" s="17" t="s">
        <v>440</v>
      </c>
      <c r="P5" s="17" t="s">
        <v>441</v>
      </c>
    </row>
    <row r="6" ht="17.3" customHeight="1" spans="1:16">
      <c r="A6" s="17"/>
      <c r="B6" s="17"/>
      <c r="C6" s="17" t="s">
        <v>442</v>
      </c>
      <c r="D6" s="17" t="s">
        <v>443</v>
      </c>
      <c r="E6" s="17" t="s">
        <v>444</v>
      </c>
      <c r="F6" s="17"/>
      <c r="G6" s="17" t="s">
        <v>445</v>
      </c>
      <c r="H6" s="17" t="s">
        <v>446</v>
      </c>
      <c r="I6" s="17"/>
      <c r="J6" s="17"/>
      <c r="K6" s="17"/>
      <c r="L6" s="17"/>
      <c r="M6" s="17" t="s">
        <v>447</v>
      </c>
      <c r="N6" s="17"/>
      <c r="O6" s="17"/>
      <c r="P6" s="17"/>
    </row>
    <row r="7" ht="26.35" customHeight="1" spans="1:16">
      <c r="A7" s="17"/>
      <c r="B7" s="17"/>
      <c r="C7" s="17"/>
      <c r="D7" s="17"/>
      <c r="E7" s="17"/>
      <c r="F7" s="17"/>
      <c r="G7" s="17"/>
      <c r="H7" s="17" t="s">
        <v>144</v>
      </c>
      <c r="I7" s="17" t="s">
        <v>418</v>
      </c>
      <c r="J7" s="17" t="s">
        <v>375</v>
      </c>
      <c r="K7" s="17" t="s">
        <v>147</v>
      </c>
      <c r="L7" s="17" t="s">
        <v>149</v>
      </c>
      <c r="M7" s="17"/>
      <c r="N7" s="17"/>
      <c r="O7" s="17"/>
      <c r="P7" s="17"/>
    </row>
    <row r="8" ht="19.9" customHeight="1" spans="1:16">
      <c r="A8" s="18"/>
      <c r="B8" s="18" t="s">
        <v>142</v>
      </c>
      <c r="C8" s="18"/>
      <c r="D8" s="18"/>
      <c r="E8" s="18"/>
      <c r="F8" s="18"/>
      <c r="G8" s="27"/>
      <c r="H8" s="27"/>
      <c r="I8" s="27"/>
      <c r="J8" s="27"/>
      <c r="K8" s="27"/>
      <c r="L8" s="27"/>
      <c r="M8" s="27"/>
      <c r="N8" s="18"/>
      <c r="O8" s="18"/>
      <c r="P8" s="18"/>
    </row>
    <row r="9" ht="19.9" customHeight="1" spans="1:16">
      <c r="A9" s="28">
        <v>314</v>
      </c>
      <c r="B9" s="29" t="s">
        <v>4</v>
      </c>
      <c r="C9" s="30" t="s">
        <v>431</v>
      </c>
      <c r="D9" s="31" t="s">
        <v>432</v>
      </c>
      <c r="E9" s="31" t="s">
        <v>448</v>
      </c>
      <c r="F9" s="31" t="s">
        <v>449</v>
      </c>
      <c r="G9" s="32">
        <v>40</v>
      </c>
      <c r="H9" s="32">
        <v>40</v>
      </c>
      <c r="I9" s="32">
        <v>40</v>
      </c>
      <c r="J9" s="27"/>
      <c r="K9" s="27"/>
      <c r="L9" s="27"/>
      <c r="M9" s="27"/>
      <c r="N9" s="18"/>
      <c r="O9" s="18"/>
      <c r="P9" s="18"/>
    </row>
    <row r="10" ht="19.9" customHeight="1" spans="1:16">
      <c r="A10" s="28">
        <v>314</v>
      </c>
      <c r="B10" s="29" t="s">
        <v>4</v>
      </c>
      <c r="C10" s="30" t="s">
        <v>431</v>
      </c>
      <c r="D10" s="31" t="s">
        <v>432</v>
      </c>
      <c r="E10" s="31" t="s">
        <v>450</v>
      </c>
      <c r="F10" s="31" t="s">
        <v>449</v>
      </c>
      <c r="G10" s="32">
        <v>30</v>
      </c>
      <c r="H10" s="32">
        <v>30</v>
      </c>
      <c r="I10" s="32">
        <v>30</v>
      </c>
      <c r="J10" s="27"/>
      <c r="K10" s="27"/>
      <c r="L10" s="27"/>
      <c r="M10" s="27"/>
      <c r="N10" s="18"/>
      <c r="O10" s="18"/>
      <c r="P10" s="18"/>
    </row>
    <row r="11" ht="19.9" customHeight="1" spans="1:16">
      <c r="A11" s="20"/>
      <c r="B11" s="20"/>
      <c r="C11" s="20"/>
      <c r="D11" s="20"/>
      <c r="E11" s="21"/>
      <c r="F11" s="21"/>
      <c r="G11" s="33"/>
      <c r="H11" s="33"/>
      <c r="I11" s="33"/>
      <c r="J11" s="33"/>
      <c r="K11" s="33"/>
      <c r="L11" s="33"/>
      <c r="M11" s="33"/>
      <c r="N11" s="21"/>
      <c r="O11" s="21"/>
      <c r="P11" s="2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1048576"/>
    </sheetView>
  </sheetViews>
  <sheetFormatPr defaultColWidth="9" defaultRowHeight="14.4"/>
  <cols>
    <col min="1" max="16384" width="9" style="1"/>
  </cols>
  <sheetData>
    <row r="1" ht="14.3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451</v>
      </c>
    </row>
    <row r="2" ht="39.1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7:19">
      <c r="Q4" s="9" t="s">
        <v>37</v>
      </c>
      <c r="R4" s="9"/>
      <c r="S4" s="9"/>
    </row>
    <row r="5" ht="36.9" customHeight="1" spans="1:19">
      <c r="A5" s="17" t="s">
        <v>303</v>
      </c>
      <c r="B5" s="17" t="s">
        <v>292</v>
      </c>
      <c r="C5" s="17" t="s">
        <v>452</v>
      </c>
      <c r="D5" s="17"/>
      <c r="E5" s="17"/>
      <c r="F5" s="17"/>
      <c r="G5" s="17" t="s">
        <v>453</v>
      </c>
      <c r="H5" s="17"/>
      <c r="I5" s="17"/>
      <c r="J5" s="17" t="s">
        <v>454</v>
      </c>
      <c r="K5" s="17"/>
      <c r="L5" s="17"/>
      <c r="M5" s="17"/>
      <c r="N5" s="17" t="s">
        <v>455</v>
      </c>
      <c r="O5" s="17"/>
      <c r="P5" s="17"/>
      <c r="Q5" s="17"/>
      <c r="R5" s="17"/>
      <c r="S5" s="17" t="s">
        <v>456</v>
      </c>
    </row>
    <row r="6" ht="22.75" customHeight="1" spans="1:19">
      <c r="A6" s="17"/>
      <c r="B6" s="17"/>
      <c r="C6" s="17" t="s">
        <v>457</v>
      </c>
      <c r="D6" s="17"/>
      <c r="E6" s="17" t="s">
        <v>458</v>
      </c>
      <c r="F6" s="17" t="s">
        <v>459</v>
      </c>
      <c r="G6" s="17" t="s">
        <v>460</v>
      </c>
      <c r="H6" s="17" t="s">
        <v>461</v>
      </c>
      <c r="I6" s="17" t="s">
        <v>462</v>
      </c>
      <c r="J6" s="17" t="s">
        <v>463</v>
      </c>
      <c r="K6" s="17" t="s">
        <v>464</v>
      </c>
      <c r="L6" s="17" t="s">
        <v>465</v>
      </c>
      <c r="M6" s="17" t="s">
        <v>466</v>
      </c>
      <c r="N6" s="17" t="s">
        <v>467</v>
      </c>
      <c r="O6" s="17" t="s">
        <v>468</v>
      </c>
      <c r="P6" s="17" t="s">
        <v>469</v>
      </c>
      <c r="Q6" s="17" t="s">
        <v>470</v>
      </c>
      <c r="R6" s="17" t="s">
        <v>471</v>
      </c>
      <c r="S6" s="17" t="s">
        <v>472</v>
      </c>
    </row>
    <row r="7" ht="25.6" customHeight="1" spans="1:19">
      <c r="A7" s="17"/>
      <c r="B7" s="17"/>
      <c r="C7" s="17" t="s">
        <v>473</v>
      </c>
      <c r="D7" s="17" t="s">
        <v>474</v>
      </c>
      <c r="E7" s="17" t="s">
        <v>475</v>
      </c>
      <c r="F7" s="17" t="s">
        <v>476</v>
      </c>
      <c r="G7" s="23"/>
      <c r="H7" s="17"/>
      <c r="I7" s="17"/>
      <c r="J7" s="17"/>
      <c r="K7" s="17"/>
      <c r="L7" s="17"/>
      <c r="M7" s="17"/>
      <c r="N7" s="17" t="s">
        <v>477</v>
      </c>
      <c r="O7" s="17" t="s">
        <v>478</v>
      </c>
      <c r="P7" s="17" t="s">
        <v>479</v>
      </c>
      <c r="Q7" s="17" t="s">
        <v>427</v>
      </c>
      <c r="R7" s="17" t="s">
        <v>480</v>
      </c>
      <c r="S7" s="17"/>
    </row>
    <row r="8" ht="29.35" customHeight="1" spans="1:19">
      <c r="A8" s="17"/>
      <c r="B8" s="17"/>
      <c r="C8" s="17"/>
      <c r="D8" s="17"/>
      <c r="E8" s="17"/>
      <c r="F8" s="24"/>
      <c r="G8" s="25"/>
      <c r="H8" s="2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301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G1" workbookViewId="0">
      <selection activeCell="A1" sqref="$A1:$XFD1048576"/>
    </sheetView>
  </sheetViews>
  <sheetFormatPr defaultColWidth="9" defaultRowHeight="14.4"/>
  <cols>
    <col min="1" max="16384" width="9" style="1"/>
  </cols>
  <sheetData>
    <row r="1" ht="14.3" customHeight="1" spans="1:1">
      <c r="A1" s="2"/>
    </row>
    <row r="2" ht="38.4" customHeight="1" spans="1:29">
      <c r="A2" s="10" t="s">
        <v>481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28:29">
      <c r="AB4" s="16" t="s">
        <v>482</v>
      </c>
      <c r="AC4" s="16"/>
    </row>
    <row r="5" ht="27.1" customHeight="1" spans="1:29">
      <c r="A5" s="17" t="s">
        <v>291</v>
      </c>
      <c r="B5" s="17" t="s">
        <v>292</v>
      </c>
      <c r="C5" s="17" t="s">
        <v>483</v>
      </c>
      <c r="D5" s="17" t="s">
        <v>484</v>
      </c>
      <c r="E5" s="17" t="s">
        <v>485</v>
      </c>
      <c r="F5" s="17" t="s">
        <v>486</v>
      </c>
      <c r="G5" s="17"/>
      <c r="H5" s="17"/>
      <c r="I5" s="17"/>
      <c r="J5" s="17" t="s">
        <v>487</v>
      </c>
      <c r="K5" s="17"/>
      <c r="L5" s="17"/>
      <c r="M5" s="17"/>
      <c r="N5" s="17"/>
      <c r="O5" s="17"/>
      <c r="P5" s="17"/>
      <c r="Q5" s="17"/>
      <c r="R5" s="17"/>
      <c r="S5" s="17" t="s">
        <v>488</v>
      </c>
      <c r="T5" s="17"/>
      <c r="U5" s="17"/>
      <c r="V5" s="17"/>
      <c r="W5" s="17" t="s">
        <v>489</v>
      </c>
      <c r="X5" s="17"/>
      <c r="Y5" s="17"/>
      <c r="Z5" s="17"/>
      <c r="AA5" s="17" t="s">
        <v>490</v>
      </c>
      <c r="AB5" s="17" t="s">
        <v>491</v>
      </c>
      <c r="AC5" s="17" t="s">
        <v>492</v>
      </c>
    </row>
    <row r="6" ht="32.4" customHeight="1" spans="1:29">
      <c r="A6" s="17"/>
      <c r="B6" s="17"/>
      <c r="C6" s="17"/>
      <c r="D6" s="17"/>
      <c r="E6" s="17"/>
      <c r="F6" s="17" t="s">
        <v>142</v>
      </c>
      <c r="G6" s="17" t="s">
        <v>493</v>
      </c>
      <c r="H6" s="17" t="s">
        <v>494</v>
      </c>
      <c r="I6" s="17" t="s">
        <v>495</v>
      </c>
      <c r="J6" s="17" t="s">
        <v>142</v>
      </c>
      <c r="K6" s="17" t="s">
        <v>496</v>
      </c>
      <c r="L6" s="17"/>
      <c r="M6" s="17"/>
      <c r="N6" s="17"/>
      <c r="O6" s="17"/>
      <c r="P6" s="17" t="s">
        <v>497</v>
      </c>
      <c r="Q6" s="17" t="s">
        <v>498</v>
      </c>
      <c r="R6" s="17" t="s">
        <v>499</v>
      </c>
      <c r="S6" s="17" t="s">
        <v>144</v>
      </c>
      <c r="T6" s="17" t="s">
        <v>500</v>
      </c>
      <c r="U6" s="17" t="s">
        <v>501</v>
      </c>
      <c r="V6" s="17" t="s">
        <v>502</v>
      </c>
      <c r="W6" s="17" t="s">
        <v>503</v>
      </c>
      <c r="X6" s="17" t="s">
        <v>504</v>
      </c>
      <c r="Y6" s="17"/>
      <c r="Z6" s="17" t="s">
        <v>505</v>
      </c>
      <c r="AA6" s="17"/>
      <c r="AB6" s="17"/>
      <c r="AC6" s="17"/>
    </row>
    <row r="7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144</v>
      </c>
      <c r="L7" s="17" t="s">
        <v>500</v>
      </c>
      <c r="M7" s="17" t="s">
        <v>501</v>
      </c>
      <c r="N7" s="17" t="s">
        <v>506</v>
      </c>
      <c r="O7" s="17" t="s">
        <v>507</v>
      </c>
      <c r="P7" s="17"/>
      <c r="Q7" s="17"/>
      <c r="R7" s="17"/>
      <c r="S7" s="17"/>
      <c r="T7" s="17"/>
      <c r="U7" s="17"/>
      <c r="V7" s="17"/>
      <c r="W7" s="17"/>
      <c r="X7" s="17" t="s">
        <v>500</v>
      </c>
      <c r="Y7" s="17" t="s">
        <v>508</v>
      </c>
      <c r="Z7" s="17"/>
      <c r="AA7" s="17"/>
      <c r="AB7" s="17"/>
      <c r="AC7" s="17"/>
    </row>
    <row r="8" ht="19.55" customHeight="1" spans="1:29">
      <c r="A8" s="17" t="s">
        <v>407</v>
      </c>
      <c r="B8" s="17"/>
      <c r="C8" s="17"/>
      <c r="D8" s="17"/>
      <c r="E8" s="17"/>
      <c r="F8" s="18">
        <v>22</v>
      </c>
      <c r="G8" s="18">
        <v>9</v>
      </c>
      <c r="H8" s="18">
        <v>13</v>
      </c>
      <c r="I8" s="18"/>
      <c r="J8" s="18">
        <v>22</v>
      </c>
      <c r="K8" s="18">
        <v>9</v>
      </c>
      <c r="L8" s="18"/>
      <c r="M8" s="18"/>
      <c r="N8" s="18"/>
      <c r="O8" s="18">
        <v>9</v>
      </c>
      <c r="P8" s="18">
        <v>13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ht="19.9" customHeight="1" spans="1:29">
      <c r="A9" s="19" t="s">
        <v>160</v>
      </c>
      <c r="B9" s="19" t="s">
        <v>4</v>
      </c>
      <c r="C9" s="18"/>
      <c r="D9" s="18"/>
      <c r="E9" s="18"/>
      <c r="F9" s="18">
        <v>22</v>
      </c>
      <c r="G9" s="18">
        <v>9</v>
      </c>
      <c r="H9" s="18">
        <v>13</v>
      </c>
      <c r="I9" s="18"/>
      <c r="J9" s="18">
        <v>22</v>
      </c>
      <c r="K9" s="18">
        <v>9</v>
      </c>
      <c r="L9" s="18"/>
      <c r="M9" s="18"/>
      <c r="N9" s="18"/>
      <c r="O9" s="18">
        <v>9</v>
      </c>
      <c r="P9" s="18">
        <v>13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ht="28.6" customHeight="1" spans="1:29">
      <c r="A10" s="20" t="s">
        <v>161</v>
      </c>
      <c r="B10" s="20" t="s">
        <v>162</v>
      </c>
      <c r="C10" s="21" t="s">
        <v>509</v>
      </c>
      <c r="D10" s="21" t="s">
        <v>510</v>
      </c>
      <c r="E10" s="21" t="s">
        <v>511</v>
      </c>
      <c r="F10" s="22">
        <v>22</v>
      </c>
      <c r="G10" s="22">
        <v>9</v>
      </c>
      <c r="H10" s="22">
        <v>13</v>
      </c>
      <c r="I10" s="22"/>
      <c r="J10" s="22">
        <v>22</v>
      </c>
      <c r="K10" s="22">
        <v>9</v>
      </c>
      <c r="L10" s="22"/>
      <c r="M10" s="22"/>
      <c r="N10" s="22"/>
      <c r="O10" s="22">
        <v>9</v>
      </c>
      <c r="P10" s="22">
        <v>13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 outlineLevelRow="7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512</v>
      </c>
    </row>
    <row r="2" ht="33.15" customHeight="1" spans="1:13">
      <c r="A2" s="2"/>
      <c r="B2" s="2"/>
      <c r="C2" s="10" t="s">
        <v>513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35" customHeight="1" spans="1:13">
      <c r="A4" s="12" t="s">
        <v>303</v>
      </c>
      <c r="B4" s="12" t="s">
        <v>514</v>
      </c>
      <c r="C4" s="12" t="s">
        <v>515</v>
      </c>
      <c r="D4" s="12" t="s">
        <v>516</v>
      </c>
      <c r="E4" s="12" t="s">
        <v>517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518</v>
      </c>
      <c r="F5" s="12" t="s">
        <v>519</v>
      </c>
      <c r="G5" s="12" t="s">
        <v>520</v>
      </c>
      <c r="H5" s="12" t="s">
        <v>521</v>
      </c>
      <c r="I5" s="12" t="s">
        <v>522</v>
      </c>
      <c r="J5" s="12" t="s">
        <v>523</v>
      </c>
      <c r="K5" s="12" t="s">
        <v>524</v>
      </c>
      <c r="L5" s="12" t="s">
        <v>525</v>
      </c>
      <c r="M5" s="12" t="s">
        <v>388</v>
      </c>
    </row>
    <row r="6" ht="24.85" customHeight="1" spans="1:13">
      <c r="A6" s="13"/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/>
      <c r="B7" s="6"/>
      <c r="C7" s="7"/>
      <c r="D7" s="6"/>
      <c r="E7" s="15"/>
      <c r="F7" s="6"/>
      <c r="G7" s="6"/>
      <c r="H7" s="6"/>
      <c r="I7" s="6"/>
      <c r="J7" s="6"/>
      <c r="K7" s="6"/>
      <c r="L7" s="6"/>
      <c r="M7" s="6"/>
    </row>
    <row r="8" spans="1:1">
      <c r="A8" s="1" t="s">
        <v>301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$A1:$XFD1048576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12962962963" style="1" customWidth="1"/>
    <col min="8" max="8" width="10.9907407407407" style="1" customWidth="1"/>
    <col min="9" max="9" width="9.76851851851852" style="1" customWidth="1"/>
    <col min="10" max="16384" width="10" style="1"/>
  </cols>
  <sheetData>
    <row r="1" ht="11.3" customHeight="1" spans="1:8">
      <c r="A1" s="2"/>
      <c r="H1" s="16" t="s">
        <v>35</v>
      </c>
    </row>
    <row r="2" ht="21.1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5.0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5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" customHeight="1" spans="1:8">
      <c r="A6" s="15" t="s">
        <v>45</v>
      </c>
      <c r="B6" s="7">
        <v>805.2102</v>
      </c>
      <c r="C6" s="6" t="s">
        <v>46</v>
      </c>
      <c r="D6" s="52"/>
      <c r="E6" s="15" t="s">
        <v>47</v>
      </c>
      <c r="F6" s="14">
        <v>805.2102</v>
      </c>
      <c r="G6" s="6" t="s">
        <v>48</v>
      </c>
      <c r="H6" s="7">
        <v>278.3422</v>
      </c>
    </row>
    <row r="7" ht="14.2" customHeight="1" spans="1:8">
      <c r="A7" s="6" t="s">
        <v>49</v>
      </c>
      <c r="B7" s="7">
        <v>246.5682</v>
      </c>
      <c r="C7" s="6" t="s">
        <v>50</v>
      </c>
      <c r="D7" s="52"/>
      <c r="E7" s="6" t="s">
        <v>51</v>
      </c>
      <c r="F7" s="7">
        <v>278.3422</v>
      </c>
      <c r="G7" s="6" t="s">
        <v>52</v>
      </c>
      <c r="H7" s="7">
        <v>230.02</v>
      </c>
    </row>
    <row r="8" ht="14.2" customHeight="1" spans="1:8">
      <c r="A8" s="15" t="s">
        <v>53</v>
      </c>
      <c r="B8" s="7"/>
      <c r="C8" s="6" t="s">
        <v>54</v>
      </c>
      <c r="D8" s="52"/>
      <c r="E8" s="6" t="s">
        <v>55</v>
      </c>
      <c r="F8" s="7">
        <v>526.868</v>
      </c>
      <c r="G8" s="6" t="s">
        <v>56</v>
      </c>
      <c r="H8" s="7"/>
    </row>
    <row r="9" ht="14.2" customHeight="1" spans="1:8">
      <c r="A9" s="6" t="s">
        <v>57</v>
      </c>
      <c r="B9" s="7"/>
      <c r="C9" s="6" t="s">
        <v>58</v>
      </c>
      <c r="D9" s="52"/>
      <c r="E9" s="6" t="s">
        <v>59</v>
      </c>
      <c r="F9" s="7"/>
      <c r="G9" s="6" t="s">
        <v>60</v>
      </c>
      <c r="H9" s="7"/>
    </row>
    <row r="10" ht="14.2" customHeight="1" spans="1:8">
      <c r="A10" s="6" t="s">
        <v>61</v>
      </c>
      <c r="B10" s="7"/>
      <c r="C10" s="6" t="s">
        <v>62</v>
      </c>
      <c r="D10" s="52"/>
      <c r="E10" s="15" t="s">
        <v>63</v>
      </c>
      <c r="F10" s="14"/>
      <c r="G10" s="6" t="s">
        <v>64</v>
      </c>
      <c r="H10" s="7">
        <v>296.848</v>
      </c>
    </row>
    <row r="11" ht="14.2" customHeight="1" spans="1:8">
      <c r="A11" s="6" t="s">
        <v>65</v>
      </c>
      <c r="B11" s="7"/>
      <c r="C11" s="6" t="s">
        <v>66</v>
      </c>
      <c r="D11" s="52"/>
      <c r="E11" s="6" t="s">
        <v>67</v>
      </c>
      <c r="F11" s="7"/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52"/>
      <c r="E12" s="6" t="s">
        <v>71</v>
      </c>
      <c r="F12" s="7"/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52">
        <v>39.936384</v>
      </c>
      <c r="E13" s="6" t="s">
        <v>75</v>
      </c>
      <c r="F13" s="7"/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52"/>
      <c r="E14" s="6" t="s">
        <v>79</v>
      </c>
      <c r="F14" s="7"/>
      <c r="G14" s="6" t="s">
        <v>80</v>
      </c>
      <c r="H14" s="7"/>
    </row>
    <row r="15" ht="14.2" customHeight="1" spans="1:8">
      <c r="A15" s="6" t="s">
        <v>81</v>
      </c>
      <c r="B15" s="7"/>
      <c r="C15" s="6" t="s">
        <v>82</v>
      </c>
      <c r="D15" s="52">
        <v>11.259168</v>
      </c>
      <c r="E15" s="6" t="s">
        <v>83</v>
      </c>
      <c r="F15" s="7"/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52"/>
      <c r="E16" s="6" t="s">
        <v>87</v>
      </c>
      <c r="F16" s="7"/>
      <c r="G16" s="6" t="s">
        <v>88</v>
      </c>
      <c r="H16" s="7"/>
    </row>
    <row r="17" ht="14.2" customHeight="1" spans="1:8">
      <c r="A17" s="6" t="s">
        <v>89</v>
      </c>
      <c r="B17" s="7">
        <f>B6-B7</f>
        <v>558.642</v>
      </c>
      <c r="C17" s="6" t="s">
        <v>90</v>
      </c>
      <c r="D17" s="52"/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52">
        <v>731.282696</v>
      </c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52"/>
      <c r="E19" s="6" t="s">
        <v>99</v>
      </c>
      <c r="F19" s="7"/>
      <c r="G19" s="6" t="s">
        <v>100</v>
      </c>
      <c r="H19" s="7"/>
    </row>
    <row r="20" ht="14.2" customHeight="1" spans="1:8">
      <c r="A20" s="6" t="s">
        <v>101</v>
      </c>
      <c r="B20" s="7"/>
      <c r="C20" s="6" t="s">
        <v>102</v>
      </c>
      <c r="D20" s="52"/>
      <c r="E20" s="6" t="s">
        <v>103</v>
      </c>
      <c r="F20" s="7"/>
      <c r="H20" s="7"/>
    </row>
    <row r="21" ht="14.2" customHeight="1" spans="1:8">
      <c r="A21" s="15" t="s">
        <v>104</v>
      </c>
      <c r="B21" s="14"/>
      <c r="C21" s="6" t="s">
        <v>105</v>
      </c>
      <c r="D21" s="52"/>
      <c r="E21" s="15" t="s">
        <v>106</v>
      </c>
      <c r="F21" s="7"/>
      <c r="G21" s="6"/>
      <c r="H21" s="7"/>
    </row>
    <row r="22" ht="14.2" customHeight="1" spans="1:8">
      <c r="A22" s="15" t="s">
        <v>107</v>
      </c>
      <c r="B22" s="14"/>
      <c r="C22" s="6" t="s">
        <v>108</v>
      </c>
      <c r="D22" s="52"/>
      <c r="F22" s="14"/>
      <c r="G22" s="6"/>
      <c r="H22" s="7"/>
    </row>
    <row r="23" ht="14.2" customHeight="1" spans="1:8">
      <c r="A23" s="15" t="s">
        <v>109</v>
      </c>
      <c r="B23" s="14"/>
      <c r="C23" s="6" t="s">
        <v>110</v>
      </c>
      <c r="D23" s="52"/>
      <c r="E23" s="6"/>
      <c r="F23" s="6"/>
      <c r="G23" s="6"/>
      <c r="H23" s="7"/>
    </row>
    <row r="24" ht="14.2" customHeight="1" spans="1:8">
      <c r="A24" s="15" t="s">
        <v>111</v>
      </c>
      <c r="B24" s="14"/>
      <c r="C24" s="6" t="s">
        <v>112</v>
      </c>
      <c r="D24" s="52"/>
      <c r="E24" s="6"/>
      <c r="F24" s="6"/>
      <c r="G24" s="6"/>
      <c r="H24" s="7"/>
    </row>
    <row r="25" ht="14.2" customHeight="1" spans="1:8">
      <c r="A25" s="15" t="s">
        <v>113</v>
      </c>
      <c r="B25" s="14"/>
      <c r="C25" s="6" t="s">
        <v>114</v>
      </c>
      <c r="D25" s="52">
        <v>22.731952</v>
      </c>
      <c r="E25" s="6"/>
      <c r="F25" s="6"/>
      <c r="G25" s="6"/>
      <c r="H25" s="7"/>
    </row>
    <row r="26" ht="14.2" customHeight="1" spans="1:8">
      <c r="A26" s="6" t="s">
        <v>115</v>
      </c>
      <c r="B26" s="7"/>
      <c r="C26" s="6" t="s">
        <v>116</v>
      </c>
      <c r="D26" s="52"/>
      <c r="E26" s="6"/>
      <c r="F26" s="6"/>
      <c r="G26" s="6"/>
      <c r="H26" s="7"/>
    </row>
    <row r="27" ht="14.2" customHeight="1" spans="1:8">
      <c r="A27" s="6" t="s">
        <v>117</v>
      </c>
      <c r="B27" s="7"/>
      <c r="C27" s="6" t="s">
        <v>118</v>
      </c>
      <c r="D27" s="52"/>
      <c r="E27" s="6"/>
      <c r="F27" s="6"/>
      <c r="G27" s="6"/>
      <c r="H27" s="7"/>
    </row>
    <row r="28" ht="14.2" customHeight="1" spans="1:8">
      <c r="A28" s="6" t="s">
        <v>119</v>
      </c>
      <c r="B28" s="7"/>
      <c r="C28" s="6" t="s">
        <v>120</v>
      </c>
      <c r="D28" s="52"/>
      <c r="E28" s="6"/>
      <c r="F28" s="6"/>
      <c r="G28" s="6"/>
      <c r="H28" s="7"/>
    </row>
    <row r="29" ht="14.2" customHeight="1" spans="1:8">
      <c r="A29" s="15" t="s">
        <v>121</v>
      </c>
      <c r="B29" s="14"/>
      <c r="C29" s="6" t="s">
        <v>122</v>
      </c>
      <c r="D29" s="52"/>
      <c r="E29" s="6"/>
      <c r="F29" s="6"/>
      <c r="G29" s="6"/>
      <c r="H29" s="7"/>
    </row>
    <row r="30" ht="14.2" customHeight="1" spans="1:8">
      <c r="A30" s="15" t="s">
        <v>123</v>
      </c>
      <c r="B30" s="14"/>
      <c r="C30" s="6" t="s">
        <v>124</v>
      </c>
      <c r="D30" s="52"/>
      <c r="E30" s="6"/>
      <c r="F30" s="6"/>
      <c r="G30" s="6"/>
      <c r="H30" s="7"/>
    </row>
    <row r="31" ht="14.2" customHeight="1" spans="1:8">
      <c r="A31" s="15" t="s">
        <v>125</v>
      </c>
      <c r="B31" s="14"/>
      <c r="C31" s="6" t="s">
        <v>126</v>
      </c>
      <c r="D31" s="52"/>
      <c r="E31" s="6"/>
      <c r="F31" s="6"/>
      <c r="G31" s="6"/>
      <c r="H31" s="7"/>
    </row>
    <row r="32" ht="14.2" customHeight="1" spans="1:8">
      <c r="A32" s="15" t="s">
        <v>127</v>
      </c>
      <c r="B32" s="14"/>
      <c r="C32" s="6" t="s">
        <v>128</v>
      </c>
      <c r="D32" s="52"/>
      <c r="E32" s="6"/>
      <c r="F32" s="6"/>
      <c r="G32" s="6"/>
      <c r="H32" s="7"/>
    </row>
    <row r="33" ht="14.2" customHeight="1" spans="1:8">
      <c r="A33" s="15" t="s">
        <v>129</v>
      </c>
      <c r="B33" s="14"/>
      <c r="C33" s="6" t="s">
        <v>130</v>
      </c>
      <c r="D33" s="52"/>
      <c r="E33" s="6"/>
      <c r="F33" s="6"/>
      <c r="G33" s="6"/>
      <c r="H33" s="7"/>
    </row>
    <row r="34" ht="14.2" customHeight="1" spans="1:8">
      <c r="A34" s="6"/>
      <c r="B34" s="6"/>
      <c r="C34" s="6" t="s">
        <v>131</v>
      </c>
      <c r="D34" s="52"/>
      <c r="E34" s="6"/>
      <c r="F34" s="6"/>
      <c r="G34" s="6"/>
      <c r="H34" s="6"/>
    </row>
    <row r="35" ht="14.2" customHeight="1" spans="1:8">
      <c r="A35" s="6"/>
      <c r="B35" s="6"/>
      <c r="C35" s="6" t="s">
        <v>132</v>
      </c>
      <c r="D35" s="52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133</v>
      </c>
      <c r="B37" s="14">
        <v>805.2102</v>
      </c>
      <c r="C37" s="15" t="s">
        <v>134</v>
      </c>
      <c r="D37" s="14">
        <v>805.2102</v>
      </c>
      <c r="E37" s="15" t="s">
        <v>134</v>
      </c>
      <c r="F37" s="14">
        <v>805.2102</v>
      </c>
      <c r="G37" s="15" t="s">
        <v>134</v>
      </c>
      <c r="H37" s="14">
        <v>805.2102</v>
      </c>
    </row>
    <row r="38" ht="14.2" customHeight="1" spans="1:8">
      <c r="A38" s="15" t="s">
        <v>135</v>
      </c>
      <c r="B38" s="14"/>
      <c r="C38" s="15" t="s">
        <v>136</v>
      </c>
      <c r="D38" s="14"/>
      <c r="E38" s="15" t="s">
        <v>136</v>
      </c>
      <c r="F38" s="14"/>
      <c r="G38" s="15" t="s">
        <v>136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137</v>
      </c>
      <c r="B40" s="14">
        <v>805.2102</v>
      </c>
      <c r="C40" s="15" t="s">
        <v>138</v>
      </c>
      <c r="D40" s="14">
        <v>805.2102</v>
      </c>
      <c r="E40" s="15" t="s">
        <v>138</v>
      </c>
      <c r="F40" s="14">
        <v>805.2102</v>
      </c>
      <c r="G40" s="15" t="s">
        <v>138</v>
      </c>
      <c r="H40" s="14">
        <v>805.2102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1" customWidth="1"/>
    <col min="14" max="14" width="8.13888888888889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10" style="1"/>
  </cols>
  <sheetData>
    <row r="1" ht="14.3" customHeight="1" spans="1:19">
      <c r="A1" s="2"/>
      <c r="S1" s="2" t="s">
        <v>526</v>
      </c>
    </row>
    <row r="2" ht="36.9" customHeight="1" spans="1:19">
      <c r="A2" s="3" t="s">
        <v>527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528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8" customHeight="1" spans="1:19">
      <c r="A5" s="5" t="s">
        <v>291</v>
      </c>
      <c r="B5" s="5" t="s">
        <v>292</v>
      </c>
      <c r="C5" s="5" t="s">
        <v>529</v>
      </c>
      <c r="D5" s="5"/>
      <c r="E5" s="5"/>
      <c r="F5" s="5"/>
      <c r="G5" s="5"/>
      <c r="H5" s="5"/>
      <c r="I5" s="5"/>
      <c r="J5" s="5" t="s">
        <v>530</v>
      </c>
      <c r="K5" s="5" t="s">
        <v>531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515</v>
      </c>
      <c r="D6" s="5" t="s">
        <v>532</v>
      </c>
      <c r="E6" s="5"/>
      <c r="F6" s="5"/>
      <c r="G6" s="5"/>
      <c r="H6" s="5" t="s">
        <v>533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145</v>
      </c>
      <c r="E7" s="5" t="s">
        <v>419</v>
      </c>
      <c r="F7" s="5" t="s">
        <v>149</v>
      </c>
      <c r="G7" s="5" t="s">
        <v>534</v>
      </c>
      <c r="H7" s="5" t="s">
        <v>167</v>
      </c>
      <c r="I7" s="5" t="s">
        <v>168</v>
      </c>
      <c r="J7" s="5"/>
      <c r="K7" s="5" t="s">
        <v>518</v>
      </c>
      <c r="L7" s="5" t="s">
        <v>519</v>
      </c>
      <c r="M7" s="5" t="s">
        <v>520</v>
      </c>
      <c r="N7" s="5" t="s">
        <v>525</v>
      </c>
      <c r="O7" s="5" t="s">
        <v>521</v>
      </c>
      <c r="P7" s="5" t="s">
        <v>415</v>
      </c>
      <c r="Q7" s="5" t="s">
        <v>535</v>
      </c>
      <c r="R7" s="5" t="s">
        <v>536</v>
      </c>
      <c r="S7" s="5" t="s">
        <v>388</v>
      </c>
    </row>
    <row r="8" ht="17.05" customHeight="1" spans="1:19">
      <c r="A8" s="6" t="s">
        <v>2</v>
      </c>
      <c r="B8" s="6" t="s">
        <v>4</v>
      </c>
      <c r="C8" s="7">
        <v>805.2102</v>
      </c>
      <c r="D8" s="7">
        <v>805.2102</v>
      </c>
      <c r="E8" s="7"/>
      <c r="F8" s="7"/>
      <c r="G8" s="7"/>
      <c r="H8" s="7">
        <v>805.2102</v>
      </c>
      <c r="I8" s="7"/>
      <c r="J8" s="6"/>
      <c r="K8" s="8" t="s">
        <v>537</v>
      </c>
      <c r="L8" s="8" t="s">
        <v>538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539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540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541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542</v>
      </c>
      <c r="L12" s="8" t="s">
        <v>543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544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545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546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547</v>
      </c>
      <c r="L16" s="8" t="s">
        <v>548</v>
      </c>
      <c r="M16" s="6"/>
      <c r="N16" s="6"/>
      <c r="O16" s="6"/>
      <c r="P16" s="6"/>
      <c r="Q16" s="6"/>
      <c r="R16" s="6"/>
      <c r="S16" s="6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$A1:$XFD1048576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10" style="1"/>
  </cols>
  <sheetData>
    <row r="1" ht="14.3" customHeight="1" spans="1:25">
      <c r="A1" s="2"/>
      <c r="X1" s="16" t="s">
        <v>139</v>
      </c>
      <c r="Y1" s="16"/>
    </row>
    <row r="2" ht="29.35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142</v>
      </c>
      <c r="C7" s="53">
        <v>805.2102</v>
      </c>
      <c r="D7" s="53">
        <v>805.2102</v>
      </c>
      <c r="E7" s="53">
        <v>805.2102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19.9" customHeight="1" spans="1:25">
      <c r="A8" s="13" t="s">
        <v>160</v>
      </c>
      <c r="B8" s="13" t="s">
        <v>4</v>
      </c>
      <c r="C8" s="53">
        <v>805.2102</v>
      </c>
      <c r="D8" s="53">
        <v>805.2102</v>
      </c>
      <c r="E8" s="53">
        <v>805.2102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19.9" customHeight="1" spans="1:25">
      <c r="A9" s="51" t="s">
        <v>161</v>
      </c>
      <c r="B9" s="51" t="s">
        <v>162</v>
      </c>
      <c r="C9" s="52">
        <v>805.2102</v>
      </c>
      <c r="D9" s="52">
        <v>805.2102</v>
      </c>
      <c r="E9" s="7">
        <v>805.2102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$A1:$XFD1048576"/>
    </sheetView>
  </sheetViews>
  <sheetFormatPr defaultColWidth="10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87037037037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6851851851852" style="1" customWidth="1"/>
    <col min="13" max="16384" width="10" style="1"/>
  </cols>
  <sheetData>
    <row r="1" ht="14.3" customHeight="1" spans="1:11">
      <c r="A1" s="2"/>
      <c r="D1" s="82"/>
      <c r="K1" s="16" t="s">
        <v>163</v>
      </c>
    </row>
    <row r="2" ht="27.85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85" customHeight="1" spans="1:11">
      <c r="A3" s="83" t="s">
        <v>36</v>
      </c>
      <c r="B3" s="83"/>
      <c r="C3" s="83"/>
      <c r="D3" s="83"/>
      <c r="E3" s="83"/>
      <c r="F3" s="83"/>
      <c r="G3" s="83"/>
      <c r="H3" s="83"/>
      <c r="I3" s="83"/>
      <c r="J3" s="83"/>
      <c r="K3" s="9" t="s">
        <v>37</v>
      </c>
    </row>
    <row r="4" ht="24.1" customHeight="1" spans="1:11">
      <c r="A4" s="12" t="s">
        <v>164</v>
      </c>
      <c r="B4" s="12"/>
      <c r="C4" s="12"/>
      <c r="D4" s="12" t="s">
        <v>165</v>
      </c>
      <c r="E4" s="12" t="s">
        <v>166</v>
      </c>
      <c r="F4" s="12" t="s">
        <v>142</v>
      </c>
      <c r="G4" s="12" t="s">
        <v>167</v>
      </c>
      <c r="H4" s="12" t="s">
        <v>168</v>
      </c>
      <c r="I4" s="12" t="s">
        <v>169</v>
      </c>
      <c r="J4" s="12" t="s">
        <v>170</v>
      </c>
      <c r="K4" s="12" t="s">
        <v>171</v>
      </c>
    </row>
    <row r="5" ht="22.6" customHeight="1" spans="1:11">
      <c r="A5" s="12" t="s">
        <v>172</v>
      </c>
      <c r="B5" s="12" t="s">
        <v>173</v>
      </c>
      <c r="C5" s="12" t="s">
        <v>174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1"/>
      <c r="B6" s="21"/>
      <c r="C6" s="21"/>
      <c r="D6" s="84" t="s">
        <v>142</v>
      </c>
      <c r="E6" s="84"/>
      <c r="F6" s="85">
        <v>805.2102</v>
      </c>
      <c r="G6" s="85">
        <v>805.2102</v>
      </c>
      <c r="H6" s="85"/>
      <c r="I6" s="85"/>
      <c r="J6" s="84"/>
      <c r="K6" s="84"/>
    </row>
    <row r="7" ht="19.9" customHeight="1" spans="1:11">
      <c r="A7" s="86"/>
      <c r="B7" s="86"/>
      <c r="C7" s="86"/>
      <c r="D7" s="87" t="s">
        <v>160</v>
      </c>
      <c r="E7" s="87" t="s">
        <v>4</v>
      </c>
      <c r="F7" s="85">
        <v>805.2102</v>
      </c>
      <c r="G7" s="85">
        <v>805.2102</v>
      </c>
      <c r="H7" s="85"/>
      <c r="I7" s="85"/>
      <c r="J7" s="84"/>
      <c r="K7" s="84"/>
    </row>
    <row r="8" ht="19.9" customHeight="1" spans="1:11">
      <c r="A8" s="86"/>
      <c r="B8" s="86"/>
      <c r="C8" s="86"/>
      <c r="D8" s="87" t="s">
        <v>161</v>
      </c>
      <c r="E8" s="87" t="s">
        <v>162</v>
      </c>
      <c r="F8" s="85">
        <v>805.2102</v>
      </c>
      <c r="G8" s="85">
        <v>805.2102</v>
      </c>
      <c r="H8" s="85"/>
      <c r="I8" s="85"/>
      <c r="J8" s="84"/>
      <c r="K8" s="84"/>
    </row>
    <row r="9" ht="19.9" customHeight="1" spans="1:11">
      <c r="A9" s="88">
        <v>208</v>
      </c>
      <c r="B9" s="86"/>
      <c r="C9" s="86"/>
      <c r="D9" s="87"/>
      <c r="E9" s="86" t="s">
        <v>175</v>
      </c>
      <c r="F9" s="89">
        <v>39.936384</v>
      </c>
      <c r="G9" s="89">
        <v>39.936384</v>
      </c>
      <c r="H9" s="85"/>
      <c r="I9" s="85"/>
      <c r="J9" s="84"/>
      <c r="K9" s="84"/>
    </row>
    <row r="10" ht="19.9" customHeight="1" spans="1:11">
      <c r="A10" s="88">
        <v>208</v>
      </c>
      <c r="B10" s="90" t="s">
        <v>176</v>
      </c>
      <c r="C10" s="86"/>
      <c r="D10" s="87"/>
      <c r="E10" s="86" t="s">
        <v>177</v>
      </c>
      <c r="F10" s="89">
        <v>39.936384</v>
      </c>
      <c r="G10" s="89">
        <v>39.936384</v>
      </c>
      <c r="H10" s="85"/>
      <c r="I10" s="85"/>
      <c r="J10" s="84"/>
      <c r="K10" s="84"/>
    </row>
    <row r="11" ht="19.9" customHeight="1" spans="1:11">
      <c r="A11" s="88" t="s">
        <v>178</v>
      </c>
      <c r="B11" s="88" t="s">
        <v>176</v>
      </c>
      <c r="C11" s="88" t="s">
        <v>176</v>
      </c>
      <c r="D11" s="91" t="s">
        <v>179</v>
      </c>
      <c r="E11" s="86" t="s">
        <v>180</v>
      </c>
      <c r="F11" s="89">
        <v>39.936384</v>
      </c>
      <c r="G11" s="89">
        <v>39.936384</v>
      </c>
      <c r="H11" s="89"/>
      <c r="I11" s="89"/>
      <c r="J11" s="86"/>
      <c r="K11" s="86"/>
    </row>
    <row r="12" ht="19.9" customHeight="1" spans="1:11">
      <c r="A12" s="88">
        <v>210</v>
      </c>
      <c r="B12" s="88"/>
      <c r="C12" s="88"/>
      <c r="D12" s="91"/>
      <c r="E12" s="86" t="s">
        <v>181</v>
      </c>
      <c r="F12" s="89">
        <v>11.259168</v>
      </c>
      <c r="G12" s="89">
        <v>11.259168</v>
      </c>
      <c r="H12" s="89"/>
      <c r="I12" s="89"/>
      <c r="J12" s="86"/>
      <c r="K12" s="86"/>
    </row>
    <row r="13" ht="19.9" customHeight="1" spans="1:11">
      <c r="A13" s="88">
        <v>210</v>
      </c>
      <c r="B13" s="88">
        <v>11</v>
      </c>
      <c r="C13" s="88"/>
      <c r="D13" s="91"/>
      <c r="E13" s="86" t="s">
        <v>182</v>
      </c>
      <c r="F13" s="89">
        <v>11.259168</v>
      </c>
      <c r="G13" s="89">
        <v>11.259168</v>
      </c>
      <c r="H13" s="89"/>
      <c r="I13" s="89"/>
      <c r="J13" s="86"/>
      <c r="K13" s="86"/>
    </row>
    <row r="14" ht="19.9" customHeight="1" spans="1:11">
      <c r="A14" s="88" t="s">
        <v>183</v>
      </c>
      <c r="B14" s="88" t="s">
        <v>184</v>
      </c>
      <c r="C14" s="88" t="s">
        <v>185</v>
      </c>
      <c r="D14" s="91" t="s">
        <v>186</v>
      </c>
      <c r="E14" s="86" t="s">
        <v>187</v>
      </c>
      <c r="F14" s="89">
        <v>11.259168</v>
      </c>
      <c r="G14" s="89">
        <v>11.259168</v>
      </c>
      <c r="H14" s="89"/>
      <c r="I14" s="89"/>
      <c r="J14" s="86"/>
      <c r="K14" s="86"/>
    </row>
    <row r="15" ht="19.9" customHeight="1" spans="1:11">
      <c r="A15" s="88">
        <v>213</v>
      </c>
      <c r="B15" s="88"/>
      <c r="C15" s="88"/>
      <c r="D15" s="91"/>
      <c r="E15" s="86" t="s">
        <v>188</v>
      </c>
      <c r="F15" s="89">
        <v>731.282696</v>
      </c>
      <c r="G15" s="89">
        <v>731.282696</v>
      </c>
      <c r="H15" s="89"/>
      <c r="I15" s="89"/>
      <c r="J15" s="86"/>
      <c r="K15" s="86"/>
    </row>
    <row r="16" ht="19.9" customHeight="1" spans="1:11">
      <c r="A16" s="88">
        <v>213</v>
      </c>
      <c r="B16" s="90" t="s">
        <v>176</v>
      </c>
      <c r="C16" s="88"/>
      <c r="D16" s="91"/>
      <c r="E16" s="86" t="s">
        <v>189</v>
      </c>
      <c r="F16" s="89">
        <v>731.282696</v>
      </c>
      <c r="G16" s="89">
        <v>731.282696</v>
      </c>
      <c r="H16" s="89"/>
      <c r="I16" s="89"/>
      <c r="J16" s="86"/>
      <c r="K16" s="86"/>
    </row>
    <row r="17" ht="19.9" customHeight="1" spans="1:11">
      <c r="A17" s="88" t="s">
        <v>190</v>
      </c>
      <c r="B17" s="88" t="s">
        <v>176</v>
      </c>
      <c r="C17" s="88" t="s">
        <v>185</v>
      </c>
      <c r="D17" s="91" t="s">
        <v>191</v>
      </c>
      <c r="E17" s="86" t="s">
        <v>192</v>
      </c>
      <c r="F17" s="89">
        <v>731.282696</v>
      </c>
      <c r="G17" s="89">
        <v>731.282696</v>
      </c>
      <c r="H17" s="89"/>
      <c r="I17" s="89"/>
      <c r="J17" s="86"/>
      <c r="K17" s="86"/>
    </row>
    <row r="18" ht="19.9" customHeight="1" spans="1:11">
      <c r="A18" s="88">
        <v>221</v>
      </c>
      <c r="B18" s="88"/>
      <c r="C18" s="88"/>
      <c r="D18" s="91"/>
      <c r="E18" s="86" t="s">
        <v>193</v>
      </c>
      <c r="F18" s="89">
        <v>22.731952</v>
      </c>
      <c r="G18" s="89">
        <v>22.731952</v>
      </c>
      <c r="H18" s="89"/>
      <c r="I18" s="89"/>
      <c r="J18" s="86"/>
      <c r="K18" s="86"/>
    </row>
    <row r="19" ht="19.9" customHeight="1" spans="1:11">
      <c r="A19" s="88">
        <v>221</v>
      </c>
      <c r="B19" s="90" t="s">
        <v>194</v>
      </c>
      <c r="C19" s="88"/>
      <c r="D19" s="91"/>
      <c r="E19" s="86" t="s">
        <v>195</v>
      </c>
      <c r="F19" s="89">
        <v>22.731952</v>
      </c>
      <c r="G19" s="89">
        <v>22.731952</v>
      </c>
      <c r="H19" s="89"/>
      <c r="I19" s="89"/>
      <c r="J19" s="86"/>
      <c r="K19" s="86"/>
    </row>
    <row r="20" ht="19.9" customHeight="1" spans="1:11">
      <c r="A20" s="88" t="s">
        <v>196</v>
      </c>
      <c r="B20" s="88" t="s">
        <v>194</v>
      </c>
      <c r="C20" s="88" t="s">
        <v>185</v>
      </c>
      <c r="D20" s="91" t="s">
        <v>197</v>
      </c>
      <c r="E20" s="86" t="s">
        <v>198</v>
      </c>
      <c r="F20" s="89">
        <v>22.731952</v>
      </c>
      <c r="G20" s="89">
        <v>22.731952</v>
      </c>
      <c r="H20" s="89"/>
      <c r="I20" s="89"/>
      <c r="J20" s="86"/>
      <c r="K20" s="86"/>
    </row>
    <row r="21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5" workbookViewId="0">
      <selection activeCell="A1" sqref="$A1:$XFD1048576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10" style="1"/>
  </cols>
  <sheetData>
    <row r="1" ht="14.3" customHeight="1" spans="1:4">
      <c r="A1" s="2"/>
      <c r="D1" s="16" t="s">
        <v>199</v>
      </c>
    </row>
    <row r="2" ht="27.85" customHeight="1" spans="1:4">
      <c r="A2" s="50" t="s">
        <v>10</v>
      </c>
      <c r="B2" s="50"/>
      <c r="C2" s="50"/>
      <c r="D2" s="50"/>
    </row>
    <row r="3" ht="16.55" customHeight="1" spans="1:5">
      <c r="A3" s="11" t="s">
        <v>36</v>
      </c>
      <c r="B3" s="11"/>
      <c r="C3" s="11"/>
      <c r="D3" s="9" t="s">
        <v>37</v>
      </c>
      <c r="E3" s="2"/>
    </row>
    <row r="4" ht="17.65" customHeight="1" spans="1:5">
      <c r="A4" s="12" t="s">
        <v>38</v>
      </c>
      <c r="B4" s="12"/>
      <c r="C4" s="12" t="s">
        <v>39</v>
      </c>
      <c r="D4" s="12"/>
      <c r="E4" s="79"/>
    </row>
    <row r="5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79"/>
    </row>
    <row r="6" ht="17.65" customHeight="1" spans="1:5">
      <c r="A6" s="15" t="s">
        <v>200</v>
      </c>
      <c r="B6" s="14">
        <v>805.2102</v>
      </c>
      <c r="C6" s="15" t="s">
        <v>201</v>
      </c>
      <c r="D6" s="53">
        <v>805.2102</v>
      </c>
      <c r="E6" s="80"/>
    </row>
    <row r="7" ht="17.65" customHeight="1" spans="1:5">
      <c r="A7" s="6" t="s">
        <v>202</v>
      </c>
      <c r="B7" s="7">
        <v>805.2102</v>
      </c>
      <c r="C7" s="6" t="s">
        <v>46</v>
      </c>
      <c r="D7" s="52"/>
      <c r="E7" s="80"/>
    </row>
    <row r="8" ht="17.65" customHeight="1" spans="1:5">
      <c r="A8" s="6" t="s">
        <v>203</v>
      </c>
      <c r="B8" s="7"/>
      <c r="C8" s="6" t="s">
        <v>50</v>
      </c>
      <c r="D8" s="52"/>
      <c r="E8" s="80"/>
    </row>
    <row r="9" ht="27.1" customHeight="1" spans="1:5">
      <c r="A9" s="6" t="s">
        <v>204</v>
      </c>
      <c r="B9" s="7"/>
      <c r="C9" s="6" t="s">
        <v>54</v>
      </c>
      <c r="D9" s="52"/>
      <c r="E9" s="80"/>
    </row>
    <row r="10" ht="17.65" customHeight="1" spans="1:5">
      <c r="A10" s="6" t="s">
        <v>205</v>
      </c>
      <c r="B10" s="7"/>
      <c r="C10" s="6" t="s">
        <v>58</v>
      </c>
      <c r="D10" s="52"/>
      <c r="E10" s="80"/>
    </row>
    <row r="11" ht="17.65" customHeight="1" spans="1:5">
      <c r="A11" s="15" t="s">
        <v>206</v>
      </c>
      <c r="B11" s="7"/>
      <c r="C11" s="6" t="s">
        <v>62</v>
      </c>
      <c r="D11" s="52"/>
      <c r="E11" s="80"/>
    </row>
    <row r="12" ht="17.65" customHeight="1" spans="1:5">
      <c r="A12" s="6" t="s">
        <v>202</v>
      </c>
      <c r="B12" s="7"/>
      <c r="C12" s="6" t="s">
        <v>66</v>
      </c>
      <c r="D12" s="52"/>
      <c r="E12" s="80"/>
    </row>
    <row r="13" ht="17.65" customHeight="1" spans="1:5">
      <c r="A13" s="6" t="s">
        <v>203</v>
      </c>
      <c r="B13" s="14"/>
      <c r="C13" s="6" t="s">
        <v>70</v>
      </c>
      <c r="D13" s="52"/>
      <c r="E13" s="80"/>
    </row>
    <row r="14" ht="17.65" customHeight="1" spans="1:5">
      <c r="A14" s="6" t="s">
        <v>204</v>
      </c>
      <c r="B14" s="7"/>
      <c r="C14" s="6" t="s">
        <v>74</v>
      </c>
      <c r="D14" s="52">
        <v>39.936384</v>
      </c>
      <c r="E14" s="80"/>
    </row>
    <row r="15" ht="17.65" customHeight="1" spans="1:5">
      <c r="A15" s="6" t="s">
        <v>205</v>
      </c>
      <c r="B15" s="7"/>
      <c r="C15" s="6" t="s">
        <v>78</v>
      </c>
      <c r="D15" s="52"/>
      <c r="E15" s="80"/>
    </row>
    <row r="16" ht="17.65" customHeight="1" spans="2:5">
      <c r="B16" s="7"/>
      <c r="C16" s="6" t="s">
        <v>82</v>
      </c>
      <c r="D16" s="52">
        <v>11.259168</v>
      </c>
      <c r="E16" s="80"/>
    </row>
    <row r="17" ht="17.65" customHeight="1" spans="2:5">
      <c r="B17" s="7"/>
      <c r="C17" s="6" t="s">
        <v>86</v>
      </c>
      <c r="D17" s="52"/>
      <c r="E17" s="80"/>
    </row>
    <row r="18" ht="17.65" customHeight="1" spans="1:5">
      <c r="A18" s="6"/>
      <c r="B18" s="7"/>
      <c r="C18" s="6" t="s">
        <v>90</v>
      </c>
      <c r="D18" s="52"/>
      <c r="E18" s="80"/>
    </row>
    <row r="19" ht="17.65" customHeight="1" spans="1:5">
      <c r="A19" s="6"/>
      <c r="B19" s="6"/>
      <c r="C19" s="6" t="s">
        <v>94</v>
      </c>
      <c r="D19" s="52">
        <v>731.282696</v>
      </c>
      <c r="E19" s="80"/>
    </row>
    <row r="20" ht="17.65" customHeight="1" spans="1:5">
      <c r="A20" s="6"/>
      <c r="B20" s="6"/>
      <c r="C20" s="6" t="s">
        <v>98</v>
      </c>
      <c r="D20" s="52"/>
      <c r="E20" s="80"/>
    </row>
    <row r="21" ht="17.65" customHeight="1" spans="1:5">
      <c r="A21" s="6"/>
      <c r="B21" s="6"/>
      <c r="C21" s="6" t="s">
        <v>102</v>
      </c>
      <c r="D21" s="52"/>
      <c r="E21" s="80"/>
    </row>
    <row r="22" ht="17.65" customHeight="1" spans="1:5">
      <c r="A22" s="6"/>
      <c r="B22" s="6"/>
      <c r="C22" s="6" t="s">
        <v>105</v>
      </c>
      <c r="D22" s="52"/>
      <c r="E22" s="80"/>
    </row>
    <row r="23" ht="17.65" customHeight="1" spans="1:5">
      <c r="A23" s="6"/>
      <c r="B23" s="6"/>
      <c r="C23" s="6" t="s">
        <v>108</v>
      </c>
      <c r="D23" s="52"/>
      <c r="E23" s="80"/>
    </row>
    <row r="24" ht="17.65" customHeight="1" spans="1:5">
      <c r="A24" s="6"/>
      <c r="B24" s="6"/>
      <c r="C24" s="6" t="s">
        <v>110</v>
      </c>
      <c r="D24" s="52"/>
      <c r="E24" s="80"/>
    </row>
    <row r="25" ht="17.65" customHeight="1" spans="1:5">
      <c r="A25" s="6"/>
      <c r="B25" s="6"/>
      <c r="C25" s="6" t="s">
        <v>112</v>
      </c>
      <c r="D25" s="52"/>
      <c r="E25" s="80"/>
    </row>
    <row r="26" ht="17.65" customHeight="1" spans="1:5">
      <c r="A26" s="6"/>
      <c r="B26" s="6"/>
      <c r="C26" s="6" t="s">
        <v>114</v>
      </c>
      <c r="D26" s="52">
        <v>22.731952</v>
      </c>
      <c r="E26" s="80"/>
    </row>
    <row r="27" ht="17.65" customHeight="1" spans="1:5">
      <c r="A27" s="6"/>
      <c r="B27" s="6"/>
      <c r="C27" s="6" t="s">
        <v>116</v>
      </c>
      <c r="D27" s="52"/>
      <c r="E27" s="80"/>
    </row>
    <row r="28" ht="17.65" customHeight="1" spans="1:5">
      <c r="A28" s="6"/>
      <c r="B28" s="6"/>
      <c r="C28" s="6" t="s">
        <v>118</v>
      </c>
      <c r="D28" s="52"/>
      <c r="E28" s="80"/>
    </row>
    <row r="29" ht="17.65" customHeight="1" spans="1:5">
      <c r="A29" s="6"/>
      <c r="B29" s="6"/>
      <c r="C29" s="6" t="s">
        <v>120</v>
      </c>
      <c r="D29" s="52"/>
      <c r="E29" s="80"/>
    </row>
    <row r="30" ht="17.65" customHeight="1" spans="1:5">
      <c r="A30" s="6"/>
      <c r="B30" s="6"/>
      <c r="C30" s="6" t="s">
        <v>122</v>
      </c>
      <c r="D30" s="52"/>
      <c r="E30" s="80"/>
    </row>
    <row r="31" ht="17.65" customHeight="1" spans="1:5">
      <c r="A31" s="6"/>
      <c r="B31" s="6"/>
      <c r="C31" s="6" t="s">
        <v>124</v>
      </c>
      <c r="D31" s="52"/>
      <c r="E31" s="80"/>
    </row>
    <row r="32" ht="17.65" customHeight="1" spans="1:5">
      <c r="A32" s="6"/>
      <c r="B32" s="6"/>
      <c r="C32" s="6" t="s">
        <v>126</v>
      </c>
      <c r="D32" s="52"/>
      <c r="E32" s="80"/>
    </row>
    <row r="33" ht="17.65" customHeight="1" spans="1:5">
      <c r="A33" s="6"/>
      <c r="B33" s="6"/>
      <c r="C33" s="6" t="s">
        <v>128</v>
      </c>
      <c r="D33" s="52"/>
      <c r="E33" s="80"/>
    </row>
    <row r="34" ht="17.65" customHeight="1" spans="1:5">
      <c r="A34" s="6"/>
      <c r="B34" s="6"/>
      <c r="C34" s="6" t="s">
        <v>130</v>
      </c>
      <c r="D34" s="52"/>
      <c r="E34" s="80"/>
    </row>
    <row r="35" ht="17.65" customHeight="1" spans="1:5">
      <c r="A35" s="6"/>
      <c r="B35" s="6"/>
      <c r="C35" s="6" t="s">
        <v>131</v>
      </c>
      <c r="D35" s="52"/>
      <c r="E35" s="80"/>
    </row>
    <row r="36" ht="17.65" customHeight="1" spans="1:5">
      <c r="A36" s="6"/>
      <c r="B36" s="6"/>
      <c r="C36" s="6" t="s">
        <v>132</v>
      </c>
      <c r="D36" s="52"/>
      <c r="E36" s="80"/>
    </row>
    <row r="37" ht="17.65" customHeight="1" spans="1:5">
      <c r="A37" s="6"/>
      <c r="B37" s="6"/>
      <c r="C37" s="6"/>
      <c r="D37" s="6"/>
      <c r="E37" s="80"/>
    </row>
    <row r="38" ht="17.65" customHeight="1" spans="1:5">
      <c r="A38" s="15"/>
      <c r="B38" s="15"/>
      <c r="C38" s="15" t="s">
        <v>207</v>
      </c>
      <c r="D38" s="14"/>
      <c r="E38" s="81"/>
    </row>
    <row r="39" ht="17.65" customHeight="1" spans="1:5">
      <c r="A39" s="15"/>
      <c r="B39" s="15"/>
      <c r="C39" s="15"/>
      <c r="D39" s="15"/>
      <c r="E39" s="81"/>
    </row>
    <row r="40" ht="17.65" customHeight="1" spans="1:5">
      <c r="A40" s="5" t="s">
        <v>208</v>
      </c>
      <c r="B40" s="14">
        <v>805.2102</v>
      </c>
      <c r="C40" s="5" t="s">
        <v>209</v>
      </c>
      <c r="D40" s="53">
        <v>805.2102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pane ySplit="6" topLeftCell="A7" activePane="bottomLeft" state="frozen"/>
      <selection/>
      <selection pane="bottomLeft" activeCell="G17" sqref="G17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10" style="1"/>
  </cols>
  <sheetData>
    <row r="1" ht="14.3" customHeight="1" spans="1:11">
      <c r="A1" s="2"/>
      <c r="D1" s="2"/>
      <c r="K1" s="16" t="s">
        <v>210</v>
      </c>
    </row>
    <row r="2" ht="37.65" customHeight="1" spans="1:1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7.3" customHeight="1" spans="1:11">
      <c r="A4" s="12" t="s">
        <v>164</v>
      </c>
      <c r="B4" s="12"/>
      <c r="C4" s="12"/>
      <c r="D4" s="12" t="s">
        <v>165</v>
      </c>
      <c r="E4" s="12" t="s">
        <v>166</v>
      </c>
      <c r="F4" s="12" t="s">
        <v>142</v>
      </c>
      <c r="G4" s="12" t="s">
        <v>167</v>
      </c>
      <c r="H4" s="12"/>
      <c r="I4" s="12"/>
      <c r="J4" s="12"/>
      <c r="K4" s="12" t="s">
        <v>168</v>
      </c>
    </row>
    <row r="5" ht="15.05" customHeight="1" spans="1:11">
      <c r="A5" s="12"/>
      <c r="B5" s="12"/>
      <c r="C5" s="12"/>
      <c r="D5" s="12"/>
      <c r="E5" s="12"/>
      <c r="F5" s="12"/>
      <c r="G5" s="12" t="s">
        <v>144</v>
      </c>
      <c r="H5" s="12" t="s">
        <v>211</v>
      </c>
      <c r="I5" s="12"/>
      <c r="J5" s="12" t="s">
        <v>212</v>
      </c>
      <c r="K5" s="12"/>
    </row>
    <row r="6" ht="21.1" customHeight="1" spans="1:11">
      <c r="A6" s="12" t="s">
        <v>172</v>
      </c>
      <c r="B6" s="12" t="s">
        <v>173</v>
      </c>
      <c r="C6" s="12" t="s">
        <v>174</v>
      </c>
      <c r="D6" s="12"/>
      <c r="E6" s="12"/>
      <c r="F6" s="12"/>
      <c r="G6" s="12"/>
      <c r="H6" s="12" t="s">
        <v>213</v>
      </c>
      <c r="I6" s="12" t="s">
        <v>214</v>
      </c>
      <c r="J6" s="12"/>
      <c r="K6" s="12"/>
    </row>
    <row r="7" ht="19.9" customHeight="1" spans="1:11">
      <c r="A7" s="6"/>
      <c r="B7" s="6"/>
      <c r="C7" s="6"/>
      <c r="D7" s="15"/>
      <c r="E7" s="15" t="s">
        <v>142</v>
      </c>
      <c r="F7" s="14">
        <v>805.2102</v>
      </c>
      <c r="G7" s="14">
        <v>805.2102</v>
      </c>
      <c r="H7" s="14">
        <v>278.3422</v>
      </c>
      <c r="I7" s="14">
        <v>0</v>
      </c>
      <c r="J7" s="14">
        <v>526.868</v>
      </c>
      <c r="K7" s="14">
        <v>0</v>
      </c>
    </row>
    <row r="8" ht="19.9" customHeight="1" spans="1:11">
      <c r="A8" s="6"/>
      <c r="B8" s="6"/>
      <c r="C8" s="6"/>
      <c r="D8" s="13" t="s">
        <v>160</v>
      </c>
      <c r="E8" s="13" t="s">
        <v>4</v>
      </c>
      <c r="F8" s="14">
        <v>805.2102</v>
      </c>
      <c r="G8" s="14">
        <v>805.2102</v>
      </c>
      <c r="H8" s="14">
        <v>278.3422</v>
      </c>
      <c r="I8" s="14">
        <v>0</v>
      </c>
      <c r="J8" s="14">
        <v>526.868</v>
      </c>
      <c r="K8" s="14">
        <v>0</v>
      </c>
    </row>
    <row r="9" ht="19.9" customHeight="1" spans="1:11">
      <c r="A9" s="6"/>
      <c r="B9" s="6"/>
      <c r="C9" s="6"/>
      <c r="D9" s="13" t="s">
        <v>161</v>
      </c>
      <c r="E9" s="13" t="s">
        <v>162</v>
      </c>
      <c r="F9" s="14">
        <v>805.2102</v>
      </c>
      <c r="G9" s="14">
        <v>805.2102</v>
      </c>
      <c r="H9" s="14">
        <v>278.3422</v>
      </c>
      <c r="I9" s="14">
        <v>0</v>
      </c>
      <c r="J9" s="14">
        <v>526.868</v>
      </c>
      <c r="K9" s="14">
        <v>0</v>
      </c>
    </row>
    <row r="10" ht="19.9" customHeight="1" spans="1:11">
      <c r="A10" s="5" t="s">
        <v>190</v>
      </c>
      <c r="B10" s="5"/>
      <c r="C10" s="5"/>
      <c r="D10" s="15" t="s">
        <v>215</v>
      </c>
      <c r="E10" s="15" t="s">
        <v>216</v>
      </c>
      <c r="F10" s="14">
        <v>731.282696</v>
      </c>
      <c r="G10" s="14">
        <v>731.282696</v>
      </c>
      <c r="H10" s="14">
        <v>204.414696</v>
      </c>
      <c r="I10" s="14">
        <v>0</v>
      </c>
      <c r="J10" s="14">
        <v>526.868</v>
      </c>
      <c r="K10" s="14">
        <v>0</v>
      </c>
    </row>
    <row r="11" ht="19.9" customHeight="1" spans="1:11">
      <c r="A11" s="5" t="s">
        <v>190</v>
      </c>
      <c r="B11" s="5" t="s">
        <v>176</v>
      </c>
      <c r="C11" s="5"/>
      <c r="D11" s="15" t="s">
        <v>217</v>
      </c>
      <c r="E11" s="15" t="s">
        <v>218</v>
      </c>
      <c r="F11" s="14">
        <v>731.282696</v>
      </c>
      <c r="G11" s="14">
        <v>731.282696</v>
      </c>
      <c r="H11" s="14">
        <v>204.414696</v>
      </c>
      <c r="I11" s="14">
        <v>0</v>
      </c>
      <c r="J11" s="14">
        <v>526.868</v>
      </c>
      <c r="K11" s="14">
        <v>0</v>
      </c>
    </row>
    <row r="12" ht="19.9" customHeight="1" spans="1:11">
      <c r="A12" s="8" t="s">
        <v>190</v>
      </c>
      <c r="B12" s="8" t="s">
        <v>176</v>
      </c>
      <c r="C12" s="8" t="s">
        <v>185</v>
      </c>
      <c r="D12" s="51" t="s">
        <v>219</v>
      </c>
      <c r="E12" s="6" t="s">
        <v>220</v>
      </c>
      <c r="F12" s="7">
        <v>731.282696</v>
      </c>
      <c r="G12" s="7">
        <v>731.282696</v>
      </c>
      <c r="H12" s="52">
        <v>204.414696</v>
      </c>
      <c r="I12" s="52"/>
      <c r="J12" s="52">
        <v>526.868</v>
      </c>
      <c r="K12" s="52"/>
    </row>
    <row r="13" ht="19.9" customHeight="1" spans="1:11">
      <c r="A13" s="5" t="s">
        <v>178</v>
      </c>
      <c r="B13" s="5"/>
      <c r="C13" s="5"/>
      <c r="D13" s="15" t="s">
        <v>221</v>
      </c>
      <c r="E13" s="15" t="s">
        <v>222</v>
      </c>
      <c r="F13" s="14">
        <v>39.936384</v>
      </c>
      <c r="G13" s="14">
        <v>39.936384</v>
      </c>
      <c r="H13" s="14">
        <v>39.936384</v>
      </c>
      <c r="I13" s="14">
        <v>0</v>
      </c>
      <c r="J13" s="14">
        <v>0</v>
      </c>
      <c r="K13" s="14">
        <v>0</v>
      </c>
    </row>
    <row r="14" ht="19.9" customHeight="1" spans="1:11">
      <c r="A14" s="5" t="s">
        <v>178</v>
      </c>
      <c r="B14" s="5" t="s">
        <v>176</v>
      </c>
      <c r="C14" s="5"/>
      <c r="D14" s="15" t="s">
        <v>223</v>
      </c>
      <c r="E14" s="15" t="s">
        <v>224</v>
      </c>
      <c r="F14" s="14">
        <v>39.936384</v>
      </c>
      <c r="G14" s="14">
        <v>39.936384</v>
      </c>
      <c r="H14" s="14">
        <v>39.936384</v>
      </c>
      <c r="I14" s="14">
        <v>0</v>
      </c>
      <c r="J14" s="14">
        <v>0</v>
      </c>
      <c r="K14" s="14">
        <v>0</v>
      </c>
    </row>
    <row r="15" ht="19.9" customHeight="1" spans="1:11">
      <c r="A15" s="8" t="s">
        <v>178</v>
      </c>
      <c r="B15" s="8" t="s">
        <v>176</v>
      </c>
      <c r="C15" s="8" t="s">
        <v>176</v>
      </c>
      <c r="D15" s="51" t="s">
        <v>225</v>
      </c>
      <c r="E15" s="6" t="s">
        <v>226</v>
      </c>
      <c r="F15" s="7">
        <v>39.936384</v>
      </c>
      <c r="G15" s="7">
        <v>39.936384</v>
      </c>
      <c r="H15" s="52">
        <v>39.936384</v>
      </c>
      <c r="I15" s="52"/>
      <c r="J15" s="52"/>
      <c r="K15" s="52"/>
    </row>
    <row r="16" ht="19.9" customHeight="1" spans="1:11">
      <c r="A16" s="5" t="s">
        <v>183</v>
      </c>
      <c r="B16" s="5"/>
      <c r="C16" s="5"/>
      <c r="D16" s="15" t="s">
        <v>227</v>
      </c>
      <c r="E16" s="15" t="s">
        <v>228</v>
      </c>
      <c r="F16" s="14">
        <v>11.259168</v>
      </c>
      <c r="G16" s="14">
        <v>11.259168</v>
      </c>
      <c r="H16" s="14">
        <v>11.259168</v>
      </c>
      <c r="I16" s="14">
        <v>0</v>
      </c>
      <c r="J16" s="14">
        <v>0</v>
      </c>
      <c r="K16" s="14">
        <v>0</v>
      </c>
    </row>
    <row r="17" ht="19.9" customHeight="1" spans="1:11">
      <c r="A17" s="5" t="s">
        <v>183</v>
      </c>
      <c r="B17" s="5" t="s">
        <v>184</v>
      </c>
      <c r="C17" s="5"/>
      <c r="D17" s="15" t="s">
        <v>229</v>
      </c>
      <c r="E17" s="15" t="s">
        <v>230</v>
      </c>
      <c r="F17" s="14">
        <v>11.259168</v>
      </c>
      <c r="G17" s="14">
        <v>11.259168</v>
      </c>
      <c r="H17" s="14">
        <v>11.259168</v>
      </c>
      <c r="I17" s="14">
        <v>0</v>
      </c>
      <c r="J17" s="14">
        <v>0</v>
      </c>
      <c r="K17" s="14">
        <v>0</v>
      </c>
    </row>
    <row r="18" ht="19.9" customHeight="1" spans="1:11">
      <c r="A18" s="8" t="s">
        <v>183</v>
      </c>
      <c r="B18" s="8" t="s">
        <v>184</v>
      </c>
      <c r="C18" s="8" t="s">
        <v>185</v>
      </c>
      <c r="D18" s="51" t="s">
        <v>231</v>
      </c>
      <c r="E18" s="6" t="s">
        <v>232</v>
      </c>
      <c r="F18" s="7">
        <v>11.259168</v>
      </c>
      <c r="G18" s="7">
        <v>11.259168</v>
      </c>
      <c r="H18" s="52">
        <v>11.259168</v>
      </c>
      <c r="I18" s="52"/>
      <c r="J18" s="52"/>
      <c r="K18" s="52"/>
    </row>
    <row r="19" ht="19.9" customHeight="1" spans="1:11">
      <c r="A19" s="5" t="s">
        <v>196</v>
      </c>
      <c r="B19" s="5"/>
      <c r="C19" s="5"/>
      <c r="D19" s="15" t="s">
        <v>233</v>
      </c>
      <c r="E19" s="15" t="s">
        <v>234</v>
      </c>
      <c r="F19" s="14">
        <v>22.731952</v>
      </c>
      <c r="G19" s="14">
        <v>22.731952</v>
      </c>
      <c r="H19" s="14">
        <v>22.731952</v>
      </c>
      <c r="I19" s="14">
        <v>0</v>
      </c>
      <c r="J19" s="14">
        <v>0</v>
      </c>
      <c r="K19" s="14">
        <v>0</v>
      </c>
    </row>
    <row r="20" ht="19.9" customHeight="1" spans="1:11">
      <c r="A20" s="5" t="s">
        <v>196</v>
      </c>
      <c r="B20" s="5" t="s">
        <v>194</v>
      </c>
      <c r="C20" s="5"/>
      <c r="D20" s="15" t="s">
        <v>235</v>
      </c>
      <c r="E20" s="15" t="s">
        <v>236</v>
      </c>
      <c r="F20" s="14">
        <v>22.731952</v>
      </c>
      <c r="G20" s="14">
        <v>22.731952</v>
      </c>
      <c r="H20" s="14">
        <v>22.731952</v>
      </c>
      <c r="I20" s="14">
        <v>0</v>
      </c>
      <c r="J20" s="14">
        <v>0</v>
      </c>
      <c r="K20" s="14">
        <v>0</v>
      </c>
    </row>
    <row r="21" ht="19.9" customHeight="1" spans="1:11">
      <c r="A21" s="8" t="s">
        <v>196</v>
      </c>
      <c r="B21" s="8" t="s">
        <v>194</v>
      </c>
      <c r="C21" s="8" t="s">
        <v>185</v>
      </c>
      <c r="D21" s="51" t="s">
        <v>237</v>
      </c>
      <c r="E21" s="6" t="s">
        <v>238</v>
      </c>
      <c r="F21" s="7">
        <v>22.731952</v>
      </c>
      <c r="G21" s="7">
        <v>22.731952</v>
      </c>
      <c r="H21" s="52">
        <v>22.731952</v>
      </c>
      <c r="I21" s="52"/>
      <c r="J21" s="52"/>
      <c r="K21" s="5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A1" sqref="$A1:$XFD1048576"/>
    </sheetView>
  </sheetViews>
  <sheetFormatPr defaultColWidth="9" defaultRowHeight="14.4" outlineLevelCol="4"/>
  <cols>
    <col min="1" max="1" width="20.75" style="1" customWidth="1"/>
    <col min="2" max="2" width="23.8796296296296" style="1" customWidth="1"/>
    <col min="3" max="3" width="17.2222222222222" style="58" customWidth="1"/>
    <col min="4" max="4" width="22.25" style="1" customWidth="1"/>
    <col min="5" max="5" width="29.6296296296296" style="1" customWidth="1"/>
    <col min="6" max="16384" width="9" style="1"/>
  </cols>
  <sheetData>
    <row r="1" s="54" customFormat="1" ht="13.5" customHeight="1" spans="1:5">
      <c r="A1" s="59"/>
      <c r="C1" s="60"/>
      <c r="E1" s="16" t="s">
        <v>239</v>
      </c>
    </row>
    <row r="2" s="55" customFormat="1" ht="28.9" customHeight="1" spans="1:5">
      <c r="A2" s="61" t="s">
        <v>12</v>
      </c>
      <c r="B2" s="62"/>
      <c r="C2" s="63"/>
      <c r="D2" s="62"/>
      <c r="E2" s="62"/>
    </row>
    <row r="3" s="56" customFormat="1" ht="18" customHeight="1" spans="1:5">
      <c r="A3" s="64" t="s">
        <v>36</v>
      </c>
      <c r="B3" s="65"/>
      <c r="C3" s="66"/>
      <c r="D3" s="65"/>
      <c r="E3" s="67" t="s">
        <v>240</v>
      </c>
    </row>
    <row r="4" s="57" customFormat="1" ht="27" customHeight="1" spans="1:5">
      <c r="A4" s="68" t="s">
        <v>241</v>
      </c>
      <c r="B4" s="68"/>
      <c r="C4" s="69" t="s">
        <v>242</v>
      </c>
      <c r="D4" s="68"/>
      <c r="E4" s="68"/>
    </row>
    <row r="5" s="57" customFormat="1" ht="32" customHeight="1" spans="1:5">
      <c r="A5" s="68" t="s">
        <v>243</v>
      </c>
      <c r="B5" s="68" t="s">
        <v>244</v>
      </c>
      <c r="C5" s="69" t="s">
        <v>245</v>
      </c>
      <c r="D5" s="68" t="s">
        <v>246</v>
      </c>
      <c r="E5" s="68" t="s">
        <v>247</v>
      </c>
    </row>
    <row r="6" s="56" customFormat="1" ht="27" customHeight="1" spans="1:5">
      <c r="A6" s="70">
        <v>301</v>
      </c>
      <c r="B6" s="71" t="s">
        <v>213</v>
      </c>
      <c r="C6" s="72">
        <f t="shared" ref="C6:C48" si="0">D6+E6</f>
        <v>278.34</v>
      </c>
      <c r="D6" s="73">
        <f>SUM(D7:D19)</f>
        <v>278.34</v>
      </c>
      <c r="E6" s="74"/>
    </row>
    <row r="7" s="56" customFormat="1" ht="30" customHeight="1" spans="1:5">
      <c r="A7" s="75">
        <v>30101</v>
      </c>
      <c r="B7" s="75" t="s">
        <v>248</v>
      </c>
      <c r="C7" s="72">
        <f t="shared" si="0"/>
        <v>86.37</v>
      </c>
      <c r="D7" s="73">
        <v>86.37</v>
      </c>
      <c r="E7" s="73"/>
    </row>
    <row r="8" s="56" customFormat="1" ht="33" customHeight="1" spans="1:5">
      <c r="A8" s="75">
        <v>30102</v>
      </c>
      <c r="B8" s="75" t="s">
        <v>249</v>
      </c>
      <c r="C8" s="72">
        <f t="shared" si="0"/>
        <v>20.77</v>
      </c>
      <c r="D8" s="73">
        <v>20.77</v>
      </c>
      <c r="E8" s="73"/>
    </row>
    <row r="9" s="56" customFormat="1" ht="33" customHeight="1" spans="1:5">
      <c r="A9" s="75">
        <v>30103</v>
      </c>
      <c r="B9" s="75" t="s">
        <v>250</v>
      </c>
      <c r="C9" s="72">
        <f t="shared" si="0"/>
        <v>49.48</v>
      </c>
      <c r="D9" s="73">
        <v>49.48</v>
      </c>
      <c r="E9" s="73"/>
    </row>
    <row r="10" s="56" customFormat="1" ht="33" customHeight="1" spans="1:5">
      <c r="A10" s="75">
        <v>30106</v>
      </c>
      <c r="B10" s="75" t="s">
        <v>251</v>
      </c>
      <c r="C10" s="72">
        <f t="shared" si="0"/>
        <v>0</v>
      </c>
      <c r="D10" s="73">
        <v>0</v>
      </c>
      <c r="E10" s="73"/>
    </row>
    <row r="11" s="56" customFormat="1" ht="33" customHeight="1" spans="1:5">
      <c r="A11" s="75">
        <v>30107</v>
      </c>
      <c r="B11" s="75" t="s">
        <v>252</v>
      </c>
      <c r="C11" s="72">
        <f t="shared" si="0"/>
        <v>30.96</v>
      </c>
      <c r="D11" s="73">
        <v>30.96</v>
      </c>
      <c r="E11" s="73"/>
    </row>
    <row r="12" s="56" customFormat="1" ht="33" customHeight="1" spans="1:5">
      <c r="A12" s="75">
        <v>30108</v>
      </c>
      <c r="B12" s="75" t="s">
        <v>253</v>
      </c>
      <c r="C12" s="72">
        <f t="shared" si="0"/>
        <v>39.55</v>
      </c>
      <c r="D12" s="73">
        <v>39.55</v>
      </c>
      <c r="E12" s="73"/>
    </row>
    <row r="13" s="56" customFormat="1" ht="33" customHeight="1" spans="1:5">
      <c r="A13" s="75">
        <v>30109</v>
      </c>
      <c r="B13" s="75" t="s">
        <v>254</v>
      </c>
      <c r="C13" s="72">
        <f t="shared" si="0"/>
        <v>0</v>
      </c>
      <c r="D13" s="73">
        <v>0</v>
      </c>
      <c r="E13" s="73"/>
    </row>
    <row r="14" s="56" customFormat="1" ht="33" customHeight="1" spans="1:5">
      <c r="A14" s="75">
        <v>30110</v>
      </c>
      <c r="B14" s="75" t="s">
        <v>255</v>
      </c>
      <c r="C14" s="72">
        <f t="shared" si="0"/>
        <v>11.05</v>
      </c>
      <c r="D14" s="73">
        <v>11.05</v>
      </c>
      <c r="E14" s="73"/>
    </row>
    <row r="15" s="56" customFormat="1" ht="33" customHeight="1" spans="1:5">
      <c r="A15" s="75">
        <v>30111</v>
      </c>
      <c r="B15" s="75" t="s">
        <v>256</v>
      </c>
      <c r="C15" s="72">
        <f t="shared" si="0"/>
        <v>0</v>
      </c>
      <c r="D15" s="73">
        <v>0</v>
      </c>
      <c r="E15" s="73"/>
    </row>
    <row r="16" s="56" customFormat="1" ht="33" customHeight="1" spans="1:5">
      <c r="A16" s="75">
        <v>30112</v>
      </c>
      <c r="B16" s="75" t="s">
        <v>257</v>
      </c>
      <c r="C16" s="72">
        <f t="shared" si="0"/>
        <v>3.08</v>
      </c>
      <c r="D16" s="73">
        <v>3.08</v>
      </c>
      <c r="E16" s="73"/>
    </row>
    <row r="17" s="56" customFormat="1" ht="33" customHeight="1" spans="1:5">
      <c r="A17" s="75">
        <v>30113</v>
      </c>
      <c r="B17" s="75" t="s">
        <v>258</v>
      </c>
      <c r="C17" s="72">
        <f t="shared" si="0"/>
        <v>22.73</v>
      </c>
      <c r="D17" s="73">
        <v>22.73</v>
      </c>
      <c r="E17" s="73"/>
    </row>
    <row r="18" s="56" customFormat="1" ht="33" customHeight="1" spans="1:5">
      <c r="A18" s="75">
        <v>30114</v>
      </c>
      <c r="B18" s="75" t="s">
        <v>259</v>
      </c>
      <c r="C18" s="72">
        <f t="shared" si="0"/>
        <v>0</v>
      </c>
      <c r="D18" s="73">
        <v>0</v>
      </c>
      <c r="E18" s="73"/>
    </row>
    <row r="19" s="56" customFormat="1" ht="33" customHeight="1" spans="1:5">
      <c r="A19" s="75">
        <v>30199</v>
      </c>
      <c r="B19" s="75" t="s">
        <v>260</v>
      </c>
      <c r="C19" s="72">
        <f t="shared" si="0"/>
        <v>14.35</v>
      </c>
      <c r="D19" s="73">
        <v>14.35</v>
      </c>
      <c r="E19" s="73"/>
    </row>
    <row r="20" s="56" customFormat="1" ht="33" customHeight="1" spans="1:5">
      <c r="A20" s="76">
        <v>302</v>
      </c>
      <c r="B20" s="77" t="s">
        <v>261</v>
      </c>
      <c r="C20" s="72">
        <f t="shared" si="0"/>
        <v>526.87</v>
      </c>
      <c r="D20" s="74"/>
      <c r="E20" s="73">
        <f>SUM(E21:E47)</f>
        <v>526.87</v>
      </c>
    </row>
    <row r="21" s="56" customFormat="1" ht="33" customHeight="1" spans="1:5">
      <c r="A21" s="75">
        <v>30201</v>
      </c>
      <c r="B21" s="75" t="s">
        <v>262</v>
      </c>
      <c r="C21" s="72">
        <f t="shared" si="0"/>
        <v>30</v>
      </c>
      <c r="D21" s="74"/>
      <c r="E21" s="73">
        <v>30</v>
      </c>
    </row>
    <row r="22" s="56" customFormat="1" ht="33" customHeight="1" spans="1:5">
      <c r="A22" s="75">
        <v>30202</v>
      </c>
      <c r="B22" s="75" t="s">
        <v>263</v>
      </c>
      <c r="C22" s="72">
        <f t="shared" si="0"/>
        <v>40.84</v>
      </c>
      <c r="D22" s="74"/>
      <c r="E22" s="73">
        <v>40.84</v>
      </c>
    </row>
    <row r="23" s="56" customFormat="1" ht="33" customHeight="1" spans="1:5">
      <c r="A23" s="75">
        <v>30203</v>
      </c>
      <c r="B23" s="75" t="s">
        <v>264</v>
      </c>
      <c r="C23" s="72">
        <f t="shared" si="0"/>
        <v>2</v>
      </c>
      <c r="D23" s="74"/>
      <c r="E23" s="73">
        <v>2</v>
      </c>
    </row>
    <row r="24" s="56" customFormat="1" ht="33" customHeight="1" spans="1:5">
      <c r="A24" s="75">
        <v>30204</v>
      </c>
      <c r="B24" s="75" t="s">
        <v>265</v>
      </c>
      <c r="C24" s="72">
        <f t="shared" si="0"/>
        <v>0</v>
      </c>
      <c r="D24" s="74"/>
      <c r="E24" s="73">
        <v>0</v>
      </c>
    </row>
    <row r="25" s="56" customFormat="1" ht="33" customHeight="1" spans="1:5">
      <c r="A25" s="75">
        <v>30205</v>
      </c>
      <c r="B25" s="75" t="s">
        <v>266</v>
      </c>
      <c r="C25" s="72">
        <f t="shared" si="0"/>
        <v>3</v>
      </c>
      <c r="D25" s="74"/>
      <c r="E25" s="73">
        <v>3</v>
      </c>
    </row>
    <row r="26" s="56" customFormat="1" ht="33" customHeight="1" spans="1:5">
      <c r="A26" s="75">
        <v>30206</v>
      </c>
      <c r="B26" s="75" t="s">
        <v>267</v>
      </c>
      <c r="C26" s="72">
        <f t="shared" si="0"/>
        <v>5</v>
      </c>
      <c r="D26" s="74"/>
      <c r="E26" s="73">
        <v>5</v>
      </c>
    </row>
    <row r="27" s="56" customFormat="1" ht="33" customHeight="1" spans="1:5">
      <c r="A27" s="75">
        <v>30207</v>
      </c>
      <c r="B27" s="75" t="s">
        <v>268</v>
      </c>
      <c r="C27" s="72">
        <f t="shared" si="0"/>
        <v>10</v>
      </c>
      <c r="D27" s="74"/>
      <c r="E27" s="73">
        <v>10</v>
      </c>
    </row>
    <row r="28" s="56" customFormat="1" ht="33" customHeight="1" spans="1:5">
      <c r="A28" s="75">
        <v>30208</v>
      </c>
      <c r="B28" s="75" t="s">
        <v>269</v>
      </c>
      <c r="C28" s="72">
        <f t="shared" si="0"/>
        <v>0</v>
      </c>
      <c r="D28" s="74"/>
      <c r="E28" s="73">
        <v>0</v>
      </c>
    </row>
    <row r="29" s="56" customFormat="1" ht="33" customHeight="1" spans="1:5">
      <c r="A29" s="75">
        <v>30209</v>
      </c>
      <c r="B29" s="75" t="s">
        <v>270</v>
      </c>
      <c r="C29" s="72">
        <f t="shared" si="0"/>
        <v>4</v>
      </c>
      <c r="D29" s="74"/>
      <c r="E29" s="73">
        <v>4</v>
      </c>
    </row>
    <row r="30" s="56" customFormat="1" ht="33" customHeight="1" spans="1:5">
      <c r="A30" s="75">
        <v>30211</v>
      </c>
      <c r="B30" s="75" t="s">
        <v>271</v>
      </c>
      <c r="C30" s="72">
        <f t="shared" si="0"/>
        <v>10</v>
      </c>
      <c r="D30" s="74"/>
      <c r="E30" s="73">
        <v>10</v>
      </c>
    </row>
    <row r="31" s="56" customFormat="1" ht="33" customHeight="1" spans="1:5">
      <c r="A31" s="75">
        <v>30212</v>
      </c>
      <c r="B31" s="75" t="s">
        <v>272</v>
      </c>
      <c r="C31" s="72">
        <f t="shared" si="0"/>
        <v>0</v>
      </c>
      <c r="D31" s="74"/>
      <c r="E31" s="73">
        <v>0</v>
      </c>
    </row>
    <row r="32" s="56" customFormat="1" ht="33" customHeight="1" spans="1:5">
      <c r="A32" s="75">
        <v>30213</v>
      </c>
      <c r="B32" s="75" t="s">
        <v>273</v>
      </c>
      <c r="C32" s="72">
        <f t="shared" si="0"/>
        <v>60</v>
      </c>
      <c r="D32" s="74"/>
      <c r="E32" s="73">
        <v>60</v>
      </c>
    </row>
    <row r="33" s="56" customFormat="1" ht="33" customHeight="1" spans="1:5">
      <c r="A33" s="75">
        <v>30214</v>
      </c>
      <c r="B33" s="75" t="s">
        <v>274</v>
      </c>
      <c r="C33" s="72">
        <f t="shared" si="0"/>
        <v>0</v>
      </c>
      <c r="D33" s="74"/>
      <c r="E33" s="73">
        <v>0</v>
      </c>
    </row>
    <row r="34" s="56" customFormat="1" ht="33" customHeight="1" spans="1:5">
      <c r="A34" s="75">
        <v>30215</v>
      </c>
      <c r="B34" s="75" t="s">
        <v>275</v>
      </c>
      <c r="C34" s="72">
        <f t="shared" si="0"/>
        <v>20</v>
      </c>
      <c r="D34" s="74"/>
      <c r="E34" s="73">
        <v>20</v>
      </c>
    </row>
    <row r="35" s="56" customFormat="1" ht="33" customHeight="1" spans="1:5">
      <c r="A35" s="75">
        <v>30216</v>
      </c>
      <c r="B35" s="75" t="s">
        <v>276</v>
      </c>
      <c r="C35" s="72">
        <f t="shared" si="0"/>
        <v>40</v>
      </c>
      <c r="D35" s="74"/>
      <c r="E35" s="73">
        <v>40</v>
      </c>
    </row>
    <row r="36" s="56" customFormat="1" ht="33" customHeight="1" spans="1:5">
      <c r="A36" s="75">
        <v>30217</v>
      </c>
      <c r="B36" s="75" t="s">
        <v>277</v>
      </c>
      <c r="C36" s="72">
        <f t="shared" si="0"/>
        <v>20</v>
      </c>
      <c r="D36" s="74"/>
      <c r="E36" s="73">
        <v>20</v>
      </c>
    </row>
    <row r="37" s="56" customFormat="1" ht="33" customHeight="1" spans="1:5">
      <c r="A37" s="75">
        <v>30218</v>
      </c>
      <c r="B37" s="75" t="s">
        <v>278</v>
      </c>
      <c r="C37" s="72">
        <f t="shared" si="0"/>
        <v>0</v>
      </c>
      <c r="D37" s="74"/>
      <c r="E37" s="73">
        <v>0</v>
      </c>
    </row>
    <row r="38" s="56" customFormat="1" ht="33" customHeight="1" spans="1:5">
      <c r="A38" s="75">
        <v>30224</v>
      </c>
      <c r="B38" s="75" t="s">
        <v>279</v>
      </c>
      <c r="C38" s="72">
        <f t="shared" si="0"/>
        <v>0</v>
      </c>
      <c r="D38" s="74"/>
      <c r="E38" s="73">
        <v>0</v>
      </c>
    </row>
    <row r="39" s="56" customFormat="1" ht="33" customHeight="1" spans="1:5">
      <c r="A39" s="75">
        <v>30225</v>
      </c>
      <c r="B39" s="75" t="s">
        <v>280</v>
      </c>
      <c r="C39" s="72">
        <f t="shared" si="0"/>
        <v>0</v>
      </c>
      <c r="D39" s="74"/>
      <c r="E39" s="73">
        <v>0</v>
      </c>
    </row>
    <row r="40" s="56" customFormat="1" ht="33" customHeight="1" spans="1:5">
      <c r="A40" s="75">
        <v>30226</v>
      </c>
      <c r="B40" s="75" t="s">
        <v>281</v>
      </c>
      <c r="C40" s="72">
        <f t="shared" si="0"/>
        <v>20</v>
      </c>
      <c r="D40" s="74"/>
      <c r="E40" s="73">
        <v>20</v>
      </c>
    </row>
    <row r="41" s="56" customFormat="1" ht="33" customHeight="1" spans="1:5">
      <c r="A41" s="75">
        <v>30227</v>
      </c>
      <c r="B41" s="75" t="s">
        <v>282</v>
      </c>
      <c r="C41" s="72">
        <f t="shared" si="0"/>
        <v>0</v>
      </c>
      <c r="D41" s="74"/>
      <c r="E41" s="73">
        <v>0</v>
      </c>
    </row>
    <row r="42" s="56" customFormat="1" ht="33" customHeight="1" spans="1:5">
      <c r="A42" s="75">
        <v>30228</v>
      </c>
      <c r="B42" s="75" t="s">
        <v>283</v>
      </c>
      <c r="C42" s="72">
        <f t="shared" si="0"/>
        <v>10</v>
      </c>
      <c r="D42" s="74"/>
      <c r="E42" s="73">
        <v>10</v>
      </c>
    </row>
    <row r="43" s="56" customFormat="1" ht="33" customHeight="1" spans="1:5">
      <c r="A43" s="75">
        <v>30229</v>
      </c>
      <c r="B43" s="75" t="s">
        <v>284</v>
      </c>
      <c r="C43" s="72">
        <f t="shared" si="0"/>
        <v>0</v>
      </c>
      <c r="D43" s="74"/>
      <c r="E43" s="73">
        <v>0</v>
      </c>
    </row>
    <row r="44" s="56" customFormat="1" ht="33" customHeight="1" spans="1:5">
      <c r="A44" s="75">
        <v>30231</v>
      </c>
      <c r="B44" s="75" t="s">
        <v>285</v>
      </c>
      <c r="C44" s="72">
        <f t="shared" si="0"/>
        <v>0</v>
      </c>
      <c r="D44" s="74"/>
      <c r="E44" s="73">
        <v>0</v>
      </c>
    </row>
    <row r="45" s="56" customFormat="1" ht="33" customHeight="1" spans="1:5">
      <c r="A45" s="75">
        <v>30239</v>
      </c>
      <c r="B45" s="75" t="s">
        <v>286</v>
      </c>
      <c r="C45" s="72">
        <f t="shared" si="0"/>
        <v>52.01</v>
      </c>
      <c r="D45" s="74"/>
      <c r="E45" s="73">
        <v>52.01</v>
      </c>
    </row>
    <row r="46" s="56" customFormat="1" ht="33" customHeight="1" spans="1:5">
      <c r="A46" s="75">
        <v>30240</v>
      </c>
      <c r="B46" s="75" t="s">
        <v>287</v>
      </c>
      <c r="C46" s="72">
        <f t="shared" si="0"/>
        <v>0</v>
      </c>
      <c r="D46" s="74"/>
      <c r="E46" s="73">
        <v>0</v>
      </c>
    </row>
    <row r="47" s="56" customFormat="1" ht="33" customHeight="1" spans="1:5">
      <c r="A47" s="75">
        <v>30299</v>
      </c>
      <c r="B47" s="75" t="s">
        <v>288</v>
      </c>
      <c r="C47" s="72">
        <f t="shared" si="0"/>
        <v>200.02</v>
      </c>
      <c r="D47" s="74"/>
      <c r="E47" s="73">
        <v>200.02</v>
      </c>
    </row>
    <row r="48" s="56" customFormat="1" ht="36" customHeight="1" spans="1:5">
      <c r="A48" s="78"/>
      <c r="B48" s="78" t="s">
        <v>289</v>
      </c>
      <c r="C48" s="72">
        <f t="shared" si="0"/>
        <v>805.21</v>
      </c>
      <c r="D48" s="73">
        <f>D6</f>
        <v>278.34</v>
      </c>
      <c r="E48" s="73">
        <f>E20</f>
        <v>526.87</v>
      </c>
    </row>
    <row r="49" ht="36" customHeight="1"/>
  </sheetData>
  <mergeCells count="3">
    <mergeCell ref="A2:E2"/>
    <mergeCell ref="A4:B4"/>
    <mergeCell ref="C4:E4"/>
  </mergeCell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16" t="s">
        <v>290</v>
      </c>
      <c r="H1" s="16"/>
    </row>
    <row r="2" ht="29.35" customHeight="1" spans="1:8">
      <c r="A2" s="50" t="s">
        <v>13</v>
      </c>
      <c r="B2" s="50"/>
      <c r="C2" s="50"/>
      <c r="D2" s="50"/>
      <c r="E2" s="50"/>
      <c r="F2" s="50"/>
      <c r="G2" s="50"/>
      <c r="H2" s="5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291</v>
      </c>
      <c r="B4" s="12" t="s">
        <v>292</v>
      </c>
      <c r="C4" s="12" t="s">
        <v>293</v>
      </c>
      <c r="D4" s="12" t="s">
        <v>294</v>
      </c>
      <c r="E4" s="12" t="s">
        <v>295</v>
      </c>
      <c r="F4" s="12"/>
      <c r="G4" s="12"/>
      <c r="H4" s="12" t="s">
        <v>296</v>
      </c>
    </row>
    <row r="5" ht="22.6" customHeight="1" spans="1:8">
      <c r="A5" s="12"/>
      <c r="B5" s="12"/>
      <c r="C5" s="12"/>
      <c r="D5" s="12"/>
      <c r="E5" s="12" t="s">
        <v>144</v>
      </c>
      <c r="F5" s="12" t="s">
        <v>297</v>
      </c>
      <c r="G5" s="12" t="s">
        <v>298</v>
      </c>
      <c r="H5" s="12"/>
    </row>
    <row r="6" ht="19.9" customHeight="1" spans="1:8">
      <c r="A6" s="15"/>
      <c r="B6" s="15" t="s">
        <v>142</v>
      </c>
      <c r="C6" s="14">
        <v>20</v>
      </c>
      <c r="D6" s="14"/>
      <c r="E6" s="14"/>
      <c r="F6" s="14"/>
      <c r="G6" s="14"/>
      <c r="H6" s="14">
        <v>20</v>
      </c>
    </row>
    <row r="7" ht="19.9" customHeight="1" spans="1:8">
      <c r="A7" s="13" t="s">
        <v>160</v>
      </c>
      <c r="B7" s="13" t="s">
        <v>4</v>
      </c>
      <c r="C7" s="14">
        <v>20</v>
      </c>
      <c r="D7" s="14"/>
      <c r="E7" s="14"/>
      <c r="F7" s="14"/>
      <c r="G7" s="14"/>
      <c r="H7" s="14">
        <v>20</v>
      </c>
    </row>
    <row r="8" ht="19.9" customHeight="1" spans="1:8">
      <c r="A8" s="51" t="s">
        <v>161</v>
      </c>
      <c r="B8" s="51" t="s">
        <v>162</v>
      </c>
      <c r="C8" s="52">
        <v>20</v>
      </c>
      <c r="D8" s="52"/>
      <c r="E8" s="7"/>
      <c r="F8" s="52"/>
      <c r="G8" s="52"/>
      <c r="H8" s="52">
        <v>20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9支出分类(政府预算)</vt:lpstr>
      <vt:lpstr>10支出分类（部门预算）</vt:lpstr>
      <vt:lpstr>11一般公共预算基本支出表--人员经费(工资福利支出)(按政府</vt:lpstr>
      <vt:lpstr>12一般公共预算基本支出表-人员经费(工资福利支出)(按部门预</vt:lpstr>
      <vt:lpstr>13一般公共预算基本支出表--人员经费(对个人和家庭的补助)(</vt:lpstr>
      <vt:lpstr>14一般公共预算基本支出表--人员经费(对个人和家庭的补助)（</vt:lpstr>
      <vt:lpstr>15一般公共预算基本支出表--公用经费(商品和服务支出)（按政</vt:lpstr>
      <vt:lpstr>16一般公共预算基本支出表--公用经费(商品和服务支出)(按部</vt:lpstr>
      <vt:lpstr>17政府性基金预算支出分类汇总表（按政府预算经济分类）</vt:lpstr>
      <vt:lpstr>18政府性基金预算支出分类汇总表（按部门预算经济分类）</vt:lpstr>
      <vt:lpstr>19国有资本经营预算</vt:lpstr>
      <vt:lpstr>20财政专户管理资金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2023-04-03T07:45:00Z</dcterms:created>
  <dcterms:modified xsi:type="dcterms:W3CDTF">2024-10-16T07:52:38Z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1289BED55E884AF1A98018864F31CA06</vt:lpwstr>
  </property>
  <property fmtid="{D5CDD505-2E9C-101B-9397-08002B2CF9AE}" pid="3" name="KSOProductBuildVer">
    <vt:lpwstr>2052-12.1.0.18276</vt:lpwstr>
  </property>
</Properties>
</file>