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部门整体支出绩效评价基础数据表" sheetId="2" r:id="rId1"/>
    <sheet name="部门整体支出绩效自评表" sheetId="1" r:id="rId2"/>
    <sheet name="项目支出绩效自评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<sst xmlns="http://schemas.openxmlformats.org/spreadsheetml/2006/main" count="291" uniqueCount="230">
  <si>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</si>
  <si>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</si>
  <si>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</si>
  <si>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</si>
  <si>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</si>
  <si>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</si>
  <si>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</si>
  <si>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</si>
  <si>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</si>
  <si>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</si>
  <si>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</si>
  <si>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</si>
  <si>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</si>
  <si>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</si>
  <si>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</si>
  <si>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</si>
  <si>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</si>
  <si>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</si>
  <si>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</si>
  <si>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</si>
  <si>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</si>
  <si>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</si>
  <si>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</si>
  <si>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</si>
  <si>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</si>
  <si>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</si>
  <si>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</si>
  <si>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</si>
  <si>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</si>
  <si>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</si>
  <si>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</si>
  <si>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</si>
  <si>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</si>
  <si>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</si>
  <si>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</si>
  <si>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</si>
  <si>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</si>
  <si>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</si>
  <si>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</si>
  <si>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</si>
  <si>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</si>
  <si>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</si>
  <si>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</si>
  <si>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</si>
  <si>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</si>
  <si>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</si>
  <si>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</si>
  <si>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填表人：     骆文琦               填报日期：2024.6.3     联系电话：13974231162</t>
  </si>
  <si>
    <r>
      <rPr>
        <sz val="12"/>
        <color rgb="FF000000"/>
        <rFont val="黑体"/>
        <charset val="134"/>
      </rPr>
      <t>附件</t>
    </r>
    <r>
      <rPr>
        <sz val="12"/>
        <color rgb="FF000000"/>
        <rFont val="Times New Roman"/>
        <charset val="134"/>
      </rPr>
      <t>2</t>
    </r>
  </si>
  <si>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</si>
  <si>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>  </t>
    </r>
    <r>
      <rPr>
        <sz val="10"/>
        <color rgb="FF000000"/>
        <rFont val="黑体"/>
        <charset val="134"/>
      </rPr>
      <t>称</t>
    </r>
  </si>
  <si>
    <r>
      <rPr>
        <sz val="10"/>
        <color rgb="FF000000"/>
        <rFont val="宋体"/>
        <charset val="134"/>
      </rPr>
      <t>桃源县融媒体中心中心</t>
    </r>
  </si>
  <si>
    <r>
      <rPr>
        <sz val="10"/>
        <color rgb="FF000000"/>
        <rFont val="黑体"/>
        <charset val="134"/>
      </rPr>
      <t>年度预</t>
    </r>
  </si>
  <si>
    <r>
      <rPr>
        <sz val="10"/>
        <color rgb="FF000000"/>
        <rFont val="仿宋"/>
        <charset val="134"/>
      </rPr>
      <t>上年</t>
    </r>
  </si>
  <si>
    <r>
      <rPr>
        <sz val="10"/>
        <color rgb="FF000000"/>
        <rFont val="仿宋"/>
        <charset val="134"/>
      </rPr>
      <t>年初</t>
    </r>
  </si>
  <si>
    <r>
      <rPr>
        <sz val="10"/>
        <color rgb="FF000000"/>
        <rFont val="仿宋"/>
        <charset val="134"/>
      </rPr>
      <t>全年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</si>
  <si>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</si>
  <si>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</si>
  <si>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</si>
  <si>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</si>
  <si>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黑体"/>
        <charset val="134"/>
      </rPr>
      <t>算申请</t>
    </r>
  </si>
  <si>
    <r>
      <rPr>
        <sz val="10"/>
        <color rgb="FF000000"/>
        <rFont val="仿宋"/>
        <charset val="134"/>
      </rPr>
      <t>结转</t>
    </r>
  </si>
  <si>
    <r>
      <rPr>
        <sz val="10"/>
        <color rgb="FF000000"/>
        <rFont val="仿宋"/>
        <charset val="134"/>
      </rPr>
      <t>预算</t>
    </r>
  </si>
  <si>
    <r>
      <rPr>
        <sz val="10"/>
        <color rgb="FF000000"/>
        <rFont val="黑体"/>
        <charset val="134"/>
      </rPr>
      <t>（万元）</t>
    </r>
  </si>
  <si>
    <t>年度资金总额</t>
  </si>
  <si>
    <t>按收入性质分：1592.82</t>
  </si>
  <si>
    <t>按支出性质分：2058.73</t>
  </si>
  <si>
    <r>
      <rPr>
        <sz val="10"/>
        <rFont val="Times New Roman"/>
        <charset val="134"/>
      </rPr>
      <t>  </t>
    </r>
    <r>
      <rPr>
        <sz val="10"/>
        <rFont val="仿宋"/>
        <charset val="134"/>
      </rPr>
      <t>其中：</t>
    </r>
    <r>
      <rPr>
        <sz val="10"/>
        <rFont val="Times New Roman"/>
        <charset val="134"/>
      </rPr>
      <t>  </t>
    </r>
    <r>
      <rPr>
        <sz val="10"/>
        <rFont val="仿宋"/>
        <charset val="134"/>
      </rPr>
      <t>一般公共预算：</t>
    </r>
    <r>
      <rPr>
        <sz val="10"/>
        <rFont val="Times New Roman"/>
        <charset val="134"/>
      </rPr>
      <t>992.82</t>
    </r>
  </si>
  <si>
    <t>其中：基本支出：2058.73</t>
  </si>
  <si>
    <r>
      <rPr>
        <sz val="10"/>
        <rFont val="Times New Roman"/>
        <charset val="134"/>
      </rPr>
      <t>       </t>
    </r>
    <r>
      <rPr>
        <sz val="10"/>
        <rFont val="仿宋"/>
        <charset val="134"/>
      </rPr>
      <t>政府性基金拨款：</t>
    </r>
  </si>
  <si>
    <r>
      <rPr>
        <sz val="10"/>
        <color rgb="FFFF0000"/>
        <rFont val="Times New Roman"/>
        <charset val="134"/>
      </rPr>
      <t>      </t>
    </r>
    <r>
      <rPr>
        <sz val="10"/>
        <color rgb="FFFF0000"/>
        <rFont val="仿宋"/>
        <charset val="134"/>
      </rPr>
      <t>项目支出：</t>
    </r>
    <r>
      <rPr>
        <sz val="10"/>
        <color rgb="FFFF0000"/>
        <rFont val="Times New Roman"/>
        <charset val="134"/>
      </rPr>
      <t>0</t>
    </r>
  </si>
  <si>
    <r>
      <rPr>
        <sz val="10"/>
        <rFont val="Times New Roman"/>
        <charset val="134"/>
      </rPr>
      <t>       </t>
    </r>
    <r>
      <rPr>
        <sz val="10"/>
        <rFont val="仿宋"/>
        <charset val="134"/>
      </rPr>
      <t>纳入专户管理的非税收入拨款：</t>
    </r>
    <r>
      <rPr>
        <sz val="10"/>
        <rFont val="Times New Roman"/>
        <charset val="134"/>
      </rPr>
      <t>600</t>
    </r>
  </si>
  <si>
    <r>
      <rPr>
        <sz val="10"/>
        <rFont val="Times New Roman"/>
        <charset val="134"/>
      </rPr>
      <t>       </t>
    </r>
    <r>
      <rPr>
        <sz val="1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</si>
  <si>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</si>
  <si>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</si>
  <si>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</si>
  <si>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9"/>
        <color rgb="FF000000"/>
        <rFont val="仿宋"/>
        <charset val="134"/>
      </rPr>
      <t>总目标：广电以及新媒体宣传工作再上新台阶，主管部门及社会公众满意度90%以上。外宣工作位居全市第一方阵，位居全省一流，出色完成县委经济工作会议，人大政协两会等重大宣传报告等</t>
    </r>
    <r>
      <rPr>
        <sz val="9"/>
        <color rgb="FF000000"/>
        <rFont val="Arial"/>
        <charset val="134"/>
      </rPr>
      <t>   .            </t>
    </r>
    <r>
      <rPr>
        <sz val="9"/>
        <color rgb="FF000000"/>
        <rFont val="仿宋"/>
        <charset val="134"/>
      </rPr>
      <t xml:space="preserve">       </t>
    </r>
    <r>
      <rPr>
        <sz val="9"/>
        <color rgb="FF000000"/>
        <rFont val="Arial"/>
        <charset val="134"/>
      </rPr>
      <t>                                   </t>
    </r>
    <r>
      <rPr>
        <sz val="9"/>
        <color rgb="FF000000"/>
        <rFont val="仿宋"/>
        <charset val="134"/>
      </rPr>
      <t xml:space="preserve"> 年度制作抓好村村响应急广播维修，一般故障24小时维修处理，重大故障48小时内维修处理，完成黄家岭无线数字电视履盖等基础设施项目建设，争取湖南卫视各频道上稿时间500秒及以上，</t>
    </r>
    <r>
      <rPr>
        <sz val="9"/>
        <rFont val="仿宋"/>
        <charset val="134"/>
      </rPr>
      <t>市台上稿6000秒及以上。抓好村村响设备维修，一般故障24小时维修处理，重大故障48小时内维修处理</t>
    </r>
    <r>
      <rPr>
        <sz val="9"/>
        <color rgb="FF000000"/>
        <rFont val="仿宋"/>
        <charset val="134"/>
      </rPr>
      <t>，无线履盖等基础设项目建设。保障重点节目重点时段零秒停播全年安全播出零事故，抓好村村响设备维修，一般故障24小时维修处理，重大故障48小时内维修处理，群众满意度95%。</t>
    </r>
  </si>
  <si>
    <r>
      <rPr>
        <sz val="9"/>
        <color rgb="FF000000"/>
        <rFont val="仿宋"/>
        <charset val="134"/>
      </rPr>
      <t>按照预期目标完成</t>
    </r>
  </si>
  <si>
    <r>
      <rPr>
        <sz val="10"/>
        <color rgb="FF000000"/>
        <rFont val="黑体"/>
        <charset val="134"/>
      </rPr>
      <t>绩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</si>
  <si>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</si>
  <si>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</si>
  <si>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</si>
  <si>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</si>
  <si>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</si>
  <si>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</si>
  <si>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黑体"/>
        <charset val="134"/>
      </rPr>
      <t>效</t>
    </r>
  </si>
  <si>
    <r>
      <rPr>
        <sz val="10"/>
        <color rgb="FF000000"/>
        <rFont val="仿宋"/>
        <charset val="134"/>
      </rPr>
      <t>产出指标</t>
    </r>
  </si>
  <si>
    <r>
      <rPr>
        <sz val="9"/>
        <color rgb="FF000000"/>
        <rFont val="仿宋"/>
        <charset val="134"/>
      </rPr>
      <t>人员经费保障人数</t>
    </r>
  </si>
  <si>
    <r>
      <rPr>
        <sz val="9"/>
        <color rgb="FF000000"/>
        <rFont val="仿宋"/>
        <charset val="134"/>
      </rPr>
      <t>已完成年初目标</t>
    </r>
  </si>
  <si>
    <r>
      <rPr>
        <sz val="10"/>
        <color rgb="FF000000"/>
        <rFont val="黑体"/>
        <charset val="134"/>
      </rPr>
      <t>指</t>
    </r>
  </si>
  <si>
    <r>
      <rPr>
        <sz val="10"/>
        <color rgb="FF000000"/>
        <rFont val="仿宋"/>
        <charset val="134"/>
      </rPr>
      <t>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</si>
  <si>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9"/>
        <color rgb="FF000000"/>
        <rFont val="仿宋"/>
        <charset val="134"/>
      </rPr>
      <t>临聘及劳务派遣人员数量</t>
    </r>
  </si>
  <si>
    <t>18人</t>
  </si>
  <si>
    <r>
      <rPr>
        <sz val="10"/>
        <color rgb="FF000000"/>
        <rFont val="黑体"/>
        <charset val="134"/>
      </rPr>
      <t>标</t>
    </r>
  </si>
  <si>
    <r>
      <rPr>
        <sz val="9"/>
        <color rgb="FF000000"/>
        <rFont val="仿宋"/>
        <charset val="134"/>
      </rPr>
      <t>《桃源新闻》播出数量</t>
    </r>
  </si>
  <si>
    <t>260期以上</t>
  </si>
  <si>
    <t>265期以上</t>
  </si>
  <si>
    <t>新闻播放数量</t>
  </si>
  <si>
    <t>960条以上</t>
  </si>
  <si>
    <r>
      <rPr>
        <b/>
        <sz val="9"/>
        <color rgb="FFFF0000"/>
        <rFont val="仿宋"/>
        <charset val="134"/>
      </rPr>
      <t>980</t>
    </r>
    <r>
      <rPr>
        <b/>
        <sz val="10"/>
        <color rgb="FFFF0000"/>
        <rFont val="宋体"/>
        <charset val="134"/>
      </rPr>
      <t>条以上</t>
    </r>
  </si>
  <si>
    <t>【桃源融媒】公众号关注人数</t>
  </si>
  <si>
    <t>9万人以上</t>
  </si>
  <si>
    <t>9.7万人以上</t>
  </si>
  <si>
    <t>【桃源融媒】发布信息数量</t>
  </si>
  <si>
    <t>1300条以上</t>
  </si>
  <si>
    <t>1350条以上</t>
  </si>
  <si>
    <t>【视外桃源】手机平台手机台客端用户数量</t>
  </si>
  <si>
    <t>11万</t>
  </si>
  <si>
    <t>11.2万</t>
  </si>
  <si>
    <r>
      <rPr>
        <sz val="9"/>
        <color rgb="FF000000"/>
        <rFont val="仿宋"/>
        <charset val="134"/>
      </rPr>
      <t>视外桃源手机平台用户数量指标完成值均未达年初目标</t>
    </r>
  </si>
  <si>
    <t>【视外桃源】手机平台发稿数量</t>
  </si>
  <si>
    <t>5000条以上</t>
  </si>
  <si>
    <t>【桃源新闻网】发稿数量</t>
  </si>
  <si>
    <t>4500条以上</t>
  </si>
  <si>
    <t>【桃源融媒】视频号作品发布数量</t>
  </si>
  <si>
    <t>60条以上</t>
  </si>
  <si>
    <t>【桃源融媒】视频号粉丝数量</t>
  </si>
  <si>
    <t>8000以上</t>
  </si>
  <si>
    <t>【桃源融媒】视频号作品总播放量</t>
  </si>
  <si>
    <t>50W以上</t>
  </si>
  <si>
    <t>150W</t>
  </si>
  <si>
    <r>
      <rPr>
        <sz val="9"/>
        <color rgb="FF000000"/>
        <rFont val="仿宋"/>
        <charset val="134"/>
      </rPr>
      <t>策划桃源特色宣传活动数量</t>
    </r>
  </si>
  <si>
    <t>3次</t>
  </si>
  <si>
    <t>已完成</t>
  </si>
  <si>
    <r>
      <rPr>
        <sz val="9"/>
        <color rgb="FF000000"/>
        <rFont val="仿宋"/>
        <charset val="134"/>
      </rPr>
      <t>机构正常运转率</t>
    </r>
  </si>
  <si>
    <r>
      <rPr>
        <sz val="9"/>
        <color rgb="FF000000"/>
        <rFont val="仿宋"/>
        <charset val="134"/>
      </rPr>
      <t>播出节目质量合格率</t>
    </r>
  </si>
  <si>
    <r>
      <rPr>
        <sz val="9"/>
        <color rgb="FF000000"/>
        <rFont val="仿宋"/>
        <charset val="134"/>
      </rPr>
      <t>播出事故发生率</t>
    </r>
  </si>
  <si>
    <r>
      <rPr>
        <sz val="10"/>
        <color rgb="FF000000"/>
        <rFont val="仿宋"/>
        <charset val="134"/>
      </rPr>
      <t>质量</t>
    </r>
  </si>
  <si>
    <r>
      <rPr>
        <sz val="9"/>
        <color rgb="FF000000"/>
        <rFont val="仿宋"/>
        <charset val="134"/>
      </rPr>
      <t>验收合格率</t>
    </r>
  </si>
  <si>
    <t>黄家岭中央无线数字电视覆盖
覆盖全县各乡镇</t>
  </si>
  <si>
    <t>28个乡镇，70万人口</t>
  </si>
  <si>
    <r>
      <rPr>
        <sz val="10"/>
        <color rgb="FF000000"/>
        <rFont val="仿宋"/>
        <charset val="134"/>
      </rPr>
      <t>指标</t>
    </r>
  </si>
  <si>
    <r>
      <rPr>
        <sz val="9"/>
        <color rgb="FF000000"/>
        <rFont val="仿宋"/>
        <charset val="134"/>
      </rPr>
      <t>上级媒体上稿率（量）</t>
    </r>
  </si>
  <si>
    <t>中央2条；省级20条；市级60条</t>
  </si>
  <si>
    <r>
      <rPr>
        <sz val="9"/>
        <color rgb="FF000000"/>
        <rFont val="仿宋"/>
        <charset val="134"/>
      </rPr>
      <t>完成及时率</t>
    </r>
  </si>
  <si>
    <r>
      <rPr>
        <sz val="9"/>
        <color rgb="FF000000"/>
        <rFont val="仿宋"/>
        <charset val="134"/>
      </rPr>
      <t>人员经费控制额</t>
    </r>
  </si>
  <si>
    <r>
      <rPr>
        <sz val="9"/>
        <color rgb="FF000000"/>
        <rFont val="仿宋"/>
        <charset val="134"/>
      </rPr>
      <t>公用经费控制额</t>
    </r>
  </si>
  <si>
    <r>
      <rPr>
        <sz val="9"/>
        <color rgb="FF000000"/>
        <rFont val="仿宋"/>
        <charset val="134"/>
      </rPr>
      <t>绩效管理意识欠缺，未根据单位年度工作任务合理完成绩效目标。</t>
    </r>
  </si>
  <si>
    <r>
      <rPr>
        <sz val="9"/>
        <color rgb="FF000000"/>
        <rFont val="宋体"/>
        <charset val="134"/>
      </rPr>
      <t>经济效益</t>
    </r>
  </si>
  <si>
    <r>
      <rPr>
        <sz val="9"/>
        <color rgb="FF000000"/>
        <rFont val="仿宋"/>
        <charset val="134"/>
      </rPr>
      <t>营业收入额</t>
    </r>
  </si>
  <si>
    <r>
      <rPr>
        <sz val="9"/>
        <color rgb="FFFF0000"/>
        <rFont val="Times New Roman"/>
        <charset val="134"/>
      </rPr>
      <t> 60</t>
    </r>
    <r>
      <rPr>
        <sz val="9"/>
        <color rgb="FFFF0000"/>
        <rFont val="宋体"/>
        <charset val="134"/>
      </rPr>
      <t>0万元以上 </t>
    </r>
  </si>
  <si>
    <t>经济不好，未已完成年初目标</t>
  </si>
  <si>
    <r>
      <rPr>
        <sz val="9"/>
        <color rgb="FF000000"/>
        <rFont val="仿宋"/>
        <charset val="134"/>
      </rPr>
      <t>全年完成营业收入额</t>
    </r>
  </si>
  <si>
    <r>
      <rPr>
        <sz val="9"/>
        <color rgb="FF000000"/>
        <rFont val="宋体"/>
        <charset val="134"/>
      </rPr>
      <t>社会效益</t>
    </r>
  </si>
  <si>
    <r>
      <rPr>
        <sz val="9"/>
        <color rgb="FF000000"/>
        <rFont val="仿宋"/>
        <charset val="134"/>
      </rPr>
      <t>文化宣传产业对社会的影响</t>
    </r>
  </si>
  <si>
    <t>提升</t>
  </si>
  <si>
    <t>绩效管理意识欠缺，未根据单位年度工作任务合理完成绩效目标。</t>
  </si>
  <si>
    <r>
      <rPr>
        <sz val="9"/>
        <color rgb="FF000000"/>
        <rFont val="仿宋"/>
        <charset val="134"/>
      </rPr>
      <t>对观众观看感受产生的影响</t>
    </r>
  </si>
  <si>
    <r>
      <rPr>
        <sz val="9"/>
        <color rgb="FF000000"/>
        <rFont val="仿宋"/>
        <charset val="134"/>
      </rPr>
      <t>因宣传力度不够，传播桃源声音效益未完全实现。</t>
    </r>
  </si>
  <si>
    <r>
      <rPr>
        <sz val="9"/>
        <color rgb="FF000000"/>
        <rFont val="仿宋"/>
        <charset val="134"/>
      </rPr>
      <t>对舆论导向产生的影响</t>
    </r>
  </si>
  <si>
    <t>正确引导</t>
  </si>
  <si>
    <t>已完成年初目标</t>
  </si>
  <si>
    <r>
      <rPr>
        <sz val="9"/>
        <color rgb="FF000000"/>
        <rFont val="仿宋"/>
        <charset val="134"/>
      </rPr>
      <t>可持续影响</t>
    </r>
  </si>
  <si>
    <r>
      <rPr>
        <sz val="9"/>
        <color rgb="FF000000"/>
        <rFont val="仿宋"/>
        <charset val="134"/>
      </rPr>
      <t>地方政府宣传平台作用</t>
    </r>
  </si>
  <si>
    <t>可持续</t>
  </si>
  <si>
    <r>
      <rPr>
        <sz val="9"/>
        <color rgb="FF000000"/>
        <rFont val="仿宋"/>
        <charset val="134"/>
      </rPr>
      <t>社会公众对桃源融媒公众号、视外桃源手机平台等新闻媒介不知晓情况，传播桃源声音效益未完全实现。</t>
    </r>
  </si>
  <si>
    <r>
      <rPr>
        <sz val="9"/>
        <color rgb="FF000000"/>
        <rFont val="仿宋"/>
        <charset val="134"/>
      </rPr>
      <t>社会公众或服务对象满意度</t>
    </r>
  </si>
  <si>
    <r>
      <rPr>
        <sz val="9"/>
        <color rgb="FF000000"/>
        <rFont val="仿宋"/>
        <charset val="134"/>
      </rPr>
      <t>主管部门满意度</t>
    </r>
  </si>
  <si>
    <r>
      <rPr>
        <sz val="9"/>
        <color rgb="FFFF0000"/>
        <rFont val="Times New Roman"/>
        <charset val="134"/>
      </rPr>
      <t>90%</t>
    </r>
    <r>
      <rPr>
        <sz val="9"/>
        <color rgb="FFFF0000"/>
        <rFont val="宋体"/>
        <charset val="134"/>
      </rPr>
      <t>以上</t>
    </r>
  </si>
  <si>
    <r>
      <rPr>
        <b/>
        <sz val="9"/>
        <color rgb="FFFF0000"/>
        <rFont val="仿宋"/>
        <charset val="134"/>
      </rPr>
      <t>90%</t>
    </r>
    <r>
      <rPr>
        <b/>
        <sz val="9"/>
        <color rgb="FFFF0000"/>
        <rFont val="宋体"/>
        <charset val="134"/>
      </rPr>
      <t>以上</t>
    </r>
  </si>
  <si>
    <r>
      <rPr>
        <sz val="9"/>
        <color rgb="FF000000"/>
        <rFont val="仿宋"/>
        <charset val="134"/>
      </rPr>
      <t>社会公众满意度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</si>
  <si>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>  </t>
    </r>
    <r>
      <rPr>
        <sz val="10"/>
        <color rgb="FF000000"/>
        <rFont val="仿宋"/>
        <charset val="134"/>
      </rPr>
      <t>分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</si>
  <si>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</si>
  <si>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</si>
  <si>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</si>
  <si>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2022年中央补助地方公共文化服务体系专项资金预算（县级融媒体中心建设项目）</t>
  </si>
  <si>
    <r>
      <rPr>
        <sz val="12"/>
        <rFont val="黑体"/>
        <charset val="134"/>
      </rPr>
      <t>主管部门</t>
    </r>
  </si>
  <si>
    <t>　桃源县宣传部</t>
  </si>
  <si>
    <r>
      <rPr>
        <sz val="12"/>
        <rFont val="黑体"/>
        <charset val="134"/>
      </rPr>
      <t>实施单位</t>
    </r>
  </si>
  <si>
    <t>　桃源融媒体中心</t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</si>
  <si>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</si>
  <si>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</si>
  <si>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</si>
  <si>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</si>
  <si>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</si>
  <si>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</si>
  <si>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</si>
  <si>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</si>
  <si>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</si>
  <si>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</si>
  <si>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</si>
  <si>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</si>
  <si>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</si>
  <si>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</si>
  <si>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做大做强融媒体、做精做深融媒体，以“两微一端一台一网”为主体的融媒矩阵成为全县最重要的主流舆论阵地,巩固和发展了主流意识形态，主旋律更高昂，正能量更强劲。有效整合桃源电视台等6个县级自建平台，提高广告质量上下功夫，真正做到“办好桃源人自己的电视，办好桃源人爱看的电视”。</t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</si>
  <si>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</si>
  <si>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</si>
  <si>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</si>
  <si>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</si>
  <si>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</si>
  <si>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</si>
  <si>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</si>
  <si>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分）</t>
    </r>
  </si>
  <si>
    <t xml:space="preserve">       渠道数量</t>
  </si>
  <si>
    <t>今日头条、一点资讯、搜狐新闻、网易新闻、腾讯新闻、凤凰新闻、百度百家等媒体平台合作，建立了新闻信息常态发布矩阵；与新华网、人民网、中新网、中国网、人民日报海外网、华声在线、星辰在线、法制周报、法治常德等媒体平台合作，建立了新闻信息推送秒发矩阵。</t>
  </si>
  <si>
    <t>外宣工作位居全市第一，位居全省第一方阵，出色完成县委经济工作会议，人大政协两会等重大宣传报告等</t>
  </si>
  <si>
    <t>完满完成年初目标</t>
  </si>
  <si>
    <t>累计在中央、省、市各级主流媒体推出重头报道近400篇，央级主流媒体上稿40余篇.视外桃源”手机台应上载更新视听内容总量2000篇，应上传资讯内容总量3000以上篇，访问总量达到200万次以上。平均每场直播访问量都达10万以上。</t>
  </si>
  <si>
    <t>上传资讯内容总量3000以上篇，访问总量达到300万次以上。平均每场直播访问量都达10万以上。</t>
  </si>
  <si>
    <t>上传资讯内容总量3000以上篇，访问总量达到250万次以上。平均每场直播访问量都达10万以上。</t>
  </si>
  <si>
    <r>
      <rPr>
        <sz val="12"/>
        <rFont val="仿宋"/>
        <charset val="134"/>
      </rPr>
      <t>质量指标</t>
    </r>
  </si>
  <si>
    <t>接收率</t>
  </si>
  <si>
    <t>用户正常接收率</t>
  </si>
  <si>
    <t>≥95%</t>
  </si>
  <si>
    <t>验收合格率</t>
  </si>
  <si>
    <t>质量，信号合格</t>
  </si>
  <si>
    <t>≥98%</t>
  </si>
  <si>
    <t>时效指标</t>
  </si>
  <si>
    <t>任务完成及时率</t>
  </si>
  <si>
    <t>成本指标</t>
  </si>
  <si>
    <t>成本控制率</t>
  </si>
  <si>
    <r>
      <rPr>
        <sz val="12"/>
        <rFont val="仿宋"/>
        <charset val="134"/>
      </rPr>
      <t>效益指标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（4</t>
    </r>
    <r>
      <rPr>
        <sz val="12"/>
        <rFont val="Times New Roman"/>
        <charset val="134"/>
      </rPr>
      <t>0</t>
    </r>
    <r>
      <rPr>
        <sz val="12"/>
        <rFont val="仿宋"/>
        <charset val="134"/>
      </rPr>
      <t>分）</t>
    </r>
  </si>
  <si>
    <t>广告创收的增长</t>
  </si>
  <si>
    <t>实现融媒体广告创收保持上年水平，力争有所增长</t>
  </si>
  <si>
    <t>因疫情的影响</t>
  </si>
  <si>
    <t>社会效益
指标</t>
  </si>
  <si>
    <t>项目实施对宣传渠道产生的影响</t>
  </si>
  <si>
    <t>拓宽</t>
  </si>
  <si>
    <t>信息传播率</t>
  </si>
  <si>
    <t>项目实施对手机报用户了解周边视讯信息产生的影响</t>
  </si>
  <si>
    <t>提高</t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</si>
  <si>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</si>
  <si>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t>无</t>
  </si>
  <si>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分）</t>
    </r>
  </si>
  <si>
    <t>可持续影响</t>
  </si>
  <si>
    <t>优化</t>
  </si>
  <si>
    <t>满意度</t>
  </si>
  <si>
    <t>项目实施对桃源形象产生的积极影响</t>
  </si>
  <si>
    <r>
      <rPr>
        <sz val="12"/>
        <rFont val="黑体"/>
        <charset val="134"/>
      </rPr>
      <t>总分</t>
    </r>
  </si>
  <si>
    <r>
      <rPr>
        <sz val="12"/>
        <rFont val="仿宋"/>
        <charset val="134"/>
      </rPr>
      <t>填表人：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骆文琦</t>
    </r>
    <r>
      <rPr>
        <sz val="12"/>
        <rFont val="Times New Roman"/>
        <charset val="134"/>
      </rPr>
      <t xml:space="preserve">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         2024.6.3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   13974231162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</si>
</sst>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8"/>
      <color rgb="FF000000"/>
      <name val="Times New Roman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color rgb="FFFF0000"/>
      <name val="Times New Roman"/>
      <charset val="134"/>
    </font>
    <font>
      <sz val="10"/>
      <color rgb="FFFF0000"/>
      <name val="仿宋"/>
      <charset val="134"/>
    </font>
    <font>
      <sz val="9"/>
      <color rgb="FF000000"/>
      <name val="仿宋"/>
      <charset val="134"/>
    </font>
    <font>
      <sz val="9"/>
      <color rgb="FFFF0000"/>
      <name val="仿宋"/>
      <charset val="134"/>
    </font>
    <font>
      <b/>
      <sz val="9"/>
      <color rgb="FFFF0000"/>
      <name val="仿宋"/>
      <charset val="134"/>
    </font>
    <font>
      <b/>
      <sz val="10"/>
      <color rgb="FFFF0000"/>
      <name val="Times New Roman"/>
      <charset val="134"/>
    </font>
    <font>
      <sz val="9"/>
      <name val="仿宋"/>
      <charset val="134"/>
    </font>
    <font>
      <b/>
      <sz val="9"/>
      <color rgb="FFFF0000"/>
      <name val="Times New Roman"/>
      <charset val="134"/>
    </font>
    <font>
      <sz val="9"/>
      <color rgb="FF000000"/>
      <name val="宋体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b/>
      <sz val="10"/>
      <color rgb="FFFF0000"/>
      <name val="宋体"/>
      <charset val="134"/>
    </font>
    <font>
      <sz val="18"/>
      <color rgb="FF000000"/>
      <name val="方正小标宋简体"/>
      <charset val="134"/>
    </font>
    <font>
      <sz val="9"/>
      <color rgb="FF000000"/>
      <name val="Arial"/>
      <charset val="134"/>
    </font>
    <font>
      <b/>
      <sz val="9"/>
      <color rgb="FFFF0000"/>
      <name val="宋体"/>
      <charset val="134"/>
    </font>
    <font>
      <sz val="20"/>
      <name val="方正小标宋_GBK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6" borderId="24" applyNumberFormat="0" applyAlignment="0" applyProtection="0">
      <alignment vertical="center"/>
    </xf>
    <xf numFmtId="0" fontId="46" fillId="6" borderId="23" applyNumberFormat="0" applyAlignment="0" applyProtection="0">
      <alignment vertical="center"/>
    </xf>
    <xf numFmtId="0" fontId="47" fillId="7" borderId="25" applyNumberFormat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51" applyAlignment="1"/>
    <xf numFmtId="0" fontId="1" fillId="0" borderId="0" xfId="51" applyFont="1" applyAlignment="1">
      <alignment vertical="center"/>
    </xf>
    <xf numFmtId="0" fontId="1" fillId="0" borderId="0" xfId="51" applyFont="1" applyAlignment="1">
      <alignment vertical="center" wrapText="1"/>
    </xf>
    <xf numFmtId="0" fontId="2" fillId="0" borderId="0" xfId="51" applyFont="1" applyFill="1" applyAlignment="1"/>
    <xf numFmtId="0" fontId="3" fillId="0" borderId="0" xfId="51" applyFont="1" applyFill="1" applyAlignment="1"/>
    <xf numFmtId="0" fontId="3" fillId="0" borderId="0" xfId="5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5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9" fontId="2" fillId="0" borderId="3" xfId="51" applyNumberFormat="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vertical="center"/>
    </xf>
    <xf numFmtId="0" fontId="5" fillId="0" borderId="2" xfId="51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vertical="center" wrapText="1"/>
    </xf>
    <xf numFmtId="0" fontId="6" fillId="0" borderId="2" xfId="52" applyFont="1" applyFill="1" applyBorder="1" applyAlignment="1">
      <alignment vertical="center"/>
    </xf>
    <xf numFmtId="0" fontId="6" fillId="0" borderId="2" xfId="52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 wrapText="1"/>
    </xf>
    <xf numFmtId="9" fontId="6" fillId="0" borderId="2" xfId="51" applyNumberFormat="1" applyFont="1" applyFill="1" applyBorder="1" applyAlignment="1">
      <alignment horizontal="center" vertical="center" wrapText="1"/>
    </xf>
    <xf numFmtId="9" fontId="6" fillId="2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 wrapText="1"/>
    </xf>
    <xf numFmtId="0" fontId="2" fillId="0" borderId="2" xfId="50" applyFont="1" applyBorder="1" applyAlignment="1">
      <alignment horizontal="left" vertical="center"/>
    </xf>
    <xf numFmtId="0" fontId="5" fillId="0" borderId="6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vertical="center"/>
    </xf>
    <xf numFmtId="0" fontId="2" fillId="0" borderId="0" xfId="5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6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0" fillId="0" borderId="15" xfId="0" applyBorder="1">
      <alignment vertical="center"/>
    </xf>
    <xf numFmtId="0" fontId="3" fillId="3" borderId="8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9" fontId="17" fillId="0" borderId="8" xfId="0" applyNumberFormat="1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9" fontId="17" fillId="0" borderId="9" xfId="0" applyNumberFormat="1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 wrapText="1"/>
    </xf>
    <xf numFmtId="9" fontId="17" fillId="0" borderId="15" xfId="0" applyNumberFormat="1" applyFont="1" applyBorder="1" applyAlignment="1">
      <alignment horizontal="center" vertical="center" wrapText="1"/>
    </xf>
    <xf numFmtId="9" fontId="18" fillId="0" borderId="8" xfId="0" applyNumberFormat="1" applyFont="1" applyBorder="1" applyAlignment="1">
      <alignment vertical="center" wrapText="1"/>
    </xf>
    <xf numFmtId="9" fontId="21" fillId="0" borderId="8" xfId="0" applyNumberFormat="1" applyFont="1" applyBorder="1" applyAlignment="1">
      <alignment horizontal="center" vertical="center" wrapText="1"/>
    </xf>
    <xf numFmtId="9" fontId="14" fillId="3" borderId="8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justify" vertical="center"/>
    </xf>
    <xf numFmtId="0" fontId="16" fillId="3" borderId="1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25" fillId="2" borderId="0" xfId="49" applyFont="1" applyFill="1">
      <alignment vertical="center"/>
    </xf>
    <xf numFmtId="0" fontId="26" fillId="2" borderId="0" xfId="49" applyFont="1" applyFill="1">
      <alignment vertical="center"/>
    </xf>
    <xf numFmtId="0" fontId="27" fillId="2" borderId="0" xfId="49" applyFont="1" applyFill="1">
      <alignment vertical="center"/>
    </xf>
    <xf numFmtId="0" fontId="28" fillId="2" borderId="0" xfId="49" applyFont="1" applyFill="1">
      <alignment vertical="center"/>
    </xf>
    <xf numFmtId="0" fontId="29" fillId="2" borderId="0" xfId="49" applyFont="1" applyFill="1" applyAlignment="1">
      <alignment horizontal="center" vertical="center"/>
    </xf>
    <xf numFmtId="0" fontId="30" fillId="2" borderId="0" xfId="49" applyFont="1" applyFill="1" applyAlignment="1">
      <alignment horizontal="center" vertical="center"/>
    </xf>
    <xf numFmtId="0" fontId="31" fillId="2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176" fontId="31" fillId="2" borderId="2" xfId="1" applyNumberFormat="1" applyFont="1" applyFill="1" applyBorder="1" applyAlignment="1">
      <alignment horizontal="right" vertical="center" wrapText="1"/>
    </xf>
    <xf numFmtId="10" fontId="31" fillId="2" borderId="2" xfId="49" applyNumberFormat="1" applyFont="1" applyFill="1" applyBorder="1" applyAlignment="1">
      <alignment horizontal="right" vertical="center" wrapText="1"/>
    </xf>
    <xf numFmtId="49" fontId="8" fillId="2" borderId="2" xfId="49" applyNumberFormat="1" applyFont="1" applyFill="1" applyBorder="1" applyAlignment="1">
      <alignment horizontal="center" vertical="center" wrapText="1"/>
    </xf>
    <xf numFmtId="49" fontId="31" fillId="2" borderId="2" xfId="49" applyNumberFormat="1" applyFont="1" applyFill="1" applyBorder="1" applyAlignment="1">
      <alignment horizontal="center" vertical="center" wrapText="1"/>
    </xf>
    <xf numFmtId="0" fontId="31" fillId="2" borderId="2" xfId="49" applyFont="1" applyFill="1" applyBorder="1" applyAlignment="1">
      <alignment horizontal="left" vertical="center" wrapText="1"/>
    </xf>
    <xf numFmtId="0" fontId="31" fillId="2" borderId="3" xfId="1" applyNumberFormat="1" applyFont="1" applyFill="1" applyBorder="1" applyAlignment="1">
      <alignment horizontal="right" vertical="center" wrapText="1"/>
    </xf>
    <xf numFmtId="0" fontId="31" fillId="2" borderId="6" xfId="1" applyNumberFormat="1" applyFont="1" applyFill="1" applyBorder="1" applyAlignment="1">
      <alignment horizontal="right" vertical="center" wrapText="1"/>
    </xf>
    <xf numFmtId="0" fontId="31" fillId="2" borderId="2" xfId="1" applyNumberFormat="1" applyFont="1" applyFill="1" applyBorder="1" applyAlignment="1">
      <alignment horizontal="right" vertical="center" wrapText="1"/>
    </xf>
    <xf numFmtId="0" fontId="8" fillId="2" borderId="2" xfId="49" applyFont="1" applyFill="1" applyBorder="1" applyAlignment="1">
      <alignment horizontal="left" vertical="center" wrapText="1"/>
    </xf>
    <xf numFmtId="0" fontId="32" fillId="2" borderId="2" xfId="49" applyFont="1" applyFill="1" applyBorder="1" applyAlignment="1">
      <alignment horizontal="left" vertical="center" wrapText="1"/>
    </xf>
    <xf numFmtId="0" fontId="31" fillId="2" borderId="2" xfId="1" applyNumberFormat="1" applyFont="1" applyFill="1" applyBorder="1" applyAlignment="1">
      <alignment horizontal="center" vertical="center" wrapText="1"/>
    </xf>
    <xf numFmtId="0" fontId="31" fillId="2" borderId="2" xfId="1" applyNumberFormat="1" applyFont="1" applyFill="1" applyBorder="1" applyAlignment="1">
      <alignment horizontal="right" vertical="center"/>
    </xf>
    <xf numFmtId="0" fontId="31" fillId="2" borderId="2" xfId="1" applyNumberFormat="1" applyFont="1" applyFill="1" applyBorder="1" applyAlignment="1">
      <alignment horizontal="center" vertical="center"/>
    </xf>
    <xf numFmtId="0" fontId="33" fillId="2" borderId="2" xfId="49" applyFont="1" applyFill="1" applyBorder="1" applyAlignment="1">
      <alignment horizontal="left" vertical="center" wrapText="1"/>
    </xf>
    <xf numFmtId="0" fontId="25" fillId="2" borderId="2" xfId="1" applyNumberFormat="1" applyFont="1" applyFill="1" applyBorder="1" applyAlignment="1">
      <alignment horizontal="right" vertical="center" wrapText="1"/>
    </xf>
    <xf numFmtId="0" fontId="27" fillId="2" borderId="2" xfId="49" applyFont="1" applyFill="1" applyBorder="1" applyAlignment="1">
      <alignment horizontal="left" vertical="center" wrapText="1"/>
    </xf>
    <xf numFmtId="43" fontId="27" fillId="2" borderId="2" xfId="1" applyFont="1" applyFill="1" applyBorder="1" applyAlignment="1">
      <alignment horizontal="center" vertical="center" wrapText="1"/>
    </xf>
    <xf numFmtId="43" fontId="26" fillId="2" borderId="2" xfId="1" applyFont="1" applyFill="1" applyBorder="1" applyAlignment="1">
      <alignment horizontal="center" vertical="center" wrapText="1"/>
    </xf>
    <xf numFmtId="10" fontId="26" fillId="2" borderId="2" xfId="3" applyNumberFormat="1" applyFont="1" applyFill="1" applyBorder="1" applyAlignment="1">
      <alignment horizontal="right" vertical="center" wrapText="1"/>
    </xf>
    <xf numFmtId="0" fontId="34" fillId="2" borderId="2" xfId="49" applyFont="1" applyFill="1" applyBorder="1" applyAlignment="1">
      <alignment horizontal="center" vertical="center" wrapText="1"/>
    </xf>
    <xf numFmtId="49" fontId="25" fillId="2" borderId="2" xfId="49" applyNumberFormat="1" applyFont="1" applyFill="1" applyBorder="1" applyAlignment="1">
      <alignment horizontal="center" vertical="center" wrapText="1"/>
    </xf>
    <xf numFmtId="0" fontId="25" fillId="2" borderId="2" xfId="49" applyFont="1" applyFill="1" applyBorder="1" applyAlignment="1">
      <alignment horizontal="center" vertical="center" wrapText="1"/>
    </xf>
    <xf numFmtId="49" fontId="25" fillId="2" borderId="2" xfId="1" applyNumberFormat="1" applyFont="1" applyFill="1" applyBorder="1" applyAlignment="1">
      <alignment vertical="center" wrapText="1"/>
    </xf>
    <xf numFmtId="49" fontId="35" fillId="2" borderId="2" xfId="49" applyNumberFormat="1" applyFont="1" applyFill="1" applyBorder="1" applyAlignment="1">
      <alignment horizontal="left" vertical="center" wrapText="1"/>
    </xf>
    <xf numFmtId="49" fontId="31" fillId="2" borderId="2" xfId="49" applyNumberFormat="1" applyFont="1" applyFill="1" applyBorder="1" applyAlignment="1">
      <alignment horizontal="left" vertical="center" wrapText="1"/>
    </xf>
    <xf numFmtId="0" fontId="34" fillId="2" borderId="19" xfId="49" applyFont="1" applyFill="1" applyBorder="1" applyAlignment="1">
      <alignment horizontal="left" vertical="center" wrapText="1"/>
    </xf>
    <xf numFmtId="0" fontId="34" fillId="2" borderId="0" xfId="49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1" workbookViewId="0">
      <selection activeCell="A39" sqref="A39:G39"/>
    </sheetView>
  </sheetViews>
  <sheetFormatPr defaultColWidth="9" defaultRowHeight="15.75" outlineLevelCol="6"/>
  <cols>
    <col min="1" max="1" width="29.5583333333333" style="108" customWidth="1"/>
    <col min="2" max="3" width="10" style="108" customWidth="1"/>
    <col min="4" max="5" width="10.5" style="108" customWidth="1"/>
    <col min="6" max="7" width="10" style="108" customWidth="1"/>
    <col min="8" max="16384" width="9" style="108"/>
  </cols>
  <sheetData>
    <row r="1" s="108" customFormat="1" spans="1:1">
      <c r="A1" s="111" t="s">
        <v>0</v>
      </c>
    </row>
    <row r="2" s="108" customFormat="1" ht="27.6" customHeight="1" spans="1:7">
      <c r="A2" s="112" t="s">
        <v>1</v>
      </c>
      <c r="B2" s="113"/>
      <c r="C2" s="113"/>
      <c r="D2" s="113"/>
      <c r="E2" s="113"/>
      <c r="F2" s="113"/>
      <c r="G2" s="113"/>
    </row>
    <row r="3" s="108" customFormat="1" ht="18.75" customHeight="1" spans="1:7">
      <c r="A3" s="114" t="s">
        <v>2</v>
      </c>
      <c r="B3" s="114" t="s">
        <v>3</v>
      </c>
      <c r="C3" s="114"/>
      <c r="D3" s="115" t="s">
        <v>4</v>
      </c>
      <c r="E3" s="114"/>
      <c r="F3" s="114" t="s">
        <v>5</v>
      </c>
      <c r="G3" s="114"/>
    </row>
    <row r="4" s="109" customFormat="1" ht="18.75" customHeight="1" spans="1:7">
      <c r="A4" s="114"/>
      <c r="B4" s="116">
        <v>123</v>
      </c>
      <c r="C4" s="116"/>
      <c r="D4" s="116">
        <v>97</v>
      </c>
      <c r="E4" s="116"/>
      <c r="F4" s="117">
        <v>0.7886</v>
      </c>
      <c r="G4" s="117"/>
    </row>
    <row r="5" s="109" customFormat="1" ht="18.75" customHeight="1" spans="1:7">
      <c r="A5" s="114" t="s">
        <v>6</v>
      </c>
      <c r="B5" s="118" t="s">
        <v>7</v>
      </c>
      <c r="C5" s="119"/>
      <c r="D5" s="118" t="s">
        <v>8</v>
      </c>
      <c r="E5" s="119"/>
      <c r="F5" s="118" t="s">
        <v>9</v>
      </c>
      <c r="G5" s="119"/>
    </row>
    <row r="6" s="110" customFormat="1" ht="18.75" customHeight="1" spans="1:7">
      <c r="A6" s="120" t="s">
        <v>10</v>
      </c>
      <c r="B6" s="121">
        <v>36</v>
      </c>
      <c r="C6" s="122"/>
      <c r="D6" s="123">
        <f t="shared" ref="B6:F6" si="0">D7+D10+D11</f>
        <v>36</v>
      </c>
      <c r="E6" s="123"/>
      <c r="F6" s="123">
        <f t="shared" si="0"/>
        <v>15</v>
      </c>
      <c r="G6" s="123"/>
    </row>
    <row r="7" s="108" customFormat="1" ht="18.75" customHeight="1" spans="1:7">
      <c r="A7" s="124" t="s">
        <v>11</v>
      </c>
      <c r="B7" s="121">
        <v>18</v>
      </c>
      <c r="C7" s="122"/>
      <c r="D7" s="123">
        <v>18</v>
      </c>
      <c r="E7" s="123"/>
      <c r="F7" s="123">
        <v>7</v>
      </c>
      <c r="G7" s="123"/>
    </row>
    <row r="8" s="108" customFormat="1" ht="18.75" customHeight="1" spans="1:7">
      <c r="A8" s="120" t="s">
        <v>12</v>
      </c>
      <c r="B8" s="121">
        <v>0</v>
      </c>
      <c r="C8" s="122"/>
      <c r="D8" s="123"/>
      <c r="E8" s="123"/>
      <c r="F8" s="123"/>
      <c r="G8" s="123"/>
    </row>
    <row r="9" s="108" customFormat="1" ht="18.75" customHeight="1" spans="1:7">
      <c r="A9" s="124" t="s">
        <v>13</v>
      </c>
      <c r="B9" s="121">
        <v>18</v>
      </c>
      <c r="C9" s="122"/>
      <c r="D9" s="123">
        <v>18</v>
      </c>
      <c r="E9" s="123"/>
      <c r="F9" s="123">
        <v>7</v>
      </c>
      <c r="G9" s="123"/>
    </row>
    <row r="10" s="108" customFormat="1" ht="18.75" customHeight="1" spans="1:7">
      <c r="A10" s="120" t="s">
        <v>14</v>
      </c>
      <c r="B10" s="121">
        <v>0</v>
      </c>
      <c r="C10" s="122"/>
      <c r="D10" s="123"/>
      <c r="E10" s="123"/>
      <c r="F10" s="123"/>
      <c r="G10" s="123"/>
    </row>
    <row r="11" s="108" customFormat="1" ht="18.75" customHeight="1" spans="1:7">
      <c r="A11" s="120" t="s">
        <v>15</v>
      </c>
      <c r="B11" s="121">
        <v>18</v>
      </c>
      <c r="C11" s="122"/>
      <c r="D11" s="123">
        <v>18</v>
      </c>
      <c r="E11" s="123"/>
      <c r="F11" s="123">
        <v>8</v>
      </c>
      <c r="G11" s="123"/>
    </row>
    <row r="12" s="110" customFormat="1" ht="18.75" customHeight="1" spans="1:7">
      <c r="A12" s="120" t="s">
        <v>16</v>
      </c>
      <c r="B12" s="121">
        <v>200</v>
      </c>
      <c r="C12" s="122"/>
      <c r="D12" s="123">
        <v>40</v>
      </c>
      <c r="E12" s="123"/>
      <c r="F12" s="123"/>
      <c r="G12" s="123"/>
    </row>
    <row r="13" s="110" customFormat="1" ht="18.75" customHeight="1" spans="1:7">
      <c r="A13" s="125" t="s">
        <v>17</v>
      </c>
      <c r="B13" s="126"/>
      <c r="C13" s="126"/>
      <c r="D13" s="126"/>
      <c r="E13" s="126"/>
      <c r="F13" s="126"/>
      <c r="G13" s="126"/>
    </row>
    <row r="14" s="110" customFormat="1" ht="18.75" customHeight="1" spans="1:7">
      <c r="A14" s="125" t="s">
        <v>18</v>
      </c>
      <c r="B14" s="126"/>
      <c r="C14" s="126"/>
      <c r="D14" s="123"/>
      <c r="E14" s="123"/>
      <c r="F14" s="123"/>
      <c r="G14" s="123"/>
    </row>
    <row r="15" s="110" customFormat="1" ht="18.75" customHeight="1" spans="1:7">
      <c r="A15" s="120" t="s">
        <v>19</v>
      </c>
      <c r="B15" s="126"/>
      <c r="C15" s="126"/>
      <c r="D15" s="126"/>
      <c r="E15" s="126"/>
      <c r="F15" s="126"/>
      <c r="G15" s="126"/>
    </row>
    <row r="16" s="110" customFormat="1" ht="18.75" customHeight="1" spans="1:7">
      <c r="A16" s="120"/>
      <c r="B16" s="126"/>
      <c r="C16" s="126"/>
      <c r="D16" s="123"/>
      <c r="E16" s="123"/>
      <c r="F16" s="123"/>
      <c r="G16" s="123"/>
    </row>
    <row r="17" s="110" customFormat="1" ht="18.75" customHeight="1" spans="1:7">
      <c r="A17" s="120" t="s">
        <v>20</v>
      </c>
      <c r="B17" s="121">
        <f>SUM(B18:C37)</f>
        <v>611.02</v>
      </c>
      <c r="C17" s="122"/>
      <c r="D17" s="123">
        <v>293</v>
      </c>
      <c r="E17" s="123"/>
      <c r="F17" s="123">
        <v>718</v>
      </c>
      <c r="G17" s="123"/>
    </row>
    <row r="18" s="108" customFormat="1" ht="18.75" customHeight="1" spans="1:7">
      <c r="A18" s="120" t="s">
        <v>21</v>
      </c>
      <c r="B18" s="121">
        <v>20</v>
      </c>
      <c r="C18" s="122"/>
      <c r="D18" s="127">
        <v>27.5</v>
      </c>
      <c r="E18" s="127"/>
      <c r="F18" s="123">
        <v>20</v>
      </c>
      <c r="G18" s="123"/>
    </row>
    <row r="19" s="108" customFormat="1" ht="18.75" customHeight="1" spans="1:7">
      <c r="A19" s="120" t="s">
        <v>22</v>
      </c>
      <c r="B19" s="121">
        <v>10</v>
      </c>
      <c r="C19" s="122"/>
      <c r="D19" s="127">
        <v>9</v>
      </c>
      <c r="E19" s="127"/>
      <c r="F19" s="123">
        <v>10</v>
      </c>
      <c r="G19" s="123"/>
    </row>
    <row r="20" s="108" customFormat="1" ht="18.75" customHeight="1" spans="1:7">
      <c r="A20" s="120" t="s">
        <v>23</v>
      </c>
      <c r="B20" s="121">
        <v>80.14</v>
      </c>
      <c r="C20" s="122"/>
      <c r="D20" s="127">
        <v>70</v>
      </c>
      <c r="E20" s="127"/>
      <c r="F20" s="123">
        <v>58</v>
      </c>
      <c r="G20" s="123"/>
    </row>
    <row r="21" s="108" customFormat="1" ht="18.75" customHeight="1" spans="1:7">
      <c r="A21" s="120" t="s">
        <v>24</v>
      </c>
      <c r="B21" s="121">
        <v>112.33</v>
      </c>
      <c r="C21" s="122"/>
      <c r="D21" s="127"/>
      <c r="E21" s="127"/>
      <c r="F21" s="123">
        <v>142</v>
      </c>
      <c r="G21" s="123"/>
    </row>
    <row r="22" s="108" customFormat="1" ht="18.75" customHeight="1" spans="1:7">
      <c r="A22" s="120" t="s">
        <v>25</v>
      </c>
      <c r="B22" s="121">
        <v>18</v>
      </c>
      <c r="C22" s="122"/>
      <c r="D22" s="127">
        <v>18</v>
      </c>
      <c r="E22" s="127"/>
      <c r="F22" s="123">
        <v>8</v>
      </c>
      <c r="G22" s="123"/>
    </row>
    <row r="23" s="108" customFormat="1" ht="18.75" customHeight="1" spans="1:7">
      <c r="A23" s="120" t="s">
        <v>26</v>
      </c>
      <c r="B23" s="121">
        <v>136.5</v>
      </c>
      <c r="C23" s="122"/>
      <c r="D23" s="127"/>
      <c r="E23" s="127"/>
      <c r="F23" s="123">
        <v>138</v>
      </c>
      <c r="G23" s="123"/>
    </row>
    <row r="24" s="108" customFormat="1" ht="18.75" customHeight="1" spans="1:7">
      <c r="A24" s="120" t="s">
        <v>27</v>
      </c>
      <c r="B24" s="121">
        <v>60</v>
      </c>
      <c r="C24" s="122"/>
      <c r="D24" s="127"/>
      <c r="E24" s="127"/>
      <c r="F24" s="123">
        <v>100</v>
      </c>
      <c r="G24" s="123"/>
    </row>
    <row r="25" s="108" customFormat="1" ht="18.75" customHeight="1" spans="1:7">
      <c r="A25" s="120" t="s">
        <v>28</v>
      </c>
      <c r="B25" s="121">
        <v>22</v>
      </c>
      <c r="C25" s="122"/>
      <c r="D25" s="127"/>
      <c r="E25" s="127"/>
      <c r="F25" s="123"/>
      <c r="G25" s="123"/>
    </row>
    <row r="26" s="109" customFormat="1" ht="18.75" customHeight="1" spans="1:7">
      <c r="A26" s="120" t="s">
        <v>29</v>
      </c>
      <c r="B26" s="121">
        <v>29.86</v>
      </c>
      <c r="C26" s="122"/>
      <c r="D26" s="127">
        <v>22</v>
      </c>
      <c r="E26" s="127"/>
      <c r="F26" s="127">
        <v>45</v>
      </c>
      <c r="G26" s="127"/>
    </row>
    <row r="27" s="109" customFormat="1" ht="18.75" customHeight="1" spans="1:7">
      <c r="A27" s="120" t="s">
        <v>30</v>
      </c>
      <c r="B27" s="121"/>
      <c r="C27" s="122"/>
      <c r="D27" s="127">
        <v>16.5</v>
      </c>
      <c r="E27" s="127"/>
      <c r="F27" s="127"/>
      <c r="G27" s="127"/>
    </row>
    <row r="28" s="109" customFormat="1" ht="18.75" customHeight="1" spans="1:7">
      <c r="A28" s="120" t="s">
        <v>31</v>
      </c>
      <c r="B28" s="121"/>
      <c r="C28" s="122"/>
      <c r="D28" s="127"/>
      <c r="E28" s="127"/>
      <c r="F28" s="127"/>
      <c r="G28" s="127"/>
    </row>
    <row r="29" s="109" customFormat="1" ht="18.75" customHeight="1" spans="1:7">
      <c r="A29" s="120" t="s">
        <v>32</v>
      </c>
      <c r="B29" s="121">
        <v>18</v>
      </c>
      <c r="C29" s="122"/>
      <c r="D29" s="127">
        <v>23</v>
      </c>
      <c r="E29" s="127"/>
      <c r="F29" s="127">
        <v>0</v>
      </c>
      <c r="G29" s="127"/>
    </row>
    <row r="30" s="109" customFormat="1" ht="18.75" customHeight="1" spans="1:7">
      <c r="A30" s="120" t="s">
        <v>33</v>
      </c>
      <c r="B30" s="121">
        <v>104.19</v>
      </c>
      <c r="C30" s="122"/>
      <c r="D30" s="127"/>
      <c r="E30" s="127"/>
      <c r="F30" s="127">
        <v>197</v>
      </c>
      <c r="G30" s="127"/>
    </row>
    <row r="31" s="109" customFormat="1" ht="18.75" customHeight="1" spans="1:7">
      <c r="A31" s="120"/>
      <c r="B31" s="121"/>
      <c r="C31" s="122"/>
      <c r="D31" s="128"/>
      <c r="E31" s="128"/>
      <c r="F31" s="128"/>
      <c r="G31" s="128"/>
    </row>
    <row r="32" s="109" customFormat="1" ht="18.75" customHeight="1" spans="1:7">
      <c r="A32" s="120" t="s">
        <v>34</v>
      </c>
      <c r="B32" s="127"/>
      <c r="C32" s="127"/>
      <c r="D32" s="127"/>
      <c r="E32" s="127"/>
      <c r="F32" s="127"/>
      <c r="G32" s="127"/>
    </row>
    <row r="33" s="109" customFormat="1" ht="18.75" customHeight="1" spans="1:7">
      <c r="A33" s="129" t="s">
        <v>35</v>
      </c>
      <c r="B33" s="126" t="s">
        <v>36</v>
      </c>
      <c r="C33" s="126"/>
      <c r="D33" s="126" t="s">
        <v>36</v>
      </c>
      <c r="E33" s="126"/>
      <c r="F33" s="130"/>
      <c r="G33" s="130"/>
    </row>
    <row r="34" s="109" customFormat="1" ht="18.75" customHeight="1" spans="1:7">
      <c r="A34" s="131"/>
      <c r="B34" s="132"/>
      <c r="C34" s="132"/>
      <c r="D34" s="133"/>
      <c r="E34" s="133"/>
      <c r="F34" s="134"/>
      <c r="G34" s="134"/>
    </row>
    <row r="35" s="108" customFormat="1" ht="31.5" customHeight="1" spans="1:7">
      <c r="A35" s="135" t="s">
        <v>37</v>
      </c>
      <c r="B35" s="136" t="s">
        <v>38</v>
      </c>
      <c r="C35" s="119" t="s">
        <v>39</v>
      </c>
      <c r="D35" s="119" t="s">
        <v>40</v>
      </c>
      <c r="E35" s="119" t="s">
        <v>41</v>
      </c>
      <c r="F35" s="119" t="s">
        <v>42</v>
      </c>
      <c r="G35" s="119" t="s">
        <v>43</v>
      </c>
    </row>
    <row r="36" s="108" customFormat="1" ht="23.25" customHeight="1" spans="1:7">
      <c r="A36" s="137"/>
      <c r="B36" s="138" t="s">
        <v>44</v>
      </c>
      <c r="C36" s="138" t="s">
        <v>44</v>
      </c>
      <c r="D36" s="138" t="s">
        <v>44</v>
      </c>
      <c r="E36" s="138" t="s">
        <v>44</v>
      </c>
      <c r="F36" s="138" t="s">
        <v>44</v>
      </c>
      <c r="G36" s="138" t="s">
        <v>44</v>
      </c>
    </row>
    <row r="37" s="108" customFormat="1" ht="45" customHeight="1" spans="1:7">
      <c r="A37" s="114" t="s">
        <v>45</v>
      </c>
      <c r="B37" s="139"/>
      <c r="C37" s="140"/>
      <c r="D37" s="140"/>
      <c r="E37" s="140"/>
      <c r="F37" s="140"/>
      <c r="G37" s="140"/>
    </row>
    <row r="38" s="108" customFormat="1" ht="33" customHeight="1" spans="1:7">
      <c r="A38" s="141" t="s">
        <v>46</v>
      </c>
      <c r="B38" s="141"/>
      <c r="C38" s="141"/>
      <c r="D38" s="141"/>
      <c r="E38" s="141"/>
      <c r="F38" s="141"/>
      <c r="G38" s="141"/>
    </row>
    <row r="39" s="108" customFormat="1" spans="1:7">
      <c r="A39" s="142" t="s">
        <v>47</v>
      </c>
      <c r="B39" s="142"/>
      <c r="C39" s="142"/>
      <c r="D39" s="142"/>
      <c r="E39" s="142"/>
      <c r="F39" s="142"/>
      <c r="G39" s="142"/>
    </row>
  </sheetData>
  <mergeCells count="98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D31:E31"/>
    <mergeCell ref="F31:G31"/>
    <mergeCell ref="B32:C32"/>
    <mergeCell ref="D32:E32"/>
    <mergeCell ref="F32:G32"/>
    <mergeCell ref="B33:C33"/>
    <mergeCell ref="D33:E33"/>
    <mergeCell ref="F33:G33"/>
    <mergeCell ref="B37:G37"/>
    <mergeCell ref="A38:G38"/>
    <mergeCell ref="A39:G39"/>
    <mergeCell ref="A3:A4"/>
    <mergeCell ref="A35:A36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view="pageBreakPreview" zoomScaleNormal="100" workbookViewId="0">
      <selection activeCell="J37" sqref="J37:J38"/>
    </sheetView>
  </sheetViews>
  <sheetFormatPr defaultColWidth="9" defaultRowHeight="15.75"/>
  <cols>
    <col min="1" max="2" width="9" style="39"/>
    <col min="3" max="3" width="5.375" style="39" customWidth="1"/>
    <col min="4" max="8" width="9" style="39"/>
    <col min="9" max="9" width="7.125" style="39" customWidth="1"/>
    <col min="10" max="10" width="6.5" style="39" customWidth="1"/>
    <col min="11" max="16384" width="9" style="39"/>
  </cols>
  <sheetData>
    <row r="1" spans="1:11">
      <c r="A1" s="40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="39" customFormat="1" ht="19" customHeight="1" spans="1:11">
      <c r="A2" s="42" t="s">
        <v>49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="39" customFormat="1" ht="20" customHeight="1" spans="1:11">
      <c r="A3" s="43" t="s">
        <v>50</v>
      </c>
      <c r="B3" s="44" t="s">
        <v>51</v>
      </c>
      <c r="C3" s="44"/>
      <c r="D3" s="44"/>
      <c r="E3" s="44"/>
      <c r="F3" s="44"/>
      <c r="G3" s="44"/>
      <c r="H3" s="44"/>
      <c r="I3" s="44"/>
      <c r="J3" s="44"/>
      <c r="K3" s="44"/>
    </row>
    <row r="4" s="39" customFormat="1" ht="22" customHeight="1" spans="1:11">
      <c r="A4" s="45" t="s">
        <v>52</v>
      </c>
      <c r="B4" s="46"/>
      <c r="C4" s="46"/>
      <c r="D4" s="47" t="s">
        <v>53</v>
      </c>
      <c r="E4" s="48" t="s">
        <v>54</v>
      </c>
      <c r="F4" s="49"/>
      <c r="G4" s="47" t="s">
        <v>55</v>
      </c>
      <c r="H4" s="50" t="s">
        <v>56</v>
      </c>
      <c r="I4" s="50" t="s">
        <v>57</v>
      </c>
      <c r="J4" s="50" t="s">
        <v>58</v>
      </c>
      <c r="K4" s="50" t="s">
        <v>59</v>
      </c>
    </row>
    <row r="5" s="39" customFormat="1" ht="23" customHeight="1" spans="1:11">
      <c r="A5" s="51" t="s">
        <v>60</v>
      </c>
      <c r="B5" s="46"/>
      <c r="C5" s="46"/>
      <c r="D5" s="52" t="s">
        <v>61</v>
      </c>
      <c r="E5" s="53" t="s">
        <v>62</v>
      </c>
      <c r="F5" s="54"/>
      <c r="G5" s="55" t="s">
        <v>62</v>
      </c>
      <c r="H5" s="50"/>
      <c r="I5" s="50"/>
      <c r="J5" s="50"/>
      <c r="K5" s="50"/>
    </row>
    <row r="6" s="39" customFormat="1" ht="23" customHeight="1" spans="1:11">
      <c r="A6" s="51" t="s">
        <v>63</v>
      </c>
      <c r="B6" s="56" t="s">
        <v>64</v>
      </c>
      <c r="C6" s="56"/>
      <c r="D6" s="57"/>
      <c r="E6" s="57">
        <v>1592.82</v>
      </c>
      <c r="F6" s="57"/>
      <c r="G6" s="57">
        <v>1592.82</v>
      </c>
      <c r="H6" s="58">
        <v>2058.73</v>
      </c>
      <c r="I6" s="58">
        <v>100</v>
      </c>
      <c r="J6" s="84">
        <v>0.95</v>
      </c>
      <c r="K6" s="58">
        <v>95</v>
      </c>
    </row>
    <row r="7" s="39" customFormat="1" ht="23" customHeight="1" spans="1:11">
      <c r="A7" s="59"/>
      <c r="B7" s="60" t="s">
        <v>65</v>
      </c>
      <c r="C7" s="60"/>
      <c r="D7" s="60"/>
      <c r="E7" s="60"/>
      <c r="F7" s="60"/>
      <c r="G7" s="60"/>
      <c r="H7" s="61" t="s">
        <v>66</v>
      </c>
      <c r="I7" s="61"/>
      <c r="J7" s="61"/>
      <c r="K7" s="61"/>
    </row>
    <row r="8" s="39" customFormat="1" ht="23" customHeight="1" spans="1:11">
      <c r="A8" s="59"/>
      <c r="B8" s="62" t="s">
        <v>67</v>
      </c>
      <c r="C8" s="62"/>
      <c r="D8" s="62"/>
      <c r="E8" s="62"/>
      <c r="F8" s="62"/>
      <c r="G8" s="62"/>
      <c r="H8" s="61" t="s">
        <v>68</v>
      </c>
      <c r="I8" s="61"/>
      <c r="J8" s="61"/>
      <c r="K8" s="61"/>
    </row>
    <row r="9" s="39" customFormat="1" ht="23" customHeight="1" spans="1:11">
      <c r="A9" s="59"/>
      <c r="B9" s="62" t="s">
        <v>69</v>
      </c>
      <c r="C9" s="62"/>
      <c r="D9" s="62"/>
      <c r="E9" s="62"/>
      <c r="F9" s="62"/>
      <c r="G9" s="62"/>
      <c r="H9" s="63" t="s">
        <v>70</v>
      </c>
      <c r="I9" s="63"/>
      <c r="J9" s="63"/>
      <c r="K9" s="63"/>
    </row>
    <row r="10" s="39" customFormat="1" ht="23" customHeight="1" spans="1:11">
      <c r="A10" s="59"/>
      <c r="B10" s="62" t="s">
        <v>71</v>
      </c>
      <c r="C10" s="62"/>
      <c r="D10" s="62"/>
      <c r="E10" s="62"/>
      <c r="F10" s="62"/>
      <c r="G10" s="62"/>
      <c r="H10" s="63"/>
      <c r="I10" s="63"/>
      <c r="J10" s="63"/>
      <c r="K10" s="63"/>
    </row>
    <row r="11" s="39" customFormat="1" ht="23" customHeight="1" spans="1:11">
      <c r="A11" s="64"/>
      <c r="B11" s="65" t="s">
        <v>72</v>
      </c>
      <c r="C11" s="65"/>
      <c r="D11" s="65"/>
      <c r="E11" s="65"/>
      <c r="F11" s="65"/>
      <c r="G11" s="65"/>
      <c r="H11" s="63"/>
      <c r="I11" s="63"/>
      <c r="J11" s="63"/>
      <c r="K11" s="63"/>
    </row>
    <row r="12" s="39" customFormat="1" ht="23" customHeight="1" spans="1:11">
      <c r="A12" s="43" t="s">
        <v>73</v>
      </c>
      <c r="B12" s="50" t="s">
        <v>74</v>
      </c>
      <c r="C12" s="50"/>
      <c r="D12" s="50"/>
      <c r="E12" s="50"/>
      <c r="F12" s="50"/>
      <c r="G12" s="50"/>
      <c r="H12" s="50" t="s">
        <v>75</v>
      </c>
      <c r="I12" s="50"/>
      <c r="J12" s="50"/>
      <c r="K12" s="50"/>
    </row>
    <row r="13" s="39" customFormat="1" ht="23" customHeight="1" spans="1:11">
      <c r="A13" s="43"/>
      <c r="B13" s="66" t="s">
        <v>76</v>
      </c>
      <c r="C13" s="66"/>
      <c r="D13" s="66"/>
      <c r="E13" s="66"/>
      <c r="F13" s="66"/>
      <c r="G13" s="66"/>
      <c r="H13" s="66" t="s">
        <v>77</v>
      </c>
      <c r="I13" s="66"/>
      <c r="J13" s="66"/>
      <c r="K13" s="66"/>
    </row>
    <row r="14" s="39" customFormat="1" ht="23" customHeight="1" spans="1:11">
      <c r="A14" s="45" t="s">
        <v>78</v>
      </c>
      <c r="B14" s="50" t="s">
        <v>79</v>
      </c>
      <c r="C14" s="50" t="s">
        <v>80</v>
      </c>
      <c r="D14" s="50" t="s">
        <v>81</v>
      </c>
      <c r="E14" s="50"/>
      <c r="F14" s="50" t="s">
        <v>82</v>
      </c>
      <c r="G14" s="50"/>
      <c r="H14" s="50" t="s">
        <v>83</v>
      </c>
      <c r="I14" s="50" t="s">
        <v>57</v>
      </c>
      <c r="J14" s="50" t="s">
        <v>59</v>
      </c>
      <c r="K14" s="50" t="s">
        <v>84</v>
      </c>
    </row>
    <row r="15" s="39" customFormat="1" ht="23" customHeight="1" spans="1:11">
      <c r="A15" s="51" t="s">
        <v>85</v>
      </c>
      <c r="B15" s="47" t="s">
        <v>86</v>
      </c>
      <c r="C15" s="67"/>
      <c r="D15" s="68" t="s">
        <v>87</v>
      </c>
      <c r="E15" s="68"/>
      <c r="F15" s="69">
        <v>106</v>
      </c>
      <c r="G15" s="69"/>
      <c r="H15" s="70">
        <v>97</v>
      </c>
      <c r="I15" s="46">
        <v>2.5</v>
      </c>
      <c r="J15" s="46">
        <v>2.5</v>
      </c>
      <c r="K15" s="101" t="s">
        <v>88</v>
      </c>
    </row>
    <row r="16" s="39" customFormat="1" ht="23" customHeight="1" spans="1:11">
      <c r="A16" s="51" t="s">
        <v>89</v>
      </c>
      <c r="B16" s="52" t="s">
        <v>90</v>
      </c>
      <c r="C16" s="71"/>
      <c r="D16" s="68" t="s">
        <v>91</v>
      </c>
      <c r="E16" s="68"/>
      <c r="F16" s="69" t="s">
        <v>92</v>
      </c>
      <c r="G16" s="69"/>
      <c r="H16" s="72">
        <v>19</v>
      </c>
      <c r="I16" s="46">
        <v>2.5</v>
      </c>
      <c r="J16" s="46">
        <v>2.5</v>
      </c>
      <c r="K16" s="101" t="s">
        <v>88</v>
      </c>
    </row>
    <row r="17" s="39" customFormat="1" ht="23" customHeight="1" spans="1:11">
      <c r="A17" s="51" t="s">
        <v>93</v>
      </c>
      <c r="B17" s="59"/>
      <c r="C17" s="71"/>
      <c r="D17" s="68" t="s">
        <v>94</v>
      </c>
      <c r="E17" s="68"/>
      <c r="F17" s="69" t="s">
        <v>95</v>
      </c>
      <c r="G17" s="69"/>
      <c r="H17" s="70" t="s">
        <v>96</v>
      </c>
      <c r="I17" s="46">
        <v>2.5</v>
      </c>
      <c r="J17" s="46">
        <v>2.5</v>
      </c>
      <c r="K17" s="101" t="s">
        <v>88</v>
      </c>
    </row>
    <row r="18" s="39" customFormat="1" ht="23" customHeight="1" spans="1:11">
      <c r="A18" s="59"/>
      <c r="B18" s="59"/>
      <c r="C18" s="71"/>
      <c r="D18" s="68" t="s">
        <v>97</v>
      </c>
      <c r="E18" s="68"/>
      <c r="F18" s="69" t="s">
        <v>98</v>
      </c>
      <c r="G18" s="69"/>
      <c r="H18" s="70" t="s">
        <v>99</v>
      </c>
      <c r="I18" s="46">
        <v>2.5</v>
      </c>
      <c r="J18" s="46">
        <v>2.5</v>
      </c>
      <c r="K18" s="101" t="s">
        <v>88</v>
      </c>
    </row>
    <row r="19" s="39" customFormat="1" ht="23" customHeight="1" spans="1:11">
      <c r="A19" s="59"/>
      <c r="B19" s="59"/>
      <c r="C19" s="71"/>
      <c r="D19" s="68" t="s">
        <v>100</v>
      </c>
      <c r="E19" s="68"/>
      <c r="F19" s="69" t="s">
        <v>101</v>
      </c>
      <c r="G19" s="69"/>
      <c r="H19" s="70" t="s">
        <v>102</v>
      </c>
      <c r="I19" s="46">
        <v>2.5</v>
      </c>
      <c r="J19" s="46">
        <v>2.5</v>
      </c>
      <c r="K19" s="101" t="s">
        <v>88</v>
      </c>
    </row>
    <row r="20" s="39" customFormat="1" ht="23" customHeight="1" spans="1:11">
      <c r="A20" s="59"/>
      <c r="B20" s="59"/>
      <c r="C20" s="71"/>
      <c r="D20" s="68" t="s">
        <v>103</v>
      </c>
      <c r="E20" s="68"/>
      <c r="F20" s="69" t="s">
        <v>104</v>
      </c>
      <c r="G20" s="69"/>
      <c r="H20" s="70" t="s">
        <v>105</v>
      </c>
      <c r="I20" s="46">
        <v>2.5</v>
      </c>
      <c r="J20" s="46">
        <v>2.5</v>
      </c>
      <c r="K20" s="101" t="s">
        <v>88</v>
      </c>
    </row>
    <row r="21" s="39" customFormat="1" ht="23" customHeight="1" spans="1:11">
      <c r="A21" s="59"/>
      <c r="B21" s="59"/>
      <c r="C21" s="71"/>
      <c r="D21" s="68" t="s">
        <v>106</v>
      </c>
      <c r="E21" s="68"/>
      <c r="F21" s="69" t="s">
        <v>107</v>
      </c>
      <c r="G21" s="69"/>
      <c r="H21" s="70" t="s">
        <v>108</v>
      </c>
      <c r="I21" s="46">
        <v>2.5</v>
      </c>
      <c r="J21" s="46">
        <v>2.5</v>
      </c>
      <c r="K21" s="101" t="s">
        <v>109</v>
      </c>
    </row>
    <row r="22" s="39" customFormat="1" ht="23" customHeight="1" spans="1:11">
      <c r="A22" s="59"/>
      <c r="B22" s="59"/>
      <c r="C22" s="71"/>
      <c r="D22" s="68" t="s">
        <v>110</v>
      </c>
      <c r="E22" s="68"/>
      <c r="F22" s="69" t="s">
        <v>111</v>
      </c>
      <c r="G22" s="69"/>
      <c r="H22" s="70">
        <v>5080</v>
      </c>
      <c r="I22" s="46">
        <v>2.5</v>
      </c>
      <c r="J22" s="46">
        <v>2.5</v>
      </c>
      <c r="K22" s="101" t="s">
        <v>88</v>
      </c>
    </row>
    <row r="23" s="39" customFormat="1" ht="23" customHeight="1" spans="1:11">
      <c r="A23" s="59"/>
      <c r="B23" s="59"/>
      <c r="C23" s="71"/>
      <c r="D23" s="68" t="s">
        <v>112</v>
      </c>
      <c r="E23" s="68"/>
      <c r="F23" s="69" t="s">
        <v>113</v>
      </c>
      <c r="G23" s="69"/>
      <c r="H23" s="70">
        <v>4580</v>
      </c>
      <c r="I23" s="46">
        <v>2.5</v>
      </c>
      <c r="J23" s="46">
        <v>2.5</v>
      </c>
      <c r="K23" s="101" t="s">
        <v>88</v>
      </c>
    </row>
    <row r="24" s="39" customFormat="1" ht="23" customHeight="1" spans="1:11">
      <c r="A24" s="59"/>
      <c r="B24" s="59"/>
      <c r="C24" s="71"/>
      <c r="D24" s="68" t="s">
        <v>114</v>
      </c>
      <c r="E24" s="68"/>
      <c r="F24" s="69" t="s">
        <v>115</v>
      </c>
      <c r="G24" s="69"/>
      <c r="H24" s="70">
        <v>156</v>
      </c>
      <c r="I24" s="46">
        <v>2</v>
      </c>
      <c r="J24" s="46">
        <v>2</v>
      </c>
      <c r="K24" s="101" t="s">
        <v>88</v>
      </c>
    </row>
    <row r="25" s="39" customFormat="1" ht="23" customHeight="1" spans="1:11">
      <c r="A25" s="59"/>
      <c r="B25" s="59"/>
      <c r="C25" s="71"/>
      <c r="D25" s="68" t="s">
        <v>116</v>
      </c>
      <c r="E25" s="68"/>
      <c r="F25" s="69" t="s">
        <v>117</v>
      </c>
      <c r="G25" s="69"/>
      <c r="H25" s="70">
        <v>8802</v>
      </c>
      <c r="I25" s="46">
        <v>2</v>
      </c>
      <c r="J25" s="46">
        <v>2</v>
      </c>
      <c r="K25" s="101" t="s">
        <v>88</v>
      </c>
    </row>
    <row r="26" s="39" customFormat="1" ht="23" customHeight="1" spans="1:11">
      <c r="A26" s="59"/>
      <c r="B26" s="59"/>
      <c r="C26" s="71"/>
      <c r="D26" s="68" t="s">
        <v>118</v>
      </c>
      <c r="E26" s="68"/>
      <c r="F26" s="69" t="s">
        <v>119</v>
      </c>
      <c r="G26" s="69"/>
      <c r="H26" s="70" t="s">
        <v>120</v>
      </c>
      <c r="I26" s="46">
        <v>1</v>
      </c>
      <c r="J26" s="46">
        <v>1</v>
      </c>
      <c r="K26" s="101" t="s">
        <v>88</v>
      </c>
    </row>
    <row r="27" s="39" customFormat="1" ht="23" customHeight="1" spans="1:11">
      <c r="A27" s="59"/>
      <c r="B27" s="59"/>
      <c r="C27" s="71"/>
      <c r="D27" s="68" t="s">
        <v>121</v>
      </c>
      <c r="E27" s="68"/>
      <c r="F27" s="69" t="s">
        <v>122</v>
      </c>
      <c r="G27" s="69"/>
      <c r="H27" s="70" t="s">
        <v>123</v>
      </c>
      <c r="I27" s="46">
        <v>2.5</v>
      </c>
      <c r="J27" s="46">
        <v>2.5</v>
      </c>
      <c r="K27" s="101" t="s">
        <v>88</v>
      </c>
    </row>
    <row r="28" s="39" customFormat="1" ht="23" customHeight="1" spans="1:11">
      <c r="A28" s="59"/>
      <c r="B28" s="73"/>
      <c r="C28" s="71"/>
      <c r="D28" s="68" t="s">
        <v>124</v>
      </c>
      <c r="E28" s="68"/>
      <c r="F28" s="74">
        <v>1</v>
      </c>
      <c r="G28" s="74"/>
      <c r="H28" s="75">
        <v>1</v>
      </c>
      <c r="I28" s="46">
        <v>5</v>
      </c>
      <c r="J28" s="46">
        <v>5</v>
      </c>
      <c r="K28" s="101" t="s">
        <v>88</v>
      </c>
    </row>
    <row r="29" s="39" customFormat="1" ht="23" customHeight="1" spans="1:11">
      <c r="A29" s="59"/>
      <c r="B29" s="73"/>
      <c r="C29" s="71"/>
      <c r="D29" s="68" t="s">
        <v>125</v>
      </c>
      <c r="E29" s="68"/>
      <c r="F29" s="74">
        <v>1</v>
      </c>
      <c r="G29" s="74"/>
      <c r="H29" s="75">
        <v>1</v>
      </c>
      <c r="I29" s="46">
        <v>4</v>
      </c>
      <c r="J29" s="46">
        <v>4</v>
      </c>
      <c r="K29" s="101" t="s">
        <v>88</v>
      </c>
    </row>
    <row r="30" s="39" customFormat="1" ht="23" customHeight="1" spans="1:11">
      <c r="A30" s="59"/>
      <c r="B30" s="73"/>
      <c r="C30" s="71"/>
      <c r="D30" s="68" t="s">
        <v>126</v>
      </c>
      <c r="E30" s="68"/>
      <c r="F30" s="74">
        <v>0</v>
      </c>
      <c r="G30" s="74"/>
      <c r="H30" s="75">
        <v>0</v>
      </c>
      <c r="I30" s="68">
        <v>5</v>
      </c>
      <c r="J30" s="68">
        <v>5</v>
      </c>
      <c r="K30" s="101" t="s">
        <v>88</v>
      </c>
    </row>
    <row r="31" s="39" customFormat="1" ht="23" customHeight="1" spans="1:11">
      <c r="A31" s="59"/>
      <c r="B31" s="52" t="s">
        <v>127</v>
      </c>
      <c r="C31" s="71"/>
      <c r="D31" s="68" t="s">
        <v>128</v>
      </c>
      <c r="E31" s="68"/>
      <c r="F31" s="76">
        <v>1</v>
      </c>
      <c r="G31" s="76"/>
      <c r="H31" s="75">
        <v>1</v>
      </c>
      <c r="I31" s="68">
        <v>5</v>
      </c>
      <c r="J31" s="68">
        <v>5</v>
      </c>
      <c r="K31" s="101" t="s">
        <v>88</v>
      </c>
    </row>
    <row r="32" s="39" customFormat="1" ht="23" customHeight="1" spans="1:11">
      <c r="A32" s="59"/>
      <c r="B32" s="52"/>
      <c r="C32" s="71"/>
      <c r="D32" s="77" t="s">
        <v>129</v>
      </c>
      <c r="E32" s="78"/>
      <c r="F32" s="77" t="s">
        <v>130</v>
      </c>
      <c r="G32" s="79"/>
      <c r="H32" s="75">
        <v>1</v>
      </c>
      <c r="I32" s="68">
        <v>5</v>
      </c>
      <c r="J32" s="68">
        <v>5</v>
      </c>
      <c r="K32" s="101" t="s">
        <v>88</v>
      </c>
    </row>
    <row r="33" s="39" customFormat="1" ht="23" customHeight="1" spans="1:11">
      <c r="A33" s="59"/>
      <c r="B33" s="52" t="s">
        <v>131</v>
      </c>
      <c r="C33" s="80"/>
      <c r="D33" s="68" t="s">
        <v>132</v>
      </c>
      <c r="E33" s="68"/>
      <c r="F33" s="81" t="s">
        <v>133</v>
      </c>
      <c r="G33" s="81"/>
      <c r="H33" s="82" t="s">
        <v>123</v>
      </c>
      <c r="I33" s="68">
        <v>2.5</v>
      </c>
      <c r="J33" s="68">
        <v>2.5</v>
      </c>
      <c r="K33" s="101" t="s">
        <v>88</v>
      </c>
    </row>
    <row r="34" s="39" customFormat="1" ht="26.25" customHeight="1" spans="1:11">
      <c r="A34" s="59"/>
      <c r="B34" s="59"/>
      <c r="C34" s="46"/>
      <c r="D34" s="68" t="s">
        <v>134</v>
      </c>
      <c r="E34" s="68"/>
      <c r="F34" s="74">
        <v>1</v>
      </c>
      <c r="G34" s="74"/>
      <c r="H34" s="83">
        <v>1</v>
      </c>
      <c r="I34" s="46">
        <v>4</v>
      </c>
      <c r="J34" s="46">
        <v>4</v>
      </c>
      <c r="K34" s="101" t="s">
        <v>88</v>
      </c>
    </row>
    <row r="35" s="39" customFormat="1" ht="27" customHeight="1" spans="1:11">
      <c r="A35" s="59"/>
      <c r="B35" s="59"/>
      <c r="C35" s="46"/>
      <c r="D35" s="68" t="s">
        <v>135</v>
      </c>
      <c r="E35" s="68"/>
      <c r="F35" s="74">
        <v>1</v>
      </c>
      <c r="G35" s="74"/>
      <c r="H35" s="83">
        <v>1</v>
      </c>
      <c r="I35" s="46">
        <v>5</v>
      </c>
      <c r="J35" s="46">
        <v>5</v>
      </c>
      <c r="K35" s="101" t="s">
        <v>88</v>
      </c>
    </row>
    <row r="36" ht="67.5" spans="1:11">
      <c r="A36" s="59"/>
      <c r="B36" s="59"/>
      <c r="C36" s="46"/>
      <c r="D36" s="68" t="s">
        <v>136</v>
      </c>
      <c r="E36" s="68"/>
      <c r="F36" s="84">
        <v>1</v>
      </c>
      <c r="G36" s="84"/>
      <c r="H36" s="83">
        <v>1</v>
      </c>
      <c r="I36" s="46">
        <v>5</v>
      </c>
      <c r="J36" s="46">
        <v>4</v>
      </c>
      <c r="K36" s="102" t="s">
        <v>137</v>
      </c>
    </row>
    <row r="37" spans="1:11">
      <c r="A37" s="59"/>
      <c r="B37" s="59"/>
      <c r="C37" s="85" t="s">
        <v>138</v>
      </c>
      <c r="D37" s="86" t="s">
        <v>139</v>
      </c>
      <c r="E37" s="87"/>
      <c r="F37" s="88" t="s">
        <v>140</v>
      </c>
      <c r="G37" s="88"/>
      <c r="H37" s="89">
        <v>356</v>
      </c>
      <c r="I37" s="46">
        <v>4</v>
      </c>
      <c r="J37" s="103">
        <v>3</v>
      </c>
      <c r="K37" s="104" t="s">
        <v>141</v>
      </c>
    </row>
    <row r="38" spans="1:11">
      <c r="A38" s="59"/>
      <c r="B38" s="59"/>
      <c r="C38" s="85"/>
      <c r="D38" s="90" t="s">
        <v>142</v>
      </c>
      <c r="E38" s="91"/>
      <c r="F38" s="88"/>
      <c r="G38" s="88"/>
      <c r="H38" s="83"/>
      <c r="I38" s="46"/>
      <c r="J38" s="103"/>
      <c r="K38" s="104"/>
    </row>
    <row r="39" spans="1:11">
      <c r="A39" s="59"/>
      <c r="B39" s="59"/>
      <c r="C39" s="85" t="s">
        <v>143</v>
      </c>
      <c r="D39" s="92" t="s">
        <v>144</v>
      </c>
      <c r="E39" s="92"/>
      <c r="F39" s="93" t="s">
        <v>145</v>
      </c>
      <c r="G39" s="94"/>
      <c r="H39" s="95" t="s">
        <v>145</v>
      </c>
      <c r="I39" s="46">
        <v>5</v>
      </c>
      <c r="J39" s="103">
        <v>4</v>
      </c>
      <c r="K39" s="104" t="s">
        <v>146</v>
      </c>
    </row>
    <row r="40" spans="1:11">
      <c r="A40" s="59"/>
      <c r="B40" s="59"/>
      <c r="C40" s="85"/>
      <c r="D40" s="92"/>
      <c r="E40" s="92"/>
      <c r="F40" s="96"/>
      <c r="G40" s="97"/>
      <c r="H40" s="95"/>
      <c r="I40" s="46"/>
      <c r="J40" s="103"/>
      <c r="K40" s="104"/>
    </row>
    <row r="41" ht="56.25" spans="1:11">
      <c r="A41" s="59"/>
      <c r="B41" s="59"/>
      <c r="C41" s="85"/>
      <c r="D41" s="92" t="s">
        <v>147</v>
      </c>
      <c r="E41" s="92"/>
      <c r="F41" s="98" t="s">
        <v>145</v>
      </c>
      <c r="G41" s="98"/>
      <c r="H41" s="95" t="s">
        <v>145</v>
      </c>
      <c r="I41" s="46">
        <v>5</v>
      </c>
      <c r="J41" s="103">
        <v>4</v>
      </c>
      <c r="K41" s="105" t="s">
        <v>148</v>
      </c>
    </row>
    <row r="42" ht="22.5" spans="1:11">
      <c r="A42" s="59"/>
      <c r="B42" s="59"/>
      <c r="C42" s="85"/>
      <c r="D42" s="92" t="s">
        <v>149</v>
      </c>
      <c r="E42" s="92"/>
      <c r="F42" s="99" t="s">
        <v>150</v>
      </c>
      <c r="G42" s="99"/>
      <c r="H42" s="95" t="s">
        <v>150</v>
      </c>
      <c r="I42" s="46">
        <v>5</v>
      </c>
      <c r="J42" s="46">
        <v>5</v>
      </c>
      <c r="K42" s="106" t="s">
        <v>151</v>
      </c>
    </row>
    <row r="43" ht="112.5" spans="1:11">
      <c r="A43" s="59"/>
      <c r="B43" s="59"/>
      <c r="C43" s="68" t="s">
        <v>152</v>
      </c>
      <c r="D43" s="68" t="s">
        <v>153</v>
      </c>
      <c r="E43" s="68"/>
      <c r="F43" s="98" t="s">
        <v>154</v>
      </c>
      <c r="G43" s="98"/>
      <c r="H43" s="95" t="s">
        <v>154</v>
      </c>
      <c r="I43" s="46">
        <v>4</v>
      </c>
      <c r="J43" s="46">
        <v>4</v>
      </c>
      <c r="K43" s="101" t="s">
        <v>155</v>
      </c>
    </row>
    <row r="44" ht="22.5" spans="1:11">
      <c r="A44" s="59"/>
      <c r="B44" s="59"/>
      <c r="C44" s="68" t="s">
        <v>156</v>
      </c>
      <c r="D44" s="92" t="s">
        <v>157</v>
      </c>
      <c r="E44" s="92"/>
      <c r="F44" s="100" t="s">
        <v>158</v>
      </c>
      <c r="G44" s="100"/>
      <c r="H44" s="95" t="s">
        <v>159</v>
      </c>
      <c r="I44" s="46">
        <v>2.5</v>
      </c>
      <c r="J44" s="46">
        <v>2.5</v>
      </c>
      <c r="K44" s="101" t="s">
        <v>88</v>
      </c>
    </row>
    <row r="45" ht="112.5" spans="1:11">
      <c r="A45" s="64"/>
      <c r="B45" s="64"/>
      <c r="C45" s="68"/>
      <c r="D45" s="68" t="s">
        <v>160</v>
      </c>
      <c r="E45" s="68"/>
      <c r="F45" s="100" t="s">
        <v>158</v>
      </c>
      <c r="G45" s="100"/>
      <c r="H45" s="95" t="s">
        <v>159</v>
      </c>
      <c r="I45" s="46">
        <v>4</v>
      </c>
      <c r="J45" s="46">
        <v>3</v>
      </c>
      <c r="K45" s="101" t="s">
        <v>155</v>
      </c>
    </row>
    <row r="46" spans="1:11">
      <c r="A46" s="50" t="s">
        <v>161</v>
      </c>
      <c r="B46" s="50"/>
      <c r="C46" s="50"/>
      <c r="D46" s="50"/>
      <c r="E46" s="50"/>
      <c r="F46" s="50"/>
      <c r="G46" s="50"/>
      <c r="H46" s="50"/>
      <c r="I46" s="46">
        <f>SUM(I15:I45)</f>
        <v>100</v>
      </c>
      <c r="J46" s="46">
        <f>SUM(J15:J45)</f>
        <v>95</v>
      </c>
      <c r="K46" s="107"/>
    </row>
  </sheetData>
  <mergeCells count="100">
    <mergeCell ref="A2:K2"/>
    <mergeCell ref="B3:K3"/>
    <mergeCell ref="E4:F4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D38:E38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A46:H46"/>
    <mergeCell ref="A12:A13"/>
    <mergeCell ref="C34:C35"/>
    <mergeCell ref="C37:C38"/>
    <mergeCell ref="C39:C42"/>
    <mergeCell ref="C44:C45"/>
    <mergeCell ref="H4:H5"/>
    <mergeCell ref="H37:H38"/>
    <mergeCell ref="H39:H40"/>
    <mergeCell ref="I4:I5"/>
    <mergeCell ref="I37:I38"/>
    <mergeCell ref="I39:I40"/>
    <mergeCell ref="J4:J5"/>
    <mergeCell ref="J37:J38"/>
    <mergeCell ref="J39:J40"/>
    <mergeCell ref="K4:K5"/>
    <mergeCell ref="K37:K38"/>
    <mergeCell ref="K39:K40"/>
    <mergeCell ref="B4:C5"/>
    <mergeCell ref="F37:G38"/>
    <mergeCell ref="D39:E40"/>
    <mergeCell ref="F39:G40"/>
  </mergeCells>
  <pageMargins left="0.751388888888889" right="0.751388888888889" top="0.60625" bottom="0.60625" header="0.5" footer="0.5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25" sqref="A25:I25"/>
    </sheetView>
  </sheetViews>
  <sheetFormatPr defaultColWidth="9" defaultRowHeight="14.25"/>
  <cols>
    <col min="1" max="2" width="9" style="1"/>
    <col min="3" max="3" width="15.875" style="1" customWidth="1"/>
    <col min="4" max="4" width="25" style="1" customWidth="1"/>
    <col min="5" max="8" width="9" style="1"/>
    <col min="9" max="9" width="15.5" style="1" customWidth="1"/>
    <col min="10" max="236" width="9" style="1"/>
    <col min="237" max="237" width="8.5" style="1" customWidth="1"/>
    <col min="238" max="238" width="9" style="1"/>
    <col min="239" max="239" width="10.8833333333333" style="1" customWidth="1"/>
    <col min="240" max="240" width="9.63333333333333" style="1" customWidth="1"/>
    <col min="241" max="241" width="9.88333333333333" style="1" customWidth="1"/>
    <col min="242" max="242" width="9.63333333333333" style="1" customWidth="1"/>
    <col min="243" max="243" width="7.75" style="1" customWidth="1"/>
    <col min="244" max="244" width="7.38333333333333" style="1" customWidth="1"/>
    <col min="245" max="245" width="11.25" style="1" customWidth="1"/>
    <col min="246" max="252" width="10.6333333333333" style="1" customWidth="1"/>
    <col min="253" max="492" width="9" style="1"/>
    <col min="493" max="493" width="8.5" style="1" customWidth="1"/>
    <col min="494" max="494" width="9" style="1"/>
    <col min="495" max="495" width="10.8833333333333" style="1" customWidth="1"/>
    <col min="496" max="496" width="9.63333333333333" style="1" customWidth="1"/>
    <col min="497" max="497" width="9.88333333333333" style="1" customWidth="1"/>
    <col min="498" max="498" width="9.63333333333333" style="1" customWidth="1"/>
    <col min="499" max="499" width="7.75" style="1" customWidth="1"/>
    <col min="500" max="500" width="7.38333333333333" style="1" customWidth="1"/>
    <col min="501" max="501" width="11.25" style="1" customWidth="1"/>
    <col min="502" max="508" width="10.6333333333333" style="1" customWidth="1"/>
    <col min="509" max="748" width="9" style="1"/>
    <col min="749" max="749" width="8.5" style="1" customWidth="1"/>
    <col min="750" max="750" width="9" style="1"/>
    <col min="751" max="751" width="10.8833333333333" style="1" customWidth="1"/>
    <col min="752" max="752" width="9.63333333333333" style="1" customWidth="1"/>
    <col min="753" max="753" width="9.88333333333333" style="1" customWidth="1"/>
    <col min="754" max="754" width="9.63333333333333" style="1" customWidth="1"/>
    <col min="755" max="755" width="7.75" style="1" customWidth="1"/>
    <col min="756" max="756" width="7.38333333333333" style="1" customWidth="1"/>
    <col min="757" max="757" width="11.25" style="1" customWidth="1"/>
    <col min="758" max="764" width="10.6333333333333" style="1" customWidth="1"/>
    <col min="765" max="1004" width="9" style="1"/>
    <col min="1005" max="1005" width="8.5" style="1" customWidth="1"/>
    <col min="1006" max="1006" width="9" style="1"/>
    <col min="1007" max="1007" width="10.8833333333333" style="1" customWidth="1"/>
    <col min="1008" max="1008" width="9.63333333333333" style="1" customWidth="1"/>
    <col min="1009" max="1009" width="9.88333333333333" style="1" customWidth="1"/>
    <col min="1010" max="1010" width="9.63333333333333" style="1" customWidth="1"/>
    <col min="1011" max="1011" width="7.75" style="1" customWidth="1"/>
    <col min="1012" max="1012" width="7.38333333333333" style="1" customWidth="1"/>
    <col min="1013" max="1013" width="11.25" style="1" customWidth="1"/>
    <col min="1014" max="1020" width="10.6333333333333" style="1" customWidth="1"/>
    <col min="1021" max="1260" width="9" style="1"/>
    <col min="1261" max="1261" width="8.5" style="1" customWidth="1"/>
    <col min="1262" max="1262" width="9" style="1"/>
    <col min="1263" max="1263" width="10.8833333333333" style="1" customWidth="1"/>
    <col min="1264" max="1264" width="9.63333333333333" style="1" customWidth="1"/>
    <col min="1265" max="1265" width="9.88333333333333" style="1" customWidth="1"/>
    <col min="1266" max="1266" width="9.63333333333333" style="1" customWidth="1"/>
    <col min="1267" max="1267" width="7.75" style="1" customWidth="1"/>
    <col min="1268" max="1268" width="7.38333333333333" style="1" customWidth="1"/>
    <col min="1269" max="1269" width="11.25" style="1" customWidth="1"/>
    <col min="1270" max="1276" width="10.6333333333333" style="1" customWidth="1"/>
    <col min="1277" max="1516" width="9" style="1"/>
    <col min="1517" max="1517" width="8.5" style="1" customWidth="1"/>
    <col min="1518" max="1518" width="9" style="1"/>
    <col min="1519" max="1519" width="10.8833333333333" style="1" customWidth="1"/>
    <col min="1520" max="1520" width="9.63333333333333" style="1" customWidth="1"/>
    <col min="1521" max="1521" width="9.88333333333333" style="1" customWidth="1"/>
    <col min="1522" max="1522" width="9.63333333333333" style="1" customWidth="1"/>
    <col min="1523" max="1523" width="7.75" style="1" customWidth="1"/>
    <col min="1524" max="1524" width="7.38333333333333" style="1" customWidth="1"/>
    <col min="1525" max="1525" width="11.25" style="1" customWidth="1"/>
    <col min="1526" max="1532" width="10.6333333333333" style="1" customWidth="1"/>
    <col min="1533" max="1772" width="9" style="1"/>
    <col min="1773" max="1773" width="8.5" style="1" customWidth="1"/>
    <col min="1774" max="1774" width="9" style="1"/>
    <col min="1775" max="1775" width="10.8833333333333" style="1" customWidth="1"/>
    <col min="1776" max="1776" width="9.63333333333333" style="1" customWidth="1"/>
    <col min="1777" max="1777" width="9.88333333333333" style="1" customWidth="1"/>
    <col min="1778" max="1778" width="9.63333333333333" style="1" customWidth="1"/>
    <col min="1779" max="1779" width="7.75" style="1" customWidth="1"/>
    <col min="1780" max="1780" width="7.38333333333333" style="1" customWidth="1"/>
    <col min="1781" max="1781" width="11.25" style="1" customWidth="1"/>
    <col min="1782" max="1788" width="10.6333333333333" style="1" customWidth="1"/>
    <col min="1789" max="2028" width="9" style="1"/>
    <col min="2029" max="2029" width="8.5" style="1" customWidth="1"/>
    <col min="2030" max="2030" width="9" style="1"/>
    <col min="2031" max="2031" width="10.8833333333333" style="1" customWidth="1"/>
    <col min="2032" max="2032" width="9.63333333333333" style="1" customWidth="1"/>
    <col min="2033" max="2033" width="9.88333333333333" style="1" customWidth="1"/>
    <col min="2034" max="2034" width="9.63333333333333" style="1" customWidth="1"/>
    <col min="2035" max="2035" width="7.75" style="1" customWidth="1"/>
    <col min="2036" max="2036" width="7.38333333333333" style="1" customWidth="1"/>
    <col min="2037" max="2037" width="11.25" style="1" customWidth="1"/>
    <col min="2038" max="2044" width="10.6333333333333" style="1" customWidth="1"/>
    <col min="2045" max="2284" width="9" style="1"/>
    <col min="2285" max="2285" width="8.5" style="1" customWidth="1"/>
    <col min="2286" max="2286" width="9" style="1"/>
    <col min="2287" max="2287" width="10.8833333333333" style="1" customWidth="1"/>
    <col min="2288" max="2288" width="9.63333333333333" style="1" customWidth="1"/>
    <col min="2289" max="2289" width="9.88333333333333" style="1" customWidth="1"/>
    <col min="2290" max="2290" width="9.63333333333333" style="1" customWidth="1"/>
    <col min="2291" max="2291" width="7.75" style="1" customWidth="1"/>
    <col min="2292" max="2292" width="7.38333333333333" style="1" customWidth="1"/>
    <col min="2293" max="2293" width="11.25" style="1" customWidth="1"/>
    <col min="2294" max="2300" width="10.6333333333333" style="1" customWidth="1"/>
    <col min="2301" max="2540" width="9" style="1"/>
    <col min="2541" max="2541" width="8.5" style="1" customWidth="1"/>
    <col min="2542" max="2542" width="9" style="1"/>
    <col min="2543" max="2543" width="10.8833333333333" style="1" customWidth="1"/>
    <col min="2544" max="2544" width="9.63333333333333" style="1" customWidth="1"/>
    <col min="2545" max="2545" width="9.88333333333333" style="1" customWidth="1"/>
    <col min="2546" max="2546" width="9.63333333333333" style="1" customWidth="1"/>
    <col min="2547" max="2547" width="7.75" style="1" customWidth="1"/>
    <col min="2548" max="2548" width="7.38333333333333" style="1" customWidth="1"/>
    <col min="2549" max="2549" width="11.25" style="1" customWidth="1"/>
    <col min="2550" max="2556" width="10.6333333333333" style="1" customWidth="1"/>
    <col min="2557" max="2796" width="9" style="1"/>
    <col min="2797" max="2797" width="8.5" style="1" customWidth="1"/>
    <col min="2798" max="2798" width="9" style="1"/>
    <col min="2799" max="2799" width="10.8833333333333" style="1" customWidth="1"/>
    <col min="2800" max="2800" width="9.63333333333333" style="1" customWidth="1"/>
    <col min="2801" max="2801" width="9.88333333333333" style="1" customWidth="1"/>
    <col min="2802" max="2802" width="9.63333333333333" style="1" customWidth="1"/>
    <col min="2803" max="2803" width="7.75" style="1" customWidth="1"/>
    <col min="2804" max="2804" width="7.38333333333333" style="1" customWidth="1"/>
    <col min="2805" max="2805" width="11.25" style="1" customWidth="1"/>
    <col min="2806" max="2812" width="10.6333333333333" style="1" customWidth="1"/>
    <col min="2813" max="3052" width="9" style="1"/>
    <col min="3053" max="3053" width="8.5" style="1" customWidth="1"/>
    <col min="3054" max="3054" width="9" style="1"/>
    <col min="3055" max="3055" width="10.8833333333333" style="1" customWidth="1"/>
    <col min="3056" max="3056" width="9.63333333333333" style="1" customWidth="1"/>
    <col min="3057" max="3057" width="9.88333333333333" style="1" customWidth="1"/>
    <col min="3058" max="3058" width="9.63333333333333" style="1" customWidth="1"/>
    <col min="3059" max="3059" width="7.75" style="1" customWidth="1"/>
    <col min="3060" max="3060" width="7.38333333333333" style="1" customWidth="1"/>
    <col min="3061" max="3061" width="11.25" style="1" customWidth="1"/>
    <col min="3062" max="3068" width="10.6333333333333" style="1" customWidth="1"/>
    <col min="3069" max="3308" width="9" style="1"/>
    <col min="3309" max="3309" width="8.5" style="1" customWidth="1"/>
    <col min="3310" max="3310" width="9" style="1"/>
    <col min="3311" max="3311" width="10.8833333333333" style="1" customWidth="1"/>
    <col min="3312" max="3312" width="9.63333333333333" style="1" customWidth="1"/>
    <col min="3313" max="3313" width="9.88333333333333" style="1" customWidth="1"/>
    <col min="3314" max="3314" width="9.63333333333333" style="1" customWidth="1"/>
    <col min="3315" max="3315" width="7.75" style="1" customWidth="1"/>
    <col min="3316" max="3316" width="7.38333333333333" style="1" customWidth="1"/>
    <col min="3317" max="3317" width="11.25" style="1" customWidth="1"/>
    <col min="3318" max="3324" width="10.6333333333333" style="1" customWidth="1"/>
    <col min="3325" max="3564" width="9" style="1"/>
    <col min="3565" max="3565" width="8.5" style="1" customWidth="1"/>
    <col min="3566" max="3566" width="9" style="1"/>
    <col min="3567" max="3567" width="10.8833333333333" style="1" customWidth="1"/>
    <col min="3568" max="3568" width="9.63333333333333" style="1" customWidth="1"/>
    <col min="3569" max="3569" width="9.88333333333333" style="1" customWidth="1"/>
    <col min="3570" max="3570" width="9.63333333333333" style="1" customWidth="1"/>
    <col min="3571" max="3571" width="7.75" style="1" customWidth="1"/>
    <col min="3572" max="3572" width="7.38333333333333" style="1" customWidth="1"/>
    <col min="3573" max="3573" width="11.25" style="1" customWidth="1"/>
    <col min="3574" max="3580" width="10.6333333333333" style="1" customWidth="1"/>
    <col min="3581" max="3820" width="9" style="1"/>
    <col min="3821" max="3821" width="8.5" style="1" customWidth="1"/>
    <col min="3822" max="3822" width="9" style="1"/>
    <col min="3823" max="3823" width="10.8833333333333" style="1" customWidth="1"/>
    <col min="3824" max="3824" width="9.63333333333333" style="1" customWidth="1"/>
    <col min="3825" max="3825" width="9.88333333333333" style="1" customWidth="1"/>
    <col min="3826" max="3826" width="9.63333333333333" style="1" customWidth="1"/>
    <col min="3827" max="3827" width="7.75" style="1" customWidth="1"/>
    <col min="3828" max="3828" width="7.38333333333333" style="1" customWidth="1"/>
    <col min="3829" max="3829" width="11.25" style="1" customWidth="1"/>
    <col min="3830" max="3836" width="10.6333333333333" style="1" customWidth="1"/>
    <col min="3837" max="4076" width="9" style="1"/>
    <col min="4077" max="4077" width="8.5" style="1" customWidth="1"/>
    <col min="4078" max="4078" width="9" style="1"/>
    <col min="4079" max="4079" width="10.8833333333333" style="1" customWidth="1"/>
    <col min="4080" max="4080" width="9.63333333333333" style="1" customWidth="1"/>
    <col min="4081" max="4081" width="9.88333333333333" style="1" customWidth="1"/>
    <col min="4082" max="4082" width="9.63333333333333" style="1" customWidth="1"/>
    <col min="4083" max="4083" width="7.75" style="1" customWidth="1"/>
    <col min="4084" max="4084" width="7.38333333333333" style="1" customWidth="1"/>
    <col min="4085" max="4085" width="11.25" style="1" customWidth="1"/>
    <col min="4086" max="4092" width="10.6333333333333" style="1" customWidth="1"/>
    <col min="4093" max="4332" width="9" style="1"/>
    <col min="4333" max="4333" width="8.5" style="1" customWidth="1"/>
    <col min="4334" max="4334" width="9" style="1"/>
    <col min="4335" max="4335" width="10.8833333333333" style="1" customWidth="1"/>
    <col min="4336" max="4336" width="9.63333333333333" style="1" customWidth="1"/>
    <col min="4337" max="4337" width="9.88333333333333" style="1" customWidth="1"/>
    <col min="4338" max="4338" width="9.63333333333333" style="1" customWidth="1"/>
    <col min="4339" max="4339" width="7.75" style="1" customWidth="1"/>
    <col min="4340" max="4340" width="7.38333333333333" style="1" customWidth="1"/>
    <col min="4341" max="4341" width="11.25" style="1" customWidth="1"/>
    <col min="4342" max="4348" width="10.6333333333333" style="1" customWidth="1"/>
    <col min="4349" max="4588" width="9" style="1"/>
    <col min="4589" max="4589" width="8.5" style="1" customWidth="1"/>
    <col min="4590" max="4590" width="9" style="1"/>
    <col min="4591" max="4591" width="10.8833333333333" style="1" customWidth="1"/>
    <col min="4592" max="4592" width="9.63333333333333" style="1" customWidth="1"/>
    <col min="4593" max="4593" width="9.88333333333333" style="1" customWidth="1"/>
    <col min="4594" max="4594" width="9.63333333333333" style="1" customWidth="1"/>
    <col min="4595" max="4595" width="7.75" style="1" customWidth="1"/>
    <col min="4596" max="4596" width="7.38333333333333" style="1" customWidth="1"/>
    <col min="4597" max="4597" width="11.25" style="1" customWidth="1"/>
    <col min="4598" max="4604" width="10.6333333333333" style="1" customWidth="1"/>
    <col min="4605" max="4844" width="9" style="1"/>
    <col min="4845" max="4845" width="8.5" style="1" customWidth="1"/>
    <col min="4846" max="4846" width="9" style="1"/>
    <col min="4847" max="4847" width="10.8833333333333" style="1" customWidth="1"/>
    <col min="4848" max="4848" width="9.63333333333333" style="1" customWidth="1"/>
    <col min="4849" max="4849" width="9.88333333333333" style="1" customWidth="1"/>
    <col min="4850" max="4850" width="9.63333333333333" style="1" customWidth="1"/>
    <col min="4851" max="4851" width="7.75" style="1" customWidth="1"/>
    <col min="4852" max="4852" width="7.38333333333333" style="1" customWidth="1"/>
    <col min="4853" max="4853" width="11.25" style="1" customWidth="1"/>
    <col min="4854" max="4860" width="10.6333333333333" style="1" customWidth="1"/>
    <col min="4861" max="5100" width="9" style="1"/>
    <col min="5101" max="5101" width="8.5" style="1" customWidth="1"/>
    <col min="5102" max="5102" width="9" style="1"/>
    <col min="5103" max="5103" width="10.8833333333333" style="1" customWidth="1"/>
    <col min="5104" max="5104" width="9.63333333333333" style="1" customWidth="1"/>
    <col min="5105" max="5105" width="9.88333333333333" style="1" customWidth="1"/>
    <col min="5106" max="5106" width="9.63333333333333" style="1" customWidth="1"/>
    <col min="5107" max="5107" width="7.75" style="1" customWidth="1"/>
    <col min="5108" max="5108" width="7.38333333333333" style="1" customWidth="1"/>
    <col min="5109" max="5109" width="11.25" style="1" customWidth="1"/>
    <col min="5110" max="5116" width="10.6333333333333" style="1" customWidth="1"/>
    <col min="5117" max="5356" width="9" style="1"/>
    <col min="5357" max="5357" width="8.5" style="1" customWidth="1"/>
    <col min="5358" max="5358" width="9" style="1"/>
    <col min="5359" max="5359" width="10.8833333333333" style="1" customWidth="1"/>
    <col min="5360" max="5360" width="9.63333333333333" style="1" customWidth="1"/>
    <col min="5361" max="5361" width="9.88333333333333" style="1" customWidth="1"/>
    <col min="5362" max="5362" width="9.63333333333333" style="1" customWidth="1"/>
    <col min="5363" max="5363" width="7.75" style="1" customWidth="1"/>
    <col min="5364" max="5364" width="7.38333333333333" style="1" customWidth="1"/>
    <col min="5365" max="5365" width="11.25" style="1" customWidth="1"/>
    <col min="5366" max="5372" width="10.6333333333333" style="1" customWidth="1"/>
    <col min="5373" max="5612" width="9" style="1"/>
    <col min="5613" max="5613" width="8.5" style="1" customWidth="1"/>
    <col min="5614" max="5614" width="9" style="1"/>
    <col min="5615" max="5615" width="10.8833333333333" style="1" customWidth="1"/>
    <col min="5616" max="5616" width="9.63333333333333" style="1" customWidth="1"/>
    <col min="5617" max="5617" width="9.88333333333333" style="1" customWidth="1"/>
    <col min="5618" max="5618" width="9.63333333333333" style="1" customWidth="1"/>
    <col min="5619" max="5619" width="7.75" style="1" customWidth="1"/>
    <col min="5620" max="5620" width="7.38333333333333" style="1" customWidth="1"/>
    <col min="5621" max="5621" width="11.25" style="1" customWidth="1"/>
    <col min="5622" max="5628" width="10.6333333333333" style="1" customWidth="1"/>
    <col min="5629" max="5868" width="9" style="1"/>
    <col min="5869" max="5869" width="8.5" style="1" customWidth="1"/>
    <col min="5870" max="5870" width="9" style="1"/>
    <col min="5871" max="5871" width="10.8833333333333" style="1" customWidth="1"/>
    <col min="5872" max="5872" width="9.63333333333333" style="1" customWidth="1"/>
    <col min="5873" max="5873" width="9.88333333333333" style="1" customWidth="1"/>
    <col min="5874" max="5874" width="9.63333333333333" style="1" customWidth="1"/>
    <col min="5875" max="5875" width="7.75" style="1" customWidth="1"/>
    <col min="5876" max="5876" width="7.38333333333333" style="1" customWidth="1"/>
    <col min="5877" max="5877" width="11.25" style="1" customWidth="1"/>
    <col min="5878" max="5884" width="10.6333333333333" style="1" customWidth="1"/>
    <col min="5885" max="6124" width="9" style="1"/>
    <col min="6125" max="6125" width="8.5" style="1" customWidth="1"/>
    <col min="6126" max="6126" width="9" style="1"/>
    <col min="6127" max="6127" width="10.8833333333333" style="1" customWidth="1"/>
    <col min="6128" max="6128" width="9.63333333333333" style="1" customWidth="1"/>
    <col min="6129" max="6129" width="9.88333333333333" style="1" customWidth="1"/>
    <col min="6130" max="6130" width="9.63333333333333" style="1" customWidth="1"/>
    <col min="6131" max="6131" width="7.75" style="1" customWidth="1"/>
    <col min="6132" max="6132" width="7.38333333333333" style="1" customWidth="1"/>
    <col min="6133" max="6133" width="11.25" style="1" customWidth="1"/>
    <col min="6134" max="6140" width="10.6333333333333" style="1" customWidth="1"/>
    <col min="6141" max="6380" width="9" style="1"/>
    <col min="6381" max="6381" width="8.5" style="1" customWidth="1"/>
    <col min="6382" max="6382" width="9" style="1"/>
    <col min="6383" max="6383" width="10.8833333333333" style="1" customWidth="1"/>
    <col min="6384" max="6384" width="9.63333333333333" style="1" customWidth="1"/>
    <col min="6385" max="6385" width="9.88333333333333" style="1" customWidth="1"/>
    <col min="6386" max="6386" width="9.63333333333333" style="1" customWidth="1"/>
    <col min="6387" max="6387" width="7.75" style="1" customWidth="1"/>
    <col min="6388" max="6388" width="7.38333333333333" style="1" customWidth="1"/>
    <col min="6389" max="6389" width="11.25" style="1" customWidth="1"/>
    <col min="6390" max="6396" width="10.6333333333333" style="1" customWidth="1"/>
    <col min="6397" max="6636" width="9" style="1"/>
    <col min="6637" max="6637" width="8.5" style="1" customWidth="1"/>
    <col min="6638" max="6638" width="9" style="1"/>
    <col min="6639" max="6639" width="10.8833333333333" style="1" customWidth="1"/>
    <col min="6640" max="6640" width="9.63333333333333" style="1" customWidth="1"/>
    <col min="6641" max="6641" width="9.88333333333333" style="1" customWidth="1"/>
    <col min="6642" max="6642" width="9.63333333333333" style="1" customWidth="1"/>
    <col min="6643" max="6643" width="7.75" style="1" customWidth="1"/>
    <col min="6644" max="6644" width="7.38333333333333" style="1" customWidth="1"/>
    <col min="6645" max="6645" width="11.25" style="1" customWidth="1"/>
    <col min="6646" max="6652" width="10.6333333333333" style="1" customWidth="1"/>
    <col min="6653" max="6892" width="9" style="1"/>
    <col min="6893" max="6893" width="8.5" style="1" customWidth="1"/>
    <col min="6894" max="6894" width="9" style="1"/>
    <col min="6895" max="6895" width="10.8833333333333" style="1" customWidth="1"/>
    <col min="6896" max="6896" width="9.63333333333333" style="1" customWidth="1"/>
    <col min="6897" max="6897" width="9.88333333333333" style="1" customWidth="1"/>
    <col min="6898" max="6898" width="9.63333333333333" style="1" customWidth="1"/>
    <col min="6899" max="6899" width="7.75" style="1" customWidth="1"/>
    <col min="6900" max="6900" width="7.38333333333333" style="1" customWidth="1"/>
    <col min="6901" max="6901" width="11.25" style="1" customWidth="1"/>
    <col min="6902" max="6908" width="10.6333333333333" style="1" customWidth="1"/>
    <col min="6909" max="7148" width="9" style="1"/>
    <col min="7149" max="7149" width="8.5" style="1" customWidth="1"/>
    <col min="7150" max="7150" width="9" style="1"/>
    <col min="7151" max="7151" width="10.8833333333333" style="1" customWidth="1"/>
    <col min="7152" max="7152" width="9.63333333333333" style="1" customWidth="1"/>
    <col min="7153" max="7153" width="9.88333333333333" style="1" customWidth="1"/>
    <col min="7154" max="7154" width="9.63333333333333" style="1" customWidth="1"/>
    <col min="7155" max="7155" width="7.75" style="1" customWidth="1"/>
    <col min="7156" max="7156" width="7.38333333333333" style="1" customWidth="1"/>
    <col min="7157" max="7157" width="11.25" style="1" customWidth="1"/>
    <col min="7158" max="7164" width="10.6333333333333" style="1" customWidth="1"/>
    <col min="7165" max="7404" width="9" style="1"/>
    <col min="7405" max="7405" width="8.5" style="1" customWidth="1"/>
    <col min="7406" max="7406" width="9" style="1"/>
    <col min="7407" max="7407" width="10.8833333333333" style="1" customWidth="1"/>
    <col min="7408" max="7408" width="9.63333333333333" style="1" customWidth="1"/>
    <col min="7409" max="7409" width="9.88333333333333" style="1" customWidth="1"/>
    <col min="7410" max="7410" width="9.63333333333333" style="1" customWidth="1"/>
    <col min="7411" max="7411" width="7.75" style="1" customWidth="1"/>
    <col min="7412" max="7412" width="7.38333333333333" style="1" customWidth="1"/>
    <col min="7413" max="7413" width="11.25" style="1" customWidth="1"/>
    <col min="7414" max="7420" width="10.6333333333333" style="1" customWidth="1"/>
    <col min="7421" max="7660" width="9" style="1"/>
    <col min="7661" max="7661" width="8.5" style="1" customWidth="1"/>
    <col min="7662" max="7662" width="9" style="1"/>
    <col min="7663" max="7663" width="10.8833333333333" style="1" customWidth="1"/>
    <col min="7664" max="7664" width="9.63333333333333" style="1" customWidth="1"/>
    <col min="7665" max="7665" width="9.88333333333333" style="1" customWidth="1"/>
    <col min="7666" max="7666" width="9.63333333333333" style="1" customWidth="1"/>
    <col min="7667" max="7667" width="7.75" style="1" customWidth="1"/>
    <col min="7668" max="7668" width="7.38333333333333" style="1" customWidth="1"/>
    <col min="7669" max="7669" width="11.25" style="1" customWidth="1"/>
    <col min="7670" max="7676" width="10.6333333333333" style="1" customWidth="1"/>
    <col min="7677" max="7916" width="9" style="1"/>
    <col min="7917" max="7917" width="8.5" style="1" customWidth="1"/>
    <col min="7918" max="7918" width="9" style="1"/>
    <col min="7919" max="7919" width="10.8833333333333" style="1" customWidth="1"/>
    <col min="7920" max="7920" width="9.63333333333333" style="1" customWidth="1"/>
    <col min="7921" max="7921" width="9.88333333333333" style="1" customWidth="1"/>
    <col min="7922" max="7922" width="9.63333333333333" style="1" customWidth="1"/>
    <col min="7923" max="7923" width="7.75" style="1" customWidth="1"/>
    <col min="7924" max="7924" width="7.38333333333333" style="1" customWidth="1"/>
    <col min="7925" max="7925" width="11.25" style="1" customWidth="1"/>
    <col min="7926" max="7932" width="10.6333333333333" style="1" customWidth="1"/>
    <col min="7933" max="8172" width="9" style="1"/>
    <col min="8173" max="8173" width="8.5" style="1" customWidth="1"/>
    <col min="8174" max="8174" width="9" style="1"/>
    <col min="8175" max="8175" width="10.8833333333333" style="1" customWidth="1"/>
    <col min="8176" max="8176" width="9.63333333333333" style="1" customWidth="1"/>
    <col min="8177" max="8177" width="9.88333333333333" style="1" customWidth="1"/>
    <col min="8178" max="8178" width="9.63333333333333" style="1" customWidth="1"/>
    <col min="8179" max="8179" width="7.75" style="1" customWidth="1"/>
    <col min="8180" max="8180" width="7.38333333333333" style="1" customWidth="1"/>
    <col min="8181" max="8181" width="11.25" style="1" customWidth="1"/>
    <col min="8182" max="8188" width="10.6333333333333" style="1" customWidth="1"/>
    <col min="8189" max="8428" width="9" style="1"/>
    <col min="8429" max="8429" width="8.5" style="1" customWidth="1"/>
    <col min="8430" max="8430" width="9" style="1"/>
    <col min="8431" max="8431" width="10.8833333333333" style="1" customWidth="1"/>
    <col min="8432" max="8432" width="9.63333333333333" style="1" customWidth="1"/>
    <col min="8433" max="8433" width="9.88333333333333" style="1" customWidth="1"/>
    <col min="8434" max="8434" width="9.63333333333333" style="1" customWidth="1"/>
    <col min="8435" max="8435" width="7.75" style="1" customWidth="1"/>
    <col min="8436" max="8436" width="7.38333333333333" style="1" customWidth="1"/>
    <col min="8437" max="8437" width="11.25" style="1" customWidth="1"/>
    <col min="8438" max="8444" width="10.6333333333333" style="1" customWidth="1"/>
    <col min="8445" max="8684" width="9" style="1"/>
    <col min="8685" max="8685" width="8.5" style="1" customWidth="1"/>
    <col min="8686" max="8686" width="9" style="1"/>
    <col min="8687" max="8687" width="10.8833333333333" style="1" customWidth="1"/>
    <col min="8688" max="8688" width="9.63333333333333" style="1" customWidth="1"/>
    <col min="8689" max="8689" width="9.88333333333333" style="1" customWidth="1"/>
    <col min="8690" max="8690" width="9.63333333333333" style="1" customWidth="1"/>
    <col min="8691" max="8691" width="7.75" style="1" customWidth="1"/>
    <col min="8692" max="8692" width="7.38333333333333" style="1" customWidth="1"/>
    <col min="8693" max="8693" width="11.25" style="1" customWidth="1"/>
    <col min="8694" max="8700" width="10.6333333333333" style="1" customWidth="1"/>
    <col min="8701" max="8940" width="9" style="1"/>
    <col min="8941" max="8941" width="8.5" style="1" customWidth="1"/>
    <col min="8942" max="8942" width="9" style="1"/>
    <col min="8943" max="8943" width="10.8833333333333" style="1" customWidth="1"/>
    <col min="8944" max="8944" width="9.63333333333333" style="1" customWidth="1"/>
    <col min="8945" max="8945" width="9.88333333333333" style="1" customWidth="1"/>
    <col min="8946" max="8946" width="9.63333333333333" style="1" customWidth="1"/>
    <col min="8947" max="8947" width="7.75" style="1" customWidth="1"/>
    <col min="8948" max="8948" width="7.38333333333333" style="1" customWidth="1"/>
    <col min="8949" max="8949" width="11.25" style="1" customWidth="1"/>
    <col min="8950" max="8956" width="10.6333333333333" style="1" customWidth="1"/>
    <col min="8957" max="9196" width="9" style="1"/>
    <col min="9197" max="9197" width="8.5" style="1" customWidth="1"/>
    <col min="9198" max="9198" width="9" style="1"/>
    <col min="9199" max="9199" width="10.8833333333333" style="1" customWidth="1"/>
    <col min="9200" max="9200" width="9.63333333333333" style="1" customWidth="1"/>
    <col min="9201" max="9201" width="9.88333333333333" style="1" customWidth="1"/>
    <col min="9202" max="9202" width="9.63333333333333" style="1" customWidth="1"/>
    <col min="9203" max="9203" width="7.75" style="1" customWidth="1"/>
    <col min="9204" max="9204" width="7.38333333333333" style="1" customWidth="1"/>
    <col min="9205" max="9205" width="11.25" style="1" customWidth="1"/>
    <col min="9206" max="9212" width="10.6333333333333" style="1" customWidth="1"/>
    <col min="9213" max="9452" width="9" style="1"/>
    <col min="9453" max="9453" width="8.5" style="1" customWidth="1"/>
    <col min="9454" max="9454" width="9" style="1"/>
    <col min="9455" max="9455" width="10.8833333333333" style="1" customWidth="1"/>
    <col min="9456" max="9456" width="9.63333333333333" style="1" customWidth="1"/>
    <col min="9457" max="9457" width="9.88333333333333" style="1" customWidth="1"/>
    <col min="9458" max="9458" width="9.63333333333333" style="1" customWidth="1"/>
    <col min="9459" max="9459" width="7.75" style="1" customWidth="1"/>
    <col min="9460" max="9460" width="7.38333333333333" style="1" customWidth="1"/>
    <col min="9461" max="9461" width="11.25" style="1" customWidth="1"/>
    <col min="9462" max="9468" width="10.6333333333333" style="1" customWidth="1"/>
    <col min="9469" max="9708" width="9" style="1"/>
    <col min="9709" max="9709" width="8.5" style="1" customWidth="1"/>
    <col min="9710" max="9710" width="9" style="1"/>
    <col min="9711" max="9711" width="10.8833333333333" style="1" customWidth="1"/>
    <col min="9712" max="9712" width="9.63333333333333" style="1" customWidth="1"/>
    <col min="9713" max="9713" width="9.88333333333333" style="1" customWidth="1"/>
    <col min="9714" max="9714" width="9.63333333333333" style="1" customWidth="1"/>
    <col min="9715" max="9715" width="7.75" style="1" customWidth="1"/>
    <col min="9716" max="9716" width="7.38333333333333" style="1" customWidth="1"/>
    <col min="9717" max="9717" width="11.25" style="1" customWidth="1"/>
    <col min="9718" max="9724" width="10.6333333333333" style="1" customWidth="1"/>
    <col min="9725" max="9964" width="9" style="1"/>
    <col min="9965" max="9965" width="8.5" style="1" customWidth="1"/>
    <col min="9966" max="9966" width="9" style="1"/>
    <col min="9967" max="9967" width="10.8833333333333" style="1" customWidth="1"/>
    <col min="9968" max="9968" width="9.63333333333333" style="1" customWidth="1"/>
    <col min="9969" max="9969" width="9.88333333333333" style="1" customWidth="1"/>
    <col min="9970" max="9970" width="9.63333333333333" style="1" customWidth="1"/>
    <col min="9971" max="9971" width="7.75" style="1" customWidth="1"/>
    <col min="9972" max="9972" width="7.38333333333333" style="1" customWidth="1"/>
    <col min="9973" max="9973" width="11.25" style="1" customWidth="1"/>
    <col min="9974" max="9980" width="10.6333333333333" style="1" customWidth="1"/>
    <col min="9981" max="10220" width="9" style="1"/>
    <col min="10221" max="10221" width="8.5" style="1" customWidth="1"/>
    <col min="10222" max="10222" width="9" style="1"/>
    <col min="10223" max="10223" width="10.8833333333333" style="1" customWidth="1"/>
    <col min="10224" max="10224" width="9.63333333333333" style="1" customWidth="1"/>
    <col min="10225" max="10225" width="9.88333333333333" style="1" customWidth="1"/>
    <col min="10226" max="10226" width="9.63333333333333" style="1" customWidth="1"/>
    <col min="10227" max="10227" width="7.75" style="1" customWidth="1"/>
    <col min="10228" max="10228" width="7.38333333333333" style="1" customWidth="1"/>
    <col min="10229" max="10229" width="11.25" style="1" customWidth="1"/>
    <col min="10230" max="10236" width="10.6333333333333" style="1" customWidth="1"/>
    <col min="10237" max="10476" width="9" style="1"/>
    <col min="10477" max="10477" width="8.5" style="1" customWidth="1"/>
    <col min="10478" max="10478" width="9" style="1"/>
    <col min="10479" max="10479" width="10.8833333333333" style="1" customWidth="1"/>
    <col min="10480" max="10480" width="9.63333333333333" style="1" customWidth="1"/>
    <col min="10481" max="10481" width="9.88333333333333" style="1" customWidth="1"/>
    <col min="10482" max="10482" width="9.63333333333333" style="1" customWidth="1"/>
    <col min="10483" max="10483" width="7.75" style="1" customWidth="1"/>
    <col min="10484" max="10484" width="7.38333333333333" style="1" customWidth="1"/>
    <col min="10485" max="10485" width="11.25" style="1" customWidth="1"/>
    <col min="10486" max="10492" width="10.6333333333333" style="1" customWidth="1"/>
    <col min="10493" max="10732" width="9" style="1"/>
    <col min="10733" max="10733" width="8.5" style="1" customWidth="1"/>
    <col min="10734" max="10734" width="9" style="1"/>
    <col min="10735" max="10735" width="10.8833333333333" style="1" customWidth="1"/>
    <col min="10736" max="10736" width="9.63333333333333" style="1" customWidth="1"/>
    <col min="10737" max="10737" width="9.88333333333333" style="1" customWidth="1"/>
    <col min="10738" max="10738" width="9.63333333333333" style="1" customWidth="1"/>
    <col min="10739" max="10739" width="7.75" style="1" customWidth="1"/>
    <col min="10740" max="10740" width="7.38333333333333" style="1" customWidth="1"/>
    <col min="10741" max="10741" width="11.25" style="1" customWidth="1"/>
    <col min="10742" max="10748" width="10.6333333333333" style="1" customWidth="1"/>
    <col min="10749" max="10988" width="9" style="1"/>
    <col min="10989" max="10989" width="8.5" style="1" customWidth="1"/>
    <col min="10990" max="10990" width="9" style="1"/>
    <col min="10991" max="10991" width="10.8833333333333" style="1" customWidth="1"/>
    <col min="10992" max="10992" width="9.63333333333333" style="1" customWidth="1"/>
    <col min="10993" max="10993" width="9.88333333333333" style="1" customWidth="1"/>
    <col min="10994" max="10994" width="9.63333333333333" style="1" customWidth="1"/>
    <col min="10995" max="10995" width="7.75" style="1" customWidth="1"/>
    <col min="10996" max="10996" width="7.38333333333333" style="1" customWidth="1"/>
    <col min="10997" max="10997" width="11.25" style="1" customWidth="1"/>
    <col min="10998" max="11004" width="10.6333333333333" style="1" customWidth="1"/>
    <col min="11005" max="11244" width="9" style="1"/>
    <col min="11245" max="11245" width="8.5" style="1" customWidth="1"/>
    <col min="11246" max="11246" width="9" style="1"/>
    <col min="11247" max="11247" width="10.8833333333333" style="1" customWidth="1"/>
    <col min="11248" max="11248" width="9.63333333333333" style="1" customWidth="1"/>
    <col min="11249" max="11249" width="9.88333333333333" style="1" customWidth="1"/>
    <col min="11250" max="11250" width="9.63333333333333" style="1" customWidth="1"/>
    <col min="11251" max="11251" width="7.75" style="1" customWidth="1"/>
    <col min="11252" max="11252" width="7.38333333333333" style="1" customWidth="1"/>
    <col min="11253" max="11253" width="11.25" style="1" customWidth="1"/>
    <col min="11254" max="11260" width="10.6333333333333" style="1" customWidth="1"/>
    <col min="11261" max="11500" width="9" style="1"/>
    <col min="11501" max="11501" width="8.5" style="1" customWidth="1"/>
    <col min="11502" max="11502" width="9" style="1"/>
    <col min="11503" max="11503" width="10.8833333333333" style="1" customWidth="1"/>
    <col min="11504" max="11504" width="9.63333333333333" style="1" customWidth="1"/>
    <col min="11505" max="11505" width="9.88333333333333" style="1" customWidth="1"/>
    <col min="11506" max="11506" width="9.63333333333333" style="1" customWidth="1"/>
    <col min="11507" max="11507" width="7.75" style="1" customWidth="1"/>
    <col min="11508" max="11508" width="7.38333333333333" style="1" customWidth="1"/>
    <col min="11509" max="11509" width="11.25" style="1" customWidth="1"/>
    <col min="11510" max="11516" width="10.6333333333333" style="1" customWidth="1"/>
    <col min="11517" max="11756" width="9" style="1"/>
    <col min="11757" max="11757" width="8.5" style="1" customWidth="1"/>
    <col min="11758" max="11758" width="9" style="1"/>
    <col min="11759" max="11759" width="10.8833333333333" style="1" customWidth="1"/>
    <col min="11760" max="11760" width="9.63333333333333" style="1" customWidth="1"/>
    <col min="11761" max="11761" width="9.88333333333333" style="1" customWidth="1"/>
    <col min="11762" max="11762" width="9.63333333333333" style="1" customWidth="1"/>
    <col min="11763" max="11763" width="7.75" style="1" customWidth="1"/>
    <col min="11764" max="11764" width="7.38333333333333" style="1" customWidth="1"/>
    <col min="11765" max="11765" width="11.25" style="1" customWidth="1"/>
    <col min="11766" max="11772" width="10.6333333333333" style="1" customWidth="1"/>
    <col min="11773" max="12012" width="9" style="1"/>
    <col min="12013" max="12013" width="8.5" style="1" customWidth="1"/>
    <col min="12014" max="12014" width="9" style="1"/>
    <col min="12015" max="12015" width="10.8833333333333" style="1" customWidth="1"/>
    <col min="12016" max="12016" width="9.63333333333333" style="1" customWidth="1"/>
    <col min="12017" max="12017" width="9.88333333333333" style="1" customWidth="1"/>
    <col min="12018" max="12018" width="9.63333333333333" style="1" customWidth="1"/>
    <col min="12019" max="12019" width="7.75" style="1" customWidth="1"/>
    <col min="12020" max="12020" width="7.38333333333333" style="1" customWidth="1"/>
    <col min="12021" max="12021" width="11.25" style="1" customWidth="1"/>
    <col min="12022" max="12028" width="10.6333333333333" style="1" customWidth="1"/>
    <col min="12029" max="12268" width="9" style="1"/>
    <col min="12269" max="12269" width="8.5" style="1" customWidth="1"/>
    <col min="12270" max="12270" width="9" style="1"/>
    <col min="12271" max="12271" width="10.8833333333333" style="1" customWidth="1"/>
    <col min="12272" max="12272" width="9.63333333333333" style="1" customWidth="1"/>
    <col min="12273" max="12273" width="9.88333333333333" style="1" customWidth="1"/>
    <col min="12274" max="12274" width="9.63333333333333" style="1" customWidth="1"/>
    <col min="12275" max="12275" width="7.75" style="1" customWidth="1"/>
    <col min="12276" max="12276" width="7.38333333333333" style="1" customWidth="1"/>
    <col min="12277" max="12277" width="11.25" style="1" customWidth="1"/>
    <col min="12278" max="12284" width="10.6333333333333" style="1" customWidth="1"/>
    <col min="12285" max="12524" width="9" style="1"/>
    <col min="12525" max="12525" width="8.5" style="1" customWidth="1"/>
    <col min="12526" max="12526" width="9" style="1"/>
    <col min="12527" max="12527" width="10.8833333333333" style="1" customWidth="1"/>
    <col min="12528" max="12528" width="9.63333333333333" style="1" customWidth="1"/>
    <col min="12529" max="12529" width="9.88333333333333" style="1" customWidth="1"/>
    <col min="12530" max="12530" width="9.63333333333333" style="1" customWidth="1"/>
    <col min="12531" max="12531" width="7.75" style="1" customWidth="1"/>
    <col min="12532" max="12532" width="7.38333333333333" style="1" customWidth="1"/>
    <col min="12533" max="12533" width="11.25" style="1" customWidth="1"/>
    <col min="12534" max="12540" width="10.6333333333333" style="1" customWidth="1"/>
    <col min="12541" max="12780" width="9" style="1"/>
    <col min="12781" max="12781" width="8.5" style="1" customWidth="1"/>
    <col min="12782" max="12782" width="9" style="1"/>
    <col min="12783" max="12783" width="10.8833333333333" style="1" customWidth="1"/>
    <col min="12784" max="12784" width="9.63333333333333" style="1" customWidth="1"/>
    <col min="12785" max="12785" width="9.88333333333333" style="1" customWidth="1"/>
    <col min="12786" max="12786" width="9.63333333333333" style="1" customWidth="1"/>
    <col min="12787" max="12787" width="7.75" style="1" customWidth="1"/>
    <col min="12788" max="12788" width="7.38333333333333" style="1" customWidth="1"/>
    <col min="12789" max="12789" width="11.25" style="1" customWidth="1"/>
    <col min="12790" max="12796" width="10.6333333333333" style="1" customWidth="1"/>
    <col min="12797" max="13036" width="9" style="1"/>
    <col min="13037" max="13037" width="8.5" style="1" customWidth="1"/>
    <col min="13038" max="13038" width="9" style="1"/>
    <col min="13039" max="13039" width="10.8833333333333" style="1" customWidth="1"/>
    <col min="13040" max="13040" width="9.63333333333333" style="1" customWidth="1"/>
    <col min="13041" max="13041" width="9.88333333333333" style="1" customWidth="1"/>
    <col min="13042" max="13042" width="9.63333333333333" style="1" customWidth="1"/>
    <col min="13043" max="13043" width="7.75" style="1" customWidth="1"/>
    <col min="13044" max="13044" width="7.38333333333333" style="1" customWidth="1"/>
    <col min="13045" max="13045" width="11.25" style="1" customWidth="1"/>
    <col min="13046" max="13052" width="10.6333333333333" style="1" customWidth="1"/>
    <col min="13053" max="13292" width="9" style="1"/>
    <col min="13293" max="13293" width="8.5" style="1" customWidth="1"/>
    <col min="13294" max="13294" width="9" style="1"/>
    <col min="13295" max="13295" width="10.8833333333333" style="1" customWidth="1"/>
    <col min="13296" max="13296" width="9.63333333333333" style="1" customWidth="1"/>
    <col min="13297" max="13297" width="9.88333333333333" style="1" customWidth="1"/>
    <col min="13298" max="13298" width="9.63333333333333" style="1" customWidth="1"/>
    <col min="13299" max="13299" width="7.75" style="1" customWidth="1"/>
    <col min="13300" max="13300" width="7.38333333333333" style="1" customWidth="1"/>
    <col min="13301" max="13301" width="11.25" style="1" customWidth="1"/>
    <col min="13302" max="13308" width="10.6333333333333" style="1" customWidth="1"/>
    <col min="13309" max="13548" width="9" style="1"/>
    <col min="13549" max="13549" width="8.5" style="1" customWidth="1"/>
    <col min="13550" max="13550" width="9" style="1"/>
    <col min="13551" max="13551" width="10.8833333333333" style="1" customWidth="1"/>
    <col min="13552" max="13552" width="9.63333333333333" style="1" customWidth="1"/>
    <col min="13553" max="13553" width="9.88333333333333" style="1" customWidth="1"/>
    <col min="13554" max="13554" width="9.63333333333333" style="1" customWidth="1"/>
    <col min="13555" max="13555" width="7.75" style="1" customWidth="1"/>
    <col min="13556" max="13556" width="7.38333333333333" style="1" customWidth="1"/>
    <col min="13557" max="13557" width="11.25" style="1" customWidth="1"/>
    <col min="13558" max="13564" width="10.6333333333333" style="1" customWidth="1"/>
    <col min="13565" max="13804" width="9" style="1"/>
    <col min="13805" max="13805" width="8.5" style="1" customWidth="1"/>
    <col min="13806" max="13806" width="9" style="1"/>
    <col min="13807" max="13807" width="10.8833333333333" style="1" customWidth="1"/>
    <col min="13808" max="13808" width="9.63333333333333" style="1" customWidth="1"/>
    <col min="13809" max="13809" width="9.88333333333333" style="1" customWidth="1"/>
    <col min="13810" max="13810" width="9.63333333333333" style="1" customWidth="1"/>
    <col min="13811" max="13811" width="7.75" style="1" customWidth="1"/>
    <col min="13812" max="13812" width="7.38333333333333" style="1" customWidth="1"/>
    <col min="13813" max="13813" width="11.25" style="1" customWidth="1"/>
    <col min="13814" max="13820" width="10.6333333333333" style="1" customWidth="1"/>
    <col min="13821" max="14060" width="9" style="1"/>
    <col min="14061" max="14061" width="8.5" style="1" customWidth="1"/>
    <col min="14062" max="14062" width="9" style="1"/>
    <col min="14063" max="14063" width="10.8833333333333" style="1" customWidth="1"/>
    <col min="14064" max="14064" width="9.63333333333333" style="1" customWidth="1"/>
    <col min="14065" max="14065" width="9.88333333333333" style="1" customWidth="1"/>
    <col min="14066" max="14066" width="9.63333333333333" style="1" customWidth="1"/>
    <col min="14067" max="14067" width="7.75" style="1" customWidth="1"/>
    <col min="14068" max="14068" width="7.38333333333333" style="1" customWidth="1"/>
    <col min="14069" max="14069" width="11.25" style="1" customWidth="1"/>
    <col min="14070" max="14076" width="10.6333333333333" style="1" customWidth="1"/>
    <col min="14077" max="14316" width="9" style="1"/>
    <col min="14317" max="14317" width="8.5" style="1" customWidth="1"/>
    <col min="14318" max="14318" width="9" style="1"/>
    <col min="14319" max="14319" width="10.8833333333333" style="1" customWidth="1"/>
    <col min="14320" max="14320" width="9.63333333333333" style="1" customWidth="1"/>
    <col min="14321" max="14321" width="9.88333333333333" style="1" customWidth="1"/>
    <col min="14322" max="14322" width="9.63333333333333" style="1" customWidth="1"/>
    <col min="14323" max="14323" width="7.75" style="1" customWidth="1"/>
    <col min="14324" max="14324" width="7.38333333333333" style="1" customWidth="1"/>
    <col min="14325" max="14325" width="11.25" style="1" customWidth="1"/>
    <col min="14326" max="14332" width="10.6333333333333" style="1" customWidth="1"/>
    <col min="14333" max="14572" width="9" style="1"/>
    <col min="14573" max="14573" width="8.5" style="1" customWidth="1"/>
    <col min="14574" max="14574" width="9" style="1"/>
    <col min="14575" max="14575" width="10.8833333333333" style="1" customWidth="1"/>
    <col min="14576" max="14576" width="9.63333333333333" style="1" customWidth="1"/>
    <col min="14577" max="14577" width="9.88333333333333" style="1" customWidth="1"/>
    <col min="14578" max="14578" width="9.63333333333333" style="1" customWidth="1"/>
    <col min="14579" max="14579" width="7.75" style="1" customWidth="1"/>
    <col min="14580" max="14580" width="7.38333333333333" style="1" customWidth="1"/>
    <col min="14581" max="14581" width="11.25" style="1" customWidth="1"/>
    <col min="14582" max="14588" width="10.6333333333333" style="1" customWidth="1"/>
    <col min="14589" max="14828" width="9" style="1"/>
    <col min="14829" max="14829" width="8.5" style="1" customWidth="1"/>
    <col min="14830" max="14830" width="9" style="1"/>
    <col min="14831" max="14831" width="10.8833333333333" style="1" customWidth="1"/>
    <col min="14832" max="14832" width="9.63333333333333" style="1" customWidth="1"/>
    <col min="14833" max="14833" width="9.88333333333333" style="1" customWidth="1"/>
    <col min="14834" max="14834" width="9.63333333333333" style="1" customWidth="1"/>
    <col min="14835" max="14835" width="7.75" style="1" customWidth="1"/>
    <col min="14836" max="14836" width="7.38333333333333" style="1" customWidth="1"/>
    <col min="14837" max="14837" width="11.25" style="1" customWidth="1"/>
    <col min="14838" max="14844" width="10.6333333333333" style="1" customWidth="1"/>
    <col min="14845" max="15084" width="9" style="1"/>
    <col min="15085" max="15085" width="8.5" style="1" customWidth="1"/>
    <col min="15086" max="15086" width="9" style="1"/>
    <col min="15087" max="15087" width="10.8833333333333" style="1" customWidth="1"/>
    <col min="15088" max="15088" width="9.63333333333333" style="1" customWidth="1"/>
    <col min="15089" max="15089" width="9.88333333333333" style="1" customWidth="1"/>
    <col min="15090" max="15090" width="9.63333333333333" style="1" customWidth="1"/>
    <col min="15091" max="15091" width="7.75" style="1" customWidth="1"/>
    <col min="15092" max="15092" width="7.38333333333333" style="1" customWidth="1"/>
    <col min="15093" max="15093" width="11.25" style="1" customWidth="1"/>
    <col min="15094" max="15100" width="10.6333333333333" style="1" customWidth="1"/>
    <col min="15101" max="15340" width="9" style="1"/>
    <col min="15341" max="15341" width="8.5" style="1" customWidth="1"/>
    <col min="15342" max="15342" width="9" style="1"/>
    <col min="15343" max="15343" width="10.8833333333333" style="1" customWidth="1"/>
    <col min="15344" max="15344" width="9.63333333333333" style="1" customWidth="1"/>
    <col min="15345" max="15345" width="9.88333333333333" style="1" customWidth="1"/>
    <col min="15346" max="15346" width="9.63333333333333" style="1" customWidth="1"/>
    <col min="15347" max="15347" width="7.75" style="1" customWidth="1"/>
    <col min="15348" max="15348" width="7.38333333333333" style="1" customWidth="1"/>
    <col min="15349" max="15349" width="11.25" style="1" customWidth="1"/>
    <col min="15350" max="15356" width="10.6333333333333" style="1" customWidth="1"/>
    <col min="15357" max="15596" width="9" style="1"/>
    <col min="15597" max="15597" width="8.5" style="1" customWidth="1"/>
    <col min="15598" max="15598" width="9" style="1"/>
    <col min="15599" max="15599" width="10.8833333333333" style="1" customWidth="1"/>
    <col min="15600" max="15600" width="9.63333333333333" style="1" customWidth="1"/>
    <col min="15601" max="15601" width="9.88333333333333" style="1" customWidth="1"/>
    <col min="15602" max="15602" width="9.63333333333333" style="1" customWidth="1"/>
    <col min="15603" max="15603" width="7.75" style="1" customWidth="1"/>
    <col min="15604" max="15604" width="7.38333333333333" style="1" customWidth="1"/>
    <col min="15605" max="15605" width="11.25" style="1" customWidth="1"/>
    <col min="15606" max="15612" width="10.6333333333333" style="1" customWidth="1"/>
    <col min="15613" max="15852" width="9" style="1"/>
    <col min="15853" max="15853" width="8.5" style="1" customWidth="1"/>
    <col min="15854" max="15854" width="9" style="1"/>
    <col min="15855" max="15855" width="10.8833333333333" style="1" customWidth="1"/>
    <col min="15856" max="15856" width="9.63333333333333" style="1" customWidth="1"/>
    <col min="15857" max="15857" width="9.88333333333333" style="1" customWidth="1"/>
    <col min="15858" max="15858" width="9.63333333333333" style="1" customWidth="1"/>
    <col min="15859" max="15859" width="7.75" style="1" customWidth="1"/>
    <col min="15860" max="15860" width="7.38333333333333" style="1" customWidth="1"/>
    <col min="15861" max="15861" width="11.25" style="1" customWidth="1"/>
    <col min="15862" max="15868" width="10.6333333333333" style="1" customWidth="1"/>
    <col min="15869" max="16108" width="9" style="1"/>
    <col min="16109" max="16109" width="8.5" style="1" customWidth="1"/>
    <col min="16110" max="16110" width="9" style="1"/>
    <col min="16111" max="16111" width="10.8833333333333" style="1" customWidth="1"/>
    <col min="16112" max="16112" width="9.63333333333333" style="1" customWidth="1"/>
    <col min="16113" max="16113" width="9.88333333333333" style="1" customWidth="1"/>
    <col min="16114" max="16114" width="9.63333333333333" style="1" customWidth="1"/>
    <col min="16115" max="16115" width="7.75" style="1" customWidth="1"/>
    <col min="16116" max="16116" width="7.38333333333333" style="1" customWidth="1"/>
    <col min="16117" max="16117" width="11.25" style="1" customWidth="1"/>
    <col min="16118" max="16124" width="10.6333333333333" style="1" customWidth="1"/>
    <col min="16125" max="16384" width="9" style="1"/>
  </cols>
  <sheetData>
    <row r="1" ht="15.75" spans="1:9">
      <c r="A1" s="4" t="s">
        <v>162</v>
      </c>
      <c r="B1" s="5"/>
      <c r="C1" s="5"/>
      <c r="D1" s="5"/>
      <c r="E1" s="5"/>
      <c r="F1" s="5"/>
      <c r="G1" s="6"/>
      <c r="H1" s="6"/>
      <c r="I1" s="5"/>
    </row>
    <row r="2" s="1" customFormat="1" ht="19" customHeight="1" spans="1:9">
      <c r="A2" s="7" t="s">
        <v>163</v>
      </c>
      <c r="B2" s="8"/>
      <c r="C2" s="8"/>
      <c r="D2" s="8"/>
      <c r="E2" s="8"/>
      <c r="F2" s="8"/>
      <c r="G2" s="8"/>
      <c r="H2" s="8"/>
      <c r="I2" s="8"/>
    </row>
    <row r="3" s="1" customFormat="1" ht="17" customHeight="1" spans="1:9">
      <c r="A3" s="9" t="s">
        <v>164</v>
      </c>
      <c r="B3" s="10" t="s">
        <v>165</v>
      </c>
      <c r="C3" s="11"/>
      <c r="D3" s="11"/>
      <c r="E3" s="11"/>
      <c r="F3" s="11"/>
      <c r="G3" s="11"/>
      <c r="H3" s="11"/>
      <c r="I3" s="37"/>
    </row>
    <row r="4" s="2" customFormat="1" ht="30" customHeight="1" spans="1:9">
      <c r="A4" s="9" t="s">
        <v>166</v>
      </c>
      <c r="B4" s="12" t="s">
        <v>167</v>
      </c>
      <c r="C4" s="13"/>
      <c r="D4" s="13"/>
      <c r="E4" s="13"/>
      <c r="F4" s="13" t="s">
        <v>168</v>
      </c>
      <c r="G4" s="12" t="s">
        <v>169</v>
      </c>
      <c r="H4" s="13"/>
      <c r="I4" s="13"/>
    </row>
    <row r="5" s="2" customFormat="1" ht="30" customHeight="1" spans="1:9">
      <c r="A5" s="9" t="s">
        <v>170</v>
      </c>
      <c r="B5" s="14"/>
      <c r="C5" s="14"/>
      <c r="D5" s="9" t="s">
        <v>171</v>
      </c>
      <c r="E5" s="9" t="s">
        <v>172</v>
      </c>
      <c r="F5" s="9" t="s">
        <v>173</v>
      </c>
      <c r="G5" s="9" t="s">
        <v>174</v>
      </c>
      <c r="H5" s="9" t="s">
        <v>175</v>
      </c>
      <c r="I5" s="9" t="s">
        <v>176</v>
      </c>
    </row>
    <row r="6" s="3" customFormat="1" ht="30" customHeight="1" spans="1:9">
      <c r="A6" s="9"/>
      <c r="B6" s="15" t="s">
        <v>177</v>
      </c>
      <c r="C6" s="15"/>
      <c r="D6" s="13">
        <v>100</v>
      </c>
      <c r="E6" s="16">
        <v>100</v>
      </c>
      <c r="F6" s="16">
        <v>100</v>
      </c>
      <c r="G6" s="17">
        <v>10</v>
      </c>
      <c r="H6" s="18">
        <v>0.98</v>
      </c>
      <c r="I6" s="21">
        <f>H6*G6</f>
        <v>9.8</v>
      </c>
    </row>
    <row r="7" s="2" customFormat="1" ht="30" customHeight="1" spans="1:9">
      <c r="A7" s="9"/>
      <c r="B7" s="13" t="s">
        <v>178</v>
      </c>
      <c r="C7" s="13"/>
      <c r="D7" s="13">
        <v>100</v>
      </c>
      <c r="E7" s="16">
        <v>100</v>
      </c>
      <c r="F7" s="16">
        <v>100</v>
      </c>
      <c r="G7" s="17" t="s">
        <v>36</v>
      </c>
      <c r="H7" s="17"/>
      <c r="I7" s="13" t="s">
        <v>36</v>
      </c>
    </row>
    <row r="8" s="2" customFormat="1" ht="30" customHeight="1" spans="1:9">
      <c r="A8" s="9"/>
      <c r="B8" s="17" t="s">
        <v>179</v>
      </c>
      <c r="C8" s="19"/>
      <c r="D8" s="13"/>
      <c r="E8" s="20"/>
      <c r="F8" s="16"/>
      <c r="G8" s="17" t="s">
        <v>36</v>
      </c>
      <c r="H8" s="17"/>
      <c r="I8" s="13" t="s">
        <v>36</v>
      </c>
    </row>
    <row r="9" s="2" customFormat="1" ht="30" customHeight="1" spans="1:9">
      <c r="A9" s="9"/>
      <c r="B9" s="15" t="s">
        <v>180</v>
      </c>
      <c r="C9" s="15"/>
      <c r="D9" s="15"/>
      <c r="E9" s="13"/>
      <c r="F9" s="21"/>
      <c r="G9" s="17" t="s">
        <v>36</v>
      </c>
      <c r="H9" s="17"/>
      <c r="I9" s="13" t="s">
        <v>36</v>
      </c>
    </row>
    <row r="10" s="2" customFormat="1" ht="57" customHeight="1" spans="1:9">
      <c r="A10" s="9" t="s">
        <v>181</v>
      </c>
      <c r="B10" s="13" t="s">
        <v>182</v>
      </c>
      <c r="C10" s="13"/>
      <c r="D10" s="13"/>
      <c r="E10" s="13"/>
      <c r="F10" s="13" t="s">
        <v>183</v>
      </c>
      <c r="G10" s="13"/>
      <c r="H10" s="13"/>
      <c r="I10" s="13"/>
    </row>
    <row r="11" s="2" customFormat="1" ht="57" customHeight="1" spans="1:9">
      <c r="A11" s="9"/>
      <c r="B11" s="22" t="s">
        <v>184</v>
      </c>
      <c r="C11" s="23"/>
      <c r="D11" s="23"/>
      <c r="E11" s="23"/>
      <c r="F11" s="22" t="s">
        <v>184</v>
      </c>
      <c r="G11" s="23"/>
      <c r="H11" s="23"/>
      <c r="I11" s="23"/>
    </row>
    <row r="12" s="2" customFormat="1" ht="75" customHeight="1" spans="1:9">
      <c r="A12" s="9" t="s">
        <v>185</v>
      </c>
      <c r="B12" s="13" t="s">
        <v>186</v>
      </c>
      <c r="C12" s="13" t="s">
        <v>187</v>
      </c>
      <c r="D12" s="13" t="s">
        <v>188</v>
      </c>
      <c r="E12" s="9" t="s">
        <v>189</v>
      </c>
      <c r="F12" s="9" t="s">
        <v>190</v>
      </c>
      <c r="G12" s="9" t="s">
        <v>174</v>
      </c>
      <c r="H12" s="13" t="s">
        <v>176</v>
      </c>
      <c r="I12" s="9" t="s">
        <v>191</v>
      </c>
    </row>
    <row r="13" s="2" customFormat="1" ht="84" customHeight="1" spans="1:9">
      <c r="A13" s="9"/>
      <c r="B13" s="9" t="s">
        <v>192</v>
      </c>
      <c r="C13" s="9" t="s">
        <v>193</v>
      </c>
      <c r="D13" s="24" t="s">
        <v>194</v>
      </c>
      <c r="E13" s="25" t="s">
        <v>195</v>
      </c>
      <c r="F13" s="25" t="s">
        <v>195</v>
      </c>
      <c r="G13" s="26">
        <v>10</v>
      </c>
      <c r="H13" s="26">
        <v>10</v>
      </c>
      <c r="I13" s="33" t="s">
        <v>196</v>
      </c>
    </row>
    <row r="14" s="2" customFormat="1" ht="84" customHeight="1" spans="1:9">
      <c r="A14" s="9"/>
      <c r="B14" s="9"/>
      <c r="C14" s="9"/>
      <c r="D14" s="24" t="s">
        <v>197</v>
      </c>
      <c r="E14" s="25" t="s">
        <v>198</v>
      </c>
      <c r="F14" s="25" t="s">
        <v>199</v>
      </c>
      <c r="G14" s="26">
        <v>10</v>
      </c>
      <c r="H14" s="26">
        <v>10</v>
      </c>
      <c r="I14" s="33" t="s">
        <v>196</v>
      </c>
    </row>
    <row r="15" s="2" customFormat="1" ht="20" customHeight="1" spans="1:9">
      <c r="A15" s="9"/>
      <c r="B15" s="9"/>
      <c r="C15" s="9" t="s">
        <v>200</v>
      </c>
      <c r="D15" s="27" t="s">
        <v>201</v>
      </c>
      <c r="E15" s="27" t="s">
        <v>202</v>
      </c>
      <c r="F15" s="28" t="s">
        <v>203</v>
      </c>
      <c r="G15" s="29">
        <v>10</v>
      </c>
      <c r="H15" s="29">
        <v>10</v>
      </c>
      <c r="I15" s="33" t="s">
        <v>196</v>
      </c>
    </row>
    <row r="16" s="2" customFormat="1" ht="20" customHeight="1" spans="1:9">
      <c r="A16" s="9"/>
      <c r="B16" s="9"/>
      <c r="C16" s="9"/>
      <c r="D16" s="27" t="s">
        <v>204</v>
      </c>
      <c r="E16" s="27" t="s">
        <v>205</v>
      </c>
      <c r="F16" s="28" t="s">
        <v>206</v>
      </c>
      <c r="G16" s="29">
        <v>10</v>
      </c>
      <c r="H16" s="29">
        <v>10</v>
      </c>
      <c r="I16" s="33" t="s">
        <v>196</v>
      </c>
    </row>
    <row r="17" s="2" customFormat="1" ht="20" customHeight="1" spans="1:9">
      <c r="A17" s="9"/>
      <c r="B17" s="9"/>
      <c r="C17" s="30" t="s">
        <v>207</v>
      </c>
      <c r="D17" s="26" t="s">
        <v>208</v>
      </c>
      <c r="E17" s="31">
        <v>1</v>
      </c>
      <c r="F17" s="32">
        <v>1</v>
      </c>
      <c r="G17" s="26">
        <v>5</v>
      </c>
      <c r="H17" s="26">
        <v>5</v>
      </c>
      <c r="I17" s="38" t="s">
        <v>196</v>
      </c>
    </row>
    <row r="18" s="2" customFormat="1" ht="20" customHeight="1" spans="1:9">
      <c r="A18" s="9"/>
      <c r="B18" s="9"/>
      <c r="C18" s="30" t="s">
        <v>209</v>
      </c>
      <c r="D18" s="26" t="s">
        <v>210</v>
      </c>
      <c r="E18" s="31">
        <v>1</v>
      </c>
      <c r="F18" s="32">
        <v>1</v>
      </c>
      <c r="G18" s="26">
        <v>5</v>
      </c>
      <c r="H18" s="26">
        <v>5</v>
      </c>
      <c r="I18" s="33" t="s">
        <v>196</v>
      </c>
    </row>
    <row r="19" s="2" customFormat="1" ht="20" customHeight="1" spans="1:9">
      <c r="A19" s="9"/>
      <c r="B19" s="9" t="s">
        <v>211</v>
      </c>
      <c r="C19" s="27" t="s">
        <v>212</v>
      </c>
      <c r="D19" s="27" t="s">
        <v>213</v>
      </c>
      <c r="E19" s="26">
        <v>600</v>
      </c>
      <c r="F19" s="32">
        <v>0.7</v>
      </c>
      <c r="G19" s="26">
        <v>10</v>
      </c>
      <c r="H19" s="33">
        <v>5</v>
      </c>
      <c r="I19" s="38" t="s">
        <v>214</v>
      </c>
    </row>
    <row r="20" s="2" customFormat="1" ht="20" customHeight="1" spans="1:9">
      <c r="A20" s="9"/>
      <c r="B20" s="9"/>
      <c r="C20" s="30" t="s">
        <v>215</v>
      </c>
      <c r="D20" s="27" t="s">
        <v>216</v>
      </c>
      <c r="E20" s="29" t="s">
        <v>217</v>
      </c>
      <c r="F20" s="29" t="s">
        <v>217</v>
      </c>
      <c r="G20" s="26">
        <v>10</v>
      </c>
      <c r="H20" s="33">
        <v>10</v>
      </c>
      <c r="I20" s="33" t="s">
        <v>196</v>
      </c>
    </row>
    <row r="21" s="2" customFormat="1" ht="20" customHeight="1" spans="1:9">
      <c r="A21" s="9"/>
      <c r="B21" s="9"/>
      <c r="C21" s="27" t="s">
        <v>218</v>
      </c>
      <c r="D21" s="27" t="s">
        <v>219</v>
      </c>
      <c r="E21" s="29" t="s">
        <v>220</v>
      </c>
      <c r="F21" s="29" t="s">
        <v>220</v>
      </c>
      <c r="G21" s="26">
        <v>10</v>
      </c>
      <c r="H21" s="33">
        <v>10</v>
      </c>
      <c r="I21" s="33" t="s">
        <v>196</v>
      </c>
    </row>
    <row r="22" s="2" customFormat="1" ht="20" customHeight="1" spans="1:9">
      <c r="A22" s="9"/>
      <c r="B22" s="9"/>
      <c r="C22" s="27" t="s">
        <v>221</v>
      </c>
      <c r="D22" s="26" t="s">
        <v>222</v>
      </c>
      <c r="E22" s="26" t="s">
        <v>222</v>
      </c>
      <c r="F22" s="34" t="s">
        <v>222</v>
      </c>
      <c r="G22" s="26">
        <v>10</v>
      </c>
      <c r="H22" s="33">
        <v>10</v>
      </c>
      <c r="I22" s="33" t="s">
        <v>196</v>
      </c>
    </row>
    <row r="23" s="2" customFormat="1" ht="20" customHeight="1" spans="1:9">
      <c r="A23" s="9"/>
      <c r="B23" s="9" t="s">
        <v>223</v>
      </c>
      <c r="C23" s="27" t="s">
        <v>224</v>
      </c>
      <c r="D23" s="28" t="s">
        <v>225</v>
      </c>
      <c r="E23" s="27" t="s">
        <v>226</v>
      </c>
      <c r="F23" s="27" t="s">
        <v>227</v>
      </c>
      <c r="G23" s="29">
        <v>10</v>
      </c>
      <c r="H23" s="29">
        <v>10</v>
      </c>
      <c r="I23" s="33" t="s">
        <v>196</v>
      </c>
    </row>
    <row r="24" s="2" customFormat="1" ht="20" customHeight="1" spans="1:9">
      <c r="A24" s="9" t="s">
        <v>228</v>
      </c>
      <c r="B24" s="9"/>
      <c r="C24" s="9"/>
      <c r="D24" s="9"/>
      <c r="E24" s="9"/>
      <c r="F24" s="9"/>
      <c r="G24" s="9">
        <f>SUM(G13:G23)</f>
        <v>100</v>
      </c>
      <c r="H24" s="9">
        <f>SUM(H13:H23)</f>
        <v>95</v>
      </c>
      <c r="I24" s="21"/>
    </row>
    <row r="25" s="2" customFormat="1" ht="20" customHeight="1" spans="1:9">
      <c r="A25" s="35" t="s">
        <v>229</v>
      </c>
      <c r="B25" s="36"/>
      <c r="C25" s="36"/>
      <c r="D25" s="36"/>
      <c r="E25" s="36"/>
      <c r="F25" s="36"/>
      <c r="G25" s="36"/>
      <c r="H25" s="36"/>
      <c r="I25" s="36"/>
    </row>
    <row r="26" s="2" customFormat="1" ht="20" customHeight="1"/>
    <row r="27" s="2" customFormat="1" ht="20" customHeight="1"/>
    <row r="28" s="2" customFormat="1" ht="20" customHeight="1"/>
    <row r="29" s="2" customFormat="1" ht="20" customHeight="1"/>
    <row r="30" s="2" customFormat="1" ht="20" customHeight="1"/>
    <row r="31" s="2" customFormat="1" ht="20" customHeight="1"/>
    <row r="32" s="2" customFormat="1" ht="20" customHeight="1"/>
    <row r="33" s="1" customFormat="1" ht="22" customHeight="1"/>
  </sheetData>
  <mergeCells count="22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4:F24"/>
    <mergeCell ref="A25:I25"/>
    <mergeCell ref="A5:A9"/>
    <mergeCell ref="A10:A11"/>
    <mergeCell ref="A12:A23"/>
    <mergeCell ref="B13:B18"/>
    <mergeCell ref="B19:B22"/>
    <mergeCell ref="C13:C14"/>
    <mergeCell ref="C15:C16"/>
  </mergeCells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部门整体支出绩效评价基础数据表</vt:lpstr>
      <vt:lpstr>部门整体支出绩效自评表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2022-11-15T01:59:00Z</dcterms:created>
  <dcterms:modified xsi:type="dcterms:W3CDTF">2024-12-10T10:50:22Z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6F9A03C897AE45F093B88BA30FD867E1_13</vt:lpwstr>
  </property>
</Properties>
</file>