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附件1部门整体支出绩效评价基础数据表" sheetId="2" r:id="rId1"/>
    <sheet name="附件2部门整体支出绩效自评表" sheetId="1" r:id="rId2"/>
    <sheet name="附件3垃圾厂运行经费项目支出绩效自评表" sheetId="3" r:id="rId3"/>
    <sheet name="附件３设施维护费项目支出绩效自评表" sheetId="4" r:id="rId4"/>
  </sheets>
  <calcPr calcId="144525" concurrentCalc="0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<sst xmlns="http://schemas.openxmlformats.org/spreadsheetml/2006/main" count="353">
  <si>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</si>
  <si>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</si>
  <si>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</si>
  <si>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</si>
  <si>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</si>
  <si>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</si>
  <si>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</si>
  <si>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</si>
  <si>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</si>
  <si>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</si>
  <si>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</si>
  <si>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</si>
  <si>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</si>
  <si>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</si>
  <si>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</si>
  <si>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</si>
  <si>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</si>
  <si>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</si>
  <si>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</si>
  <si>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</si>
  <si>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charset val="134"/>
      </rPr>
      <t xml:space="preserve">   1.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</si>
  <si>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Times New Roman"/>
        <charset val="134"/>
      </rPr>
      <t xml:space="preserve">   2.</t>
    </r>
    <r>
      <rPr>
        <sz val="12"/>
        <color rgb="FF000000"/>
        <rFont val="仿宋"/>
        <charset val="134"/>
      </rPr>
      <t>印刷费</t>
    </r>
  </si>
  <si>
    <r>
      <rPr>
        <sz val="12"/>
        <color rgb="FF000000"/>
        <rFont val="Times New Roman"/>
        <charset val="134"/>
      </rPr>
      <t xml:space="preserve">   3.</t>
    </r>
    <r>
      <rPr>
        <sz val="12"/>
        <color rgb="FF000000"/>
        <rFont val="仿宋"/>
        <charset val="134"/>
      </rPr>
      <t>差旅费</t>
    </r>
  </si>
  <si>
    <r>
      <rPr>
        <sz val="12"/>
        <color rgb="FF000000"/>
        <rFont val="Times New Roman"/>
        <charset val="134"/>
      </rPr>
      <t xml:space="preserve">   4.</t>
    </r>
    <r>
      <rPr>
        <sz val="12"/>
        <color rgb="FF000000"/>
        <rFont val="仿宋"/>
        <charset val="134"/>
      </rPr>
      <t>水电费</t>
    </r>
  </si>
  <si>
    <r>
      <rPr>
        <sz val="12"/>
        <color rgb="FF000000"/>
        <rFont val="Times New Roman"/>
        <charset val="134"/>
      </rPr>
      <t xml:space="preserve">   5.</t>
    </r>
    <r>
      <rPr>
        <sz val="12"/>
        <color rgb="FF000000"/>
        <rFont val="宋体"/>
        <charset val="134"/>
      </rPr>
      <t>邮电</t>
    </r>
    <r>
      <rPr>
        <sz val="12"/>
        <color rgb="FF000000"/>
        <rFont val="仿宋"/>
        <charset val="134"/>
      </rPr>
      <t>费</t>
    </r>
  </si>
  <si>
    <r>
      <rPr>
        <sz val="12"/>
        <color rgb="FF000000"/>
        <rFont val="Times New Roman"/>
        <charset val="134"/>
      </rPr>
      <t xml:space="preserve">   6.</t>
    </r>
    <r>
      <rPr>
        <sz val="12"/>
        <color rgb="FF000000"/>
        <rFont val="宋体"/>
        <charset val="134"/>
      </rPr>
      <t>会议</t>
    </r>
    <r>
      <rPr>
        <sz val="12"/>
        <color rgb="FF000000"/>
        <rFont val="仿宋"/>
        <charset val="134"/>
      </rPr>
      <t>费</t>
    </r>
  </si>
  <si>
    <r>
      <rPr>
        <sz val="12"/>
        <color rgb="FF000000"/>
        <rFont val="Times New Roman"/>
        <charset val="134"/>
      </rPr>
      <t xml:space="preserve">   7.</t>
    </r>
    <r>
      <rPr>
        <sz val="12"/>
        <color rgb="FF000000"/>
        <rFont val="仿宋"/>
        <charset val="134"/>
      </rPr>
      <t>福利费</t>
    </r>
  </si>
  <si>
    <r>
      <rPr>
        <sz val="12"/>
        <color rgb="FF000000"/>
        <rFont val="Times New Roman"/>
        <charset val="134"/>
      </rPr>
      <t xml:space="preserve">   8.</t>
    </r>
    <r>
      <rPr>
        <sz val="12"/>
        <color rgb="FF000000"/>
        <rFont val="仿宋"/>
        <charset val="134"/>
      </rPr>
      <t>公务接待费</t>
    </r>
  </si>
  <si>
    <r>
      <rPr>
        <sz val="12"/>
        <color rgb="FF000000"/>
        <rFont val="Times New Roman"/>
        <charset val="134"/>
      </rPr>
      <t xml:space="preserve">   9.</t>
    </r>
    <r>
      <rPr>
        <sz val="12"/>
        <color rgb="FF000000"/>
        <rFont val="仿宋"/>
        <charset val="134"/>
      </rPr>
      <t>劳务费</t>
    </r>
  </si>
  <si>
    <r>
      <rPr>
        <sz val="12"/>
        <color rgb="FF000000"/>
        <rFont val="Times New Roman"/>
        <charset val="134"/>
      </rPr>
      <t xml:space="preserve">   10.</t>
    </r>
    <r>
      <rPr>
        <sz val="12"/>
        <color rgb="FF000000"/>
        <rFont val="仿宋"/>
        <charset val="134"/>
      </rPr>
      <t>专用材料费</t>
    </r>
  </si>
  <si>
    <r>
      <rPr>
        <sz val="12"/>
        <color rgb="FF000000"/>
        <rFont val="Times New Roman"/>
        <charset val="134"/>
      </rPr>
      <t xml:space="preserve">   11.</t>
    </r>
    <r>
      <rPr>
        <sz val="12"/>
        <color rgb="FF000000"/>
        <rFont val="仿宋"/>
        <charset val="134"/>
      </rPr>
      <t>专用燃料费</t>
    </r>
  </si>
  <si>
    <r>
      <rPr>
        <sz val="12"/>
        <color rgb="FF000000"/>
        <rFont val="Times New Roman"/>
        <charset val="134"/>
      </rPr>
      <t xml:space="preserve">   12.</t>
    </r>
    <r>
      <rPr>
        <sz val="12"/>
        <color rgb="FF000000"/>
        <rFont val="仿宋"/>
        <charset val="134"/>
      </rPr>
      <t>物业管理费</t>
    </r>
  </si>
  <si>
    <r>
      <rPr>
        <sz val="12"/>
        <color rgb="FF000000"/>
        <rFont val="Times New Roman"/>
        <charset val="134"/>
      </rPr>
      <t xml:space="preserve">   13.</t>
    </r>
    <r>
      <rPr>
        <sz val="12"/>
        <color rgb="FF000000"/>
        <rFont val="仿宋"/>
        <charset val="134"/>
      </rPr>
      <t>维修（护）费</t>
    </r>
  </si>
  <si>
    <r>
      <rPr>
        <sz val="12"/>
        <color rgb="FF000000"/>
        <rFont val="Times New Roman"/>
        <charset val="134"/>
      </rPr>
      <t xml:space="preserve">   14.</t>
    </r>
    <r>
      <rPr>
        <sz val="12"/>
        <color rgb="FF000000"/>
        <rFont val="仿宋"/>
        <charset val="134"/>
      </rPr>
      <t>培训费</t>
    </r>
  </si>
  <si>
    <r>
      <rPr>
        <sz val="12"/>
        <color rgb="FF000000"/>
        <rFont val="Times New Roman"/>
        <charset val="134"/>
      </rPr>
      <t xml:space="preserve">   15.</t>
    </r>
    <r>
      <rPr>
        <sz val="12"/>
        <color rgb="FF000000"/>
        <rFont val="仿宋"/>
        <charset val="134"/>
      </rPr>
      <t>其他交通费</t>
    </r>
  </si>
  <si>
    <r>
      <rPr>
        <sz val="12"/>
        <color rgb="FF000000"/>
        <rFont val="Times New Roman"/>
        <charset val="134"/>
      </rPr>
      <t xml:space="preserve">   16.</t>
    </r>
    <r>
      <rPr>
        <sz val="12"/>
        <color rgb="FF000000"/>
        <rFont val="仿宋"/>
        <charset val="134"/>
      </rPr>
      <t>工会经费</t>
    </r>
  </si>
  <si>
    <r>
      <rPr>
        <sz val="12"/>
        <color rgb="FF000000"/>
        <rFont val="Times New Roman"/>
        <charset val="134"/>
      </rPr>
      <t xml:space="preserve">   17.</t>
    </r>
    <r>
      <rPr>
        <sz val="12"/>
        <color rgb="FF000000"/>
        <rFont val="仿宋"/>
        <charset val="134"/>
      </rPr>
      <t>委托业务费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</si>
  <si>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</si>
  <si>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</si>
  <si>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</si>
  <si>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</si>
  <si>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</si>
  <si>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</si>
  <si>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</si>
  <si>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</si>
  <si>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</si>
  <si>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</si>
  <si>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</si>
  <si>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</si>
  <si>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 xml:space="preserve">    加大学习贯彻力度，努力营造良好氛围；加强领导，强化责任；量化经费缩减指标；健全完善制度，构建长效机制；畅通监督渠道，接受群众监督。</t>
  </si>
  <si>
    <t>说明：“项目支出”需要填报基本支出以外的所有项目支出情况，“公用经费”填报基本支出中的一般商品和服务支出。</t>
  </si>
  <si>
    <t>填表人：郭颖            填报日期：2024-10-11           联系电话：0736-6661007</t>
  </si>
  <si>
    <t>附件2</t>
  </si>
  <si>
    <t>部门整体支出绩效自评表</t>
  </si>
  <si>
    <t>（2023 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</si>
  <si>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</si>
  <si>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桃源县环境卫生服务中心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</si>
  <si>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</si>
  <si>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</si>
  <si>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</si>
  <si>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</si>
  <si>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</si>
  <si>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</si>
  <si>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</si>
  <si>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</si>
  <si>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</si>
  <si>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</t>
  </si>
  <si>
    <t>按支出性质分：4965.79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</si>
  <si>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4965.79</t>
    </r>
  </si>
  <si>
    <t>其中：基本支出：2789.75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</si>
  <si>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</si>
  <si>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t xml:space="preserve">      项目支出：2176.04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</si>
  <si>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</si>
  <si>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</si>
  <si>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</si>
  <si>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</si>
  <si>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</si>
  <si>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 xml:space="preserve">   完成城区主次街道的清扫保洁工作；日产生活垃圾的清扫和转运；主次街道的洒水和清洗；垃圾中转站、公厕、果皮箱的管理和维护任务；城区各个大小垃圾池点生活垃圾的收集；进一步巩固和提高国家卫生城市创建成果，重点围绕“国家文明城市”创建、“蓝天保卫战”、国家卫生城市、省级文明县城复检，省、市各级各类卫生检查，重大迎检接待，国家节假日等期间全力做好环境卫生服务保障工作；建立完善环卫机械化作业技术体系和管理考核体制，全面改革现有环卫管理模式，提升环卫服务精细化、机械化水平；加强环卫规费收取力度，加大对拒缴垃圾处理费行为的惩罚力度；保障填埋场生态封场工程按节点完成全面封场；加大环境卫生宣传力度，加强环境卫生的监管工作。通过这一系列工作的开展，不断提升环境卫生质量，促进文明城市创建，创造清洁、优美、和谐、宜居的城市卫生环境。</t>
  </si>
  <si>
    <t xml:space="preserve">    按质按量完成了城区主次街道的清扫保洁工作，日产生活垃圾的清运和处理，主次街道的洒水和清洗，垃圾中转站、公厕、果皮箱的管理和维护任务，城区各个大小垃圾池点生活垃圾的收集；进一步巩固和提高了国家卫生城市创建成果；重点围绕“国家文明城市”创建、“蓝天保卫战”、国家卫生城市、省级文明县城复检，省、市各级各类卫生检查，重大迎检接待，国家节假日等期间全力做好了环境卫生服务保障工作；建立完善了环卫机械化作业技术体系和管理考核体制，全面改革现有环卫管理模式，提升了环卫服务精细化、机械化水平；加强了环卫规费收取力度，加大了对拒缴垃圾处理费行为的惩罚力度；完成了生活垃圾填埋场封场工程；加大了环境卫生宣传力度，加强了环境卫生的监管工作。通过这一系列工作的开展，环境卫生质量得到了有效提升，对促进文明城市创建，创造清洁、优美、和谐、宜居的城市卫生环做出了贡献境。</t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</si>
  <si>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</si>
  <si>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</si>
  <si>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</si>
  <si>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</si>
  <si>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</si>
  <si>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</si>
  <si>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</si>
  <si>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</si>
  <si>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</si>
  <si>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清扫保洁面积</t>
  </si>
  <si>
    <r>
      <rPr>
        <sz val="10"/>
        <color rgb="FF000000"/>
        <rFont val="Times New Roman"/>
        <charset val="134"/>
      </rPr>
      <t>202</t>
    </r>
    <r>
      <rPr>
        <sz val="10"/>
        <color rgb="FF000000"/>
        <rFont val="宋体"/>
        <charset val="134"/>
      </rPr>
      <t>万平方米</t>
    </r>
  </si>
  <si>
    <t>清扫保洁频率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</si>
  <si>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次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天</t>
    </r>
  </si>
  <si>
    <t>城区年垃圾清运处理量</t>
  </si>
  <si>
    <r>
      <rPr>
        <sz val="10"/>
        <color rgb="FF000000"/>
        <rFont val="Times New Roman"/>
        <charset val="134"/>
      </rPr>
      <t>6.34</t>
    </r>
    <r>
      <rPr>
        <sz val="10"/>
        <color rgb="FF000000"/>
        <rFont val="宋体"/>
        <charset val="134"/>
      </rPr>
      <t>万吨</t>
    </r>
  </si>
  <si>
    <r>
      <rPr>
        <sz val="10"/>
        <color rgb="FF000000"/>
        <rFont val="Times New Roman"/>
        <charset val="134"/>
      </rPr>
      <t>6.09</t>
    </r>
    <r>
      <rPr>
        <sz val="10"/>
        <color rgb="FF000000"/>
        <rFont val="宋体"/>
        <charset val="134"/>
      </rPr>
      <t>万吨</t>
    </r>
  </si>
  <si>
    <t>街道洒水、洗扫面积</t>
  </si>
  <si>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万平方米</t>
    </r>
  </si>
  <si>
    <t>垃圾中转站、公厕维修、维护数</t>
  </si>
  <si>
    <r>
      <rPr>
        <sz val="10"/>
        <color rgb="FF000000"/>
        <rFont val="Times New Roman"/>
        <charset val="134"/>
      </rPr>
      <t>53</t>
    </r>
    <r>
      <rPr>
        <sz val="10"/>
        <color rgb="FF000000"/>
        <rFont val="宋体"/>
        <charset val="134"/>
      </rPr>
      <t>座</t>
    </r>
  </si>
  <si>
    <r>
      <rPr>
        <sz val="10"/>
        <color rgb="FF000000"/>
        <rFont val="宋体"/>
        <charset val="134"/>
      </rPr>
      <t>城区更新</t>
    </r>
    <r>
      <rPr>
        <sz val="10"/>
        <color rgb="FF000000"/>
        <rFont val="Times New Roman"/>
        <charset val="134"/>
      </rPr>
      <t>3m³</t>
    </r>
    <r>
      <rPr>
        <sz val="10"/>
        <color rgb="FF000000"/>
        <rFont val="宋体"/>
        <charset val="134"/>
      </rPr>
      <t>密闭式垃圾桶数量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</si>
  <si>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</si>
  <si>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个</t>
    </r>
  </si>
  <si>
    <t>县城各片区实施雨污分流改造工程，部分道路轮流封闭施工，导致相关垃圾中转站点不能正常使用，我中心临时布放密闭式勾臂车垃圾桶数量增加</t>
  </si>
  <si>
    <r>
      <rPr>
        <sz val="10"/>
        <color rgb="FF000000"/>
        <rFont val="宋体"/>
        <charset val="134"/>
      </rPr>
      <t>城区更新6</t>
    </r>
    <r>
      <rPr>
        <sz val="10"/>
        <color rgb="FF000000"/>
        <rFont val="Times New Roman"/>
        <charset val="134"/>
      </rPr>
      <t>m³</t>
    </r>
    <r>
      <rPr>
        <sz val="10"/>
        <color rgb="FF000000"/>
        <rFont val="宋体"/>
        <charset val="134"/>
      </rPr>
      <t>密闭式垃圾桶数量</t>
    </r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</si>
  <si>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个</t>
    </r>
  </si>
  <si>
    <t>50L塑料垃圾桶更新数量</t>
  </si>
  <si>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个</t>
    </r>
  </si>
  <si>
    <t>城区果皮箱更新数量</t>
  </si>
  <si>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</si>
  <si>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个</t>
    </r>
  </si>
  <si>
    <t>路改损毁增加</t>
  </si>
  <si>
    <t>城区果皮箱内胆更换数量</t>
  </si>
  <si>
    <r>
      <rPr>
        <sz val="10"/>
        <color rgb="FF000000"/>
        <rFont val="Times New Roman"/>
        <charset val="134"/>
      </rPr>
      <t>1100</t>
    </r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</si>
  <si>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Times New Roman"/>
        <charset val="134"/>
      </rPr>
      <t>700</t>
    </r>
    <r>
      <rPr>
        <sz val="10"/>
        <color rgb="FF000000"/>
        <rFont val="宋体"/>
        <charset val="134"/>
      </rPr>
      <t>个</t>
    </r>
  </si>
  <si>
    <t>根据实际使用、损毁情况更换，后续将进一步提高预算编制的准确性</t>
  </si>
  <si>
    <t>新增公厕除臭设备数量</t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</si>
  <si>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台</t>
    </r>
  </si>
  <si>
    <t>公厕除臭药剂采购数量</t>
  </si>
  <si>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套（</t>
    </r>
    <r>
      <rPr>
        <sz val="10"/>
        <color rgb="FF000000"/>
        <rFont val="Times New Roman"/>
        <charset val="134"/>
      </rPr>
      <t>110</t>
    </r>
    <r>
      <rPr>
        <sz val="10"/>
        <color rgb="FF000000"/>
        <rFont val="宋体"/>
        <charset val="134"/>
      </rPr>
      <t>瓶）</t>
    </r>
  </si>
  <si>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瓶</t>
    </r>
  </si>
  <si>
    <t>厉行节约，气温降低，消耗量减少</t>
  </si>
  <si>
    <t>垃圾站除臭药剂采购数量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</si>
  <si>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吨</t>
    </r>
  </si>
  <si>
    <t>生活垃圾无害化处理量</t>
  </si>
  <si>
    <r>
      <rPr>
        <sz val="10"/>
        <color rgb="FF000000"/>
        <rFont val="Times New Roman"/>
        <charset val="134"/>
      </rPr>
      <t>5.8</t>
    </r>
    <r>
      <rPr>
        <sz val="10"/>
        <color rgb="FF000000"/>
        <rFont val="宋体"/>
        <charset val="134"/>
      </rPr>
      <t>万吨</t>
    </r>
  </si>
  <si>
    <t>渗滤液处理量</t>
  </si>
  <si>
    <r>
      <rPr>
        <sz val="10"/>
        <color rgb="FF000000"/>
        <rFont val="Times New Roman"/>
        <charset val="134"/>
      </rPr>
      <t>7.2</t>
    </r>
    <r>
      <rPr>
        <sz val="10"/>
        <color rgb="FF000000"/>
        <rFont val="宋体"/>
        <charset val="134"/>
      </rPr>
      <t>万吨</t>
    </r>
  </si>
  <si>
    <r>
      <rPr>
        <sz val="10"/>
        <color rgb="FF000000"/>
        <rFont val="Times New Roman"/>
        <charset val="134"/>
      </rPr>
      <t>6.49</t>
    </r>
    <r>
      <rPr>
        <sz val="10"/>
        <color rgb="FF000000"/>
        <rFont val="宋体"/>
        <charset val="134"/>
      </rPr>
      <t>万吨</t>
    </r>
  </si>
  <si>
    <t>垃圾填埋场完成封场，雨水渗滤液减少</t>
  </si>
  <si>
    <t>污染补偿用户量</t>
  </si>
  <si>
    <r>
      <rPr>
        <sz val="10"/>
        <color rgb="FF000000"/>
        <rFont val="Times New Roman"/>
        <charset val="134"/>
      </rPr>
      <t>273</t>
    </r>
    <r>
      <rPr>
        <sz val="10"/>
        <color rgb="FF000000"/>
        <rFont val="宋体"/>
        <charset val="134"/>
      </rPr>
      <t>户</t>
    </r>
  </si>
  <si>
    <r>
      <rPr>
        <sz val="10"/>
        <color rgb="FF000000"/>
        <rFont val="仿宋"/>
        <charset val="134"/>
      </rPr>
      <t>质量指标</t>
    </r>
  </si>
  <si>
    <t>清扫保洁覆盖率</t>
  </si>
  <si>
    <t>设施维护合格率</t>
  </si>
  <si>
    <t>设施更新、维修及时率</t>
  </si>
  <si>
    <t>设施、设备正常运转率</t>
  </si>
  <si>
    <t>垃圾桶、果皮箱、除臭设备验收合格率</t>
  </si>
  <si>
    <t>环保达标率</t>
  </si>
  <si>
    <t>垃圾处理及时率</t>
  </si>
  <si>
    <t>垃圾转运质量达标率</t>
  </si>
  <si>
    <t>渗滤液处理质量达标率</t>
  </si>
  <si>
    <t>垃圾厂正常运转率</t>
  </si>
  <si>
    <t>周边污染补偿对象准确率</t>
  </si>
  <si>
    <t>时效指标</t>
  </si>
  <si>
    <t>完成时间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</si>
  <si>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-2023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</si>
  <si>
    <t>完成</t>
  </si>
  <si>
    <t>完成及时率</t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</si>
  <si>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</si>
  <si>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</si>
  <si>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r>
      <rPr>
        <sz val="10"/>
        <color rgb="FF000000"/>
        <rFont val="仿宋"/>
        <charset val="134"/>
      </rPr>
      <t>基本支出控制额</t>
    </r>
  </si>
  <si>
    <r>
      <rPr>
        <sz val="10"/>
        <color rgb="FF000000"/>
        <rFont val="Times New Roman"/>
        <charset val="134"/>
      </rPr>
      <t>1062.74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</si>
  <si>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Times New Roman"/>
        <charset val="134"/>
      </rPr>
      <t>2789.75</t>
    </r>
    <r>
      <rPr>
        <sz val="10"/>
        <color rgb="FF000000"/>
        <rFont val="仿宋"/>
        <charset val="134"/>
      </rPr>
      <t>万元</t>
    </r>
  </si>
  <si>
    <t>定额补助（清扫保洁外包服务费）年初未列入基本支出，列在项目支出中</t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</si>
  <si>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</si>
  <si>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Times New Roman"/>
        <charset val="134"/>
      </rPr>
      <t>4874.58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</si>
  <si>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Times New Roman"/>
        <charset val="134"/>
      </rPr>
      <t>2176.04</t>
    </r>
    <r>
      <rPr>
        <sz val="10"/>
        <color rgb="FF000000"/>
        <rFont val="仿宋"/>
        <charset val="134"/>
      </rPr>
      <t>万元</t>
    </r>
  </si>
  <si>
    <t>定额补助（清扫保洁外包服务费）年初预算列在项目支出中；资金来源为其他资金的部分城维费预算项目未实施，项目支出金额减少；后续将进一步提高预算编制的准确性。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</si>
  <si>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</si>
  <si>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</si>
  <si>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非税收入</t>
  </si>
  <si>
    <r>
      <rPr>
        <sz val="10"/>
        <color rgb="FF000000"/>
        <rFont val="Times New Roman"/>
        <charset val="134"/>
      </rPr>
      <t>400</t>
    </r>
    <r>
      <rPr>
        <sz val="10"/>
        <color rgb="FF000000"/>
        <rFont val="宋体"/>
        <charset val="134"/>
      </rPr>
      <t>万元</t>
    </r>
  </si>
  <si>
    <r>
      <rPr>
        <sz val="10"/>
        <color rgb="FF000000"/>
        <rFont val="Times New Roman"/>
        <charset val="134"/>
      </rPr>
      <t>495.4</t>
    </r>
    <r>
      <rPr>
        <sz val="10"/>
        <color rgb="FF000000"/>
        <rFont val="宋体"/>
        <charset val="134"/>
      </rPr>
      <t>万元</t>
    </r>
  </si>
  <si>
    <t>前年受新冠疫情，经济不景气，收费难度大导致收费进度滞后，超收部分为前年缓缴垃圾处理费</t>
  </si>
  <si>
    <r>
      <rPr>
        <sz val="10"/>
        <color rgb="FF000000"/>
        <rFont val="仿宋"/>
        <charset val="134"/>
      </rPr>
      <t>社会效益指标</t>
    </r>
  </si>
  <si>
    <t>环境卫生宣传力度</t>
  </si>
  <si>
    <t>加强</t>
  </si>
  <si>
    <t>环境卫生基础设施水平</t>
  </si>
  <si>
    <t>提高</t>
  </si>
  <si>
    <t>垃圾处理能力</t>
  </si>
  <si>
    <r>
      <rPr>
        <sz val="10"/>
        <color rgb="FF000000"/>
        <rFont val="仿宋"/>
        <charset val="134"/>
      </rPr>
      <t>生态效益指标</t>
    </r>
  </si>
  <si>
    <t>垃圾污染的影响</t>
  </si>
  <si>
    <t>减少</t>
  </si>
  <si>
    <t>可持续影响指标</t>
  </si>
  <si>
    <t>环卫基础设施利用率</t>
  </si>
  <si>
    <t>增加</t>
  </si>
  <si>
    <t>垃圾处理工作效率</t>
  </si>
  <si>
    <t>提升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</si>
  <si>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</si>
  <si>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</si>
  <si>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r>
      <rPr>
        <sz val="10"/>
        <color rgb="FF000000"/>
        <rFont val="仿宋"/>
        <charset val="134"/>
      </rPr>
      <t>社会公众满意度</t>
    </r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</si>
  <si>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Times New Roman"/>
        <charset val="134"/>
      </rPr>
      <t>90%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</si>
  <si>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</si>
  <si>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填表人：郭颖                填报日期：2024-10-11             联系电话：0736-6661007</t>
  </si>
  <si>
    <r>
      <rPr>
        <sz val="10"/>
        <rFont val="仿宋"/>
        <charset val="134"/>
      </rPr>
      <t>附件</t>
    </r>
    <r>
      <rPr>
        <sz val="10"/>
        <rFont val="Times New Roman"/>
        <charset val="0"/>
      </rPr>
      <t>5</t>
    </r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</si>
  <si>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charset val="0"/>
      </rPr>
      <t xml:space="preserve">
</t>
    </r>
    <r>
      <rPr>
        <sz val="10"/>
        <rFont val="楷体_GB2312"/>
        <charset val="134"/>
      </rPr>
      <t>（</t>
    </r>
    <r>
      <rPr>
        <sz val="10"/>
        <rFont val="方正小标宋_GBK"/>
        <charset val="134"/>
      </rPr>
      <t>2023</t>
    </r>
    <r>
      <rPr>
        <sz val="10"/>
        <rFont val="楷体_GB2312"/>
        <charset val="134"/>
      </rPr>
      <t>年度）</t>
    </r>
  </si>
  <si>
    <r>
      <rPr>
        <sz val="10"/>
        <rFont val="黑体"/>
        <charset val="134"/>
      </rPr>
      <t>项目名称</t>
    </r>
  </si>
  <si>
    <t>垃圾厂生产运行经费</t>
  </si>
  <si>
    <r>
      <rPr>
        <sz val="10"/>
        <rFont val="黑体"/>
        <charset val="134"/>
      </rPr>
      <t>主管部门</t>
    </r>
  </si>
  <si>
    <r>
      <rPr>
        <sz val="10"/>
        <rFont val="黑体"/>
        <charset val="134"/>
      </rPr>
      <t>实施单位</t>
    </r>
  </si>
  <si>
    <t>桃源县环境卫生服务中心垃圾处理事务部</t>
  </si>
  <si>
    <r>
      <rPr>
        <sz val="10"/>
        <rFont val="黑体"/>
        <charset val="134"/>
      </rPr>
      <t>项目资金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（万元）</t>
    </r>
  </si>
  <si>
    <r>
      <rPr>
        <sz val="10"/>
        <rFont val="黑体"/>
        <charset val="134"/>
      </rPr>
      <t>年初预算数</t>
    </r>
  </si>
  <si>
    <r>
      <rPr>
        <sz val="10"/>
        <rFont val="黑体"/>
        <charset val="134"/>
      </rPr>
      <t>全年预算数</t>
    </r>
  </si>
  <si>
    <r>
      <rPr>
        <sz val="10"/>
        <rFont val="黑体"/>
        <charset val="134"/>
      </rPr>
      <t>全年执行数</t>
    </r>
  </si>
  <si>
    <r>
      <rPr>
        <sz val="10"/>
        <rFont val="黑体"/>
        <charset val="134"/>
      </rPr>
      <t>分值</t>
    </r>
  </si>
  <si>
    <r>
      <rPr>
        <sz val="10"/>
        <rFont val="黑体"/>
        <charset val="134"/>
      </rPr>
      <t>执行率</t>
    </r>
  </si>
  <si>
    <r>
      <rPr>
        <sz val="10"/>
        <rFont val="黑体"/>
        <charset val="134"/>
      </rPr>
      <t>得分</t>
    </r>
  </si>
  <si>
    <r>
      <rPr>
        <sz val="10"/>
        <rFont val="仿宋"/>
        <charset val="134"/>
      </rPr>
      <t>年度资金总额：</t>
    </r>
  </si>
  <si>
    <r>
      <rPr>
        <sz val="10"/>
        <rFont val="仿宋"/>
        <charset val="134"/>
      </rPr>
      <t>其中：当年财政拨款</t>
    </r>
  </si>
  <si>
    <r>
      <rPr>
        <sz val="10"/>
        <rFont val="Times New Roman"/>
        <charset val="0"/>
      </rPr>
      <t xml:space="preserve">         </t>
    </r>
    <r>
      <rPr>
        <sz val="10"/>
        <rFont val="仿宋"/>
        <charset val="134"/>
      </rPr>
      <t>上年结转资金</t>
    </r>
  </si>
  <si>
    <r>
      <rPr>
        <sz val="10"/>
        <rFont val="Times New Roman"/>
        <charset val="0"/>
      </rPr>
      <t xml:space="preserve">              </t>
    </r>
    <r>
      <rPr>
        <sz val="10"/>
        <rFont val="仿宋"/>
        <charset val="134"/>
      </rPr>
      <t>其他资金</t>
    </r>
  </si>
  <si>
    <r>
      <rPr>
        <sz val="10"/>
        <rFont val="黑体"/>
        <charset val="134"/>
      </rPr>
      <t>年度总体目标</t>
    </r>
  </si>
  <si>
    <r>
      <rPr>
        <sz val="10"/>
        <rFont val="黑体"/>
        <charset val="134"/>
      </rPr>
      <t>预期目标</t>
    </r>
  </si>
  <si>
    <r>
      <rPr>
        <sz val="10"/>
        <rFont val="黑体"/>
        <charset val="134"/>
      </rPr>
      <t>实际完成情况</t>
    </r>
  </si>
  <si>
    <t xml:space="preserve">    通过本项目的实施，开展县城区以及乡镇的生活垃圾的无害化处理，逐步提高生活垃圾无害化处理的能力，推进治污减排，进一步改善生态环境，改善人居环境。</t>
  </si>
  <si>
    <t xml:space="preserve">    县城以及乡镇生活垃圾实现了无害化处理，很大程度上改善了人居环境。</t>
  </si>
  <si>
    <r>
      <rPr>
        <sz val="10"/>
        <rFont val="黑体"/>
        <charset val="134"/>
      </rPr>
      <t>年度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绩效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指标</t>
    </r>
  </si>
  <si>
    <t>一级指标</t>
  </si>
  <si>
    <r>
      <rPr>
        <sz val="10"/>
        <rFont val="黑体"/>
        <charset val="134"/>
      </rPr>
      <t>二级指标</t>
    </r>
  </si>
  <si>
    <r>
      <rPr>
        <sz val="10"/>
        <rFont val="黑体"/>
        <charset val="134"/>
      </rPr>
      <t>三级指标</t>
    </r>
  </si>
  <si>
    <r>
      <rPr>
        <sz val="10"/>
        <rFont val="黑体"/>
        <charset val="134"/>
      </rPr>
      <t>年度指标值</t>
    </r>
  </si>
  <si>
    <r>
      <rPr>
        <sz val="10"/>
        <rFont val="黑体"/>
        <charset val="134"/>
      </rPr>
      <t>实际完成值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</si>
  <si>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及改进措施</t>
    </r>
  </si>
  <si>
    <r>
      <rPr>
        <sz val="10"/>
        <rFont val="仿宋"/>
        <charset val="134"/>
      </rPr>
      <t>产出指标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0"/>
      </rPr>
      <t>50</t>
    </r>
    <r>
      <rPr>
        <sz val="10"/>
        <rFont val="仿宋"/>
        <charset val="134"/>
      </rPr>
      <t>分）</t>
    </r>
  </si>
  <si>
    <t>数量指标</t>
  </si>
  <si>
    <t>垃圾处理厂管理数</t>
  </si>
  <si>
    <t>直接管理垃圾处理厂数量1座</t>
  </si>
  <si>
    <t>1座</t>
  </si>
  <si>
    <t>生活垃圾打包转运量</t>
  </si>
  <si>
    <t>全年垃圾打包转运量5.8万吨</t>
  </si>
  <si>
    <r>
      <rPr>
        <sz val="10"/>
        <rFont val="Times New Roman"/>
        <charset val="0"/>
      </rPr>
      <t>6.09</t>
    </r>
    <r>
      <rPr>
        <sz val="10"/>
        <rFont val="宋体"/>
        <charset val="134"/>
      </rPr>
      <t>万吨</t>
    </r>
  </si>
  <si>
    <t>全年垃圾渗滤液处理量7.2万吨</t>
  </si>
  <si>
    <r>
      <rPr>
        <sz val="10"/>
        <rFont val="Times New Roman"/>
        <charset val="0"/>
      </rPr>
      <t>6.49</t>
    </r>
    <r>
      <rPr>
        <sz val="10"/>
        <rFont val="宋体"/>
        <charset val="134"/>
      </rPr>
      <t>万吨</t>
    </r>
  </si>
  <si>
    <t>全年周边村组污染补偿户数273户</t>
  </si>
  <si>
    <r>
      <rPr>
        <sz val="10"/>
        <rFont val="Times New Roman"/>
        <charset val="0"/>
      </rPr>
      <t>273</t>
    </r>
    <r>
      <rPr>
        <sz val="10"/>
        <rFont val="宋体"/>
        <charset val="134"/>
      </rPr>
      <t>户</t>
    </r>
  </si>
  <si>
    <t>质量指标</t>
  </si>
  <si>
    <t>生活垃圾打包转运质量达标率100%</t>
  </si>
  <si>
    <t>垃圾渗滤液排放处理达标率100%</t>
  </si>
  <si>
    <t>垃圾厂运行正常率</t>
  </si>
  <si>
    <t>垃圾场运行正常率100%</t>
  </si>
  <si>
    <t>100%%</t>
  </si>
  <si>
    <t>垃圾厂周边村组污染补偿对象准确率100%</t>
  </si>
  <si>
    <t>垃圾打包转运、渗滤液处理、污染补偿及时率</t>
  </si>
  <si>
    <t>完成处理时间</t>
  </si>
  <si>
    <t>年度内完成处理时间</t>
  </si>
  <si>
    <r>
      <rPr>
        <sz val="10"/>
        <rFont val="Times New Roman"/>
        <charset val="0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月至</t>
    </r>
    <r>
      <rPr>
        <sz val="10"/>
        <rFont val="Times New Roman"/>
        <charset val="0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月</t>
    </r>
  </si>
  <si>
    <t>成本指标</t>
  </si>
  <si>
    <t>支出规范合理率</t>
  </si>
  <si>
    <t>各项支出规范合理率100%</t>
  </si>
  <si>
    <t>垃圾打包转运费</t>
  </si>
  <si>
    <t>垃圾压缩打包转运成本347.78万元</t>
  </si>
  <si>
    <r>
      <rPr>
        <sz val="10"/>
        <rFont val="Times New Roman"/>
        <charset val="0"/>
      </rPr>
      <t>346.63</t>
    </r>
    <r>
      <rPr>
        <sz val="10"/>
        <rFont val="宋体"/>
        <charset val="134"/>
      </rPr>
      <t>万元</t>
    </r>
  </si>
  <si>
    <t>基本持平，达标率99.67%</t>
  </si>
  <si>
    <t>渗滤液处理经费</t>
  </si>
  <si>
    <t>渗滤液达标处理成本360.15万元</t>
  </si>
  <si>
    <r>
      <rPr>
        <sz val="10"/>
        <rFont val="Times New Roman"/>
        <charset val="0"/>
      </rPr>
      <t>469.2</t>
    </r>
    <r>
      <rPr>
        <sz val="10"/>
        <rFont val="宋体"/>
        <charset val="134"/>
      </rPr>
      <t>万元</t>
    </r>
  </si>
  <si>
    <t>污水设备配件属易耗品，需及时更换</t>
  </si>
  <si>
    <t>环境治理经费</t>
  </si>
  <si>
    <t>周边区域土壤、地下水、空气环境治理成本42万元</t>
  </si>
  <si>
    <r>
      <rPr>
        <sz val="10"/>
        <rFont val="Times New Roman"/>
        <charset val="0"/>
      </rPr>
      <t>37.41</t>
    </r>
    <r>
      <rPr>
        <sz val="10"/>
        <rFont val="宋体"/>
        <charset val="134"/>
      </rPr>
      <t>万元</t>
    </r>
  </si>
  <si>
    <t>地下水监测费标准降低</t>
  </si>
  <si>
    <t>周边污染补偿及协调慰问经费</t>
  </si>
  <si>
    <t>周边污染补偿及协调维稳处突成本50.07万元</t>
  </si>
  <si>
    <r>
      <rPr>
        <sz val="10"/>
        <rFont val="Times New Roman"/>
        <charset val="0"/>
      </rPr>
      <t>66.29</t>
    </r>
    <r>
      <rPr>
        <sz val="10"/>
        <rFont val="宋体"/>
        <charset val="134"/>
      </rPr>
      <t>万元</t>
    </r>
  </si>
  <si>
    <t>其中支付了22年度下半年污染补偿款20.52万元</t>
  </si>
  <si>
    <r>
      <rPr>
        <sz val="10"/>
        <rFont val="仿宋"/>
        <charset val="134"/>
      </rPr>
      <t>效益指标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</si>
  <si>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经济效益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</si>
  <si>
    <t>无</t>
  </si>
  <si>
    <t>社会效益
指标</t>
  </si>
  <si>
    <t>文明卫生城市建设</t>
  </si>
  <si>
    <t>项目实施推动文明卫生城市建设</t>
  </si>
  <si>
    <t>有效推动</t>
  </si>
  <si>
    <t>就业机会</t>
  </si>
  <si>
    <t>项目实施增加市民就业机会</t>
  </si>
  <si>
    <t>有效增加</t>
  </si>
  <si>
    <t>生态效益
指标</t>
  </si>
  <si>
    <t>垃圾污染程度</t>
  </si>
  <si>
    <t>项目实施降低环境的污染程度</t>
  </si>
  <si>
    <t>有效降低</t>
  </si>
  <si>
    <t>地下水污染程度</t>
  </si>
  <si>
    <t>项目实施降低周边区域地下水的污染程度</t>
  </si>
  <si>
    <t>温室气体排放量</t>
  </si>
  <si>
    <t>项目实施减小温室气体排放</t>
  </si>
  <si>
    <t>有效减少</t>
  </si>
  <si>
    <t>可持续影
响指标</t>
  </si>
  <si>
    <t>垃圾污染防治水平</t>
  </si>
  <si>
    <t>项目实施提升生活垃圾污染防治水平</t>
  </si>
  <si>
    <t>有效提升</t>
  </si>
  <si>
    <t>人居环境</t>
  </si>
  <si>
    <t>项目实施改善城乡人居环境</t>
  </si>
  <si>
    <t>持续改善</t>
  </si>
  <si>
    <r>
      <rPr>
        <sz val="10"/>
        <rFont val="仿宋"/>
        <charset val="134"/>
      </rPr>
      <t>满意度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0"/>
      </rPr>
      <t>10</t>
    </r>
    <r>
      <rPr>
        <sz val="10"/>
        <rFont val="仿宋"/>
        <charset val="134"/>
      </rPr>
      <t>分）</t>
    </r>
  </si>
  <si>
    <t>社会公众或服务对象满意度</t>
  </si>
  <si>
    <t>垃圾厂周边群众满意度</t>
  </si>
  <si>
    <t>垃圾厂周边群众满意度≥90%</t>
  </si>
  <si>
    <t>县城社会公众满意度</t>
  </si>
  <si>
    <t>县城社会公众满意度  ≥90%</t>
  </si>
  <si>
    <r>
      <rPr>
        <sz val="10"/>
        <rFont val="黑体"/>
        <charset val="134"/>
      </rPr>
      <t>总分</t>
    </r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</si>
  <si>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charset val="134"/>
      </rPr>
      <t xml:space="preserve">
</t>
    </r>
    <r>
      <rPr>
        <sz val="10"/>
        <rFont val="楷体_GB2312"/>
        <charset val="134"/>
      </rPr>
      <t>（２０２</t>
    </r>
    <r>
      <rPr>
        <sz val="10"/>
        <rFont val="方正小标宋_GBK"/>
        <charset val="134"/>
      </rPr>
      <t>3</t>
    </r>
    <r>
      <rPr>
        <sz val="10"/>
        <rFont val="楷体_GB2312"/>
        <charset val="134"/>
      </rPr>
      <t>年度）</t>
    </r>
  </si>
  <si>
    <t>设施维护费</t>
  </si>
  <si>
    <t>通过本项目的实施，加强全县31座垃圾中转站点、22座城区公厕的设施维修、维护，垃圾桶、果皮箱更新保养，确保垃圾清运工作正常有序地运行，维护县城良好的卫生环境。</t>
  </si>
  <si>
    <t>完成31座垃圾站、22座公厕的设施日常维修、维护，完成垃圾桶、果皮箱的更新保养，对垃圾清运工作正常有序进行提供了有力保障，使县城卫生环境得到了良好维护。</t>
  </si>
  <si>
    <t>垃圾站维护数量</t>
  </si>
  <si>
    <t>城区31座垃圾中转站点维修、维护</t>
  </si>
  <si>
    <r>
      <rPr>
        <sz val="10"/>
        <rFont val="Times New Roman"/>
        <charset val="0"/>
      </rPr>
      <t>31</t>
    </r>
    <r>
      <rPr>
        <sz val="10"/>
        <rFont val="宋体"/>
        <charset val="0"/>
      </rPr>
      <t>座</t>
    </r>
  </si>
  <si>
    <t>行吊设备维修年检数量</t>
  </si>
  <si>
    <t>城区5台垃圾站行吊设备维修年检</t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</si>
  <si>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台</t>
    </r>
  </si>
  <si>
    <t>大家乐、荷花路行吊站已完成垂直挤压式升级改造</t>
  </si>
  <si>
    <t>公厕维护数量</t>
  </si>
  <si>
    <t>城区22座公厕维修、维护</t>
  </si>
  <si>
    <r>
      <rPr>
        <sz val="10"/>
        <rFont val="Times New Roman"/>
        <charset val="0"/>
      </rPr>
      <t>22</t>
    </r>
    <r>
      <rPr>
        <sz val="10"/>
        <rFont val="宋体"/>
        <charset val="0"/>
      </rPr>
      <t>座</t>
    </r>
  </si>
  <si>
    <t>垃圾桶、果皮箱、除臭设备更新、维护数量</t>
  </si>
  <si>
    <t>更新3立方米密闭式垃圾桶5个</t>
  </si>
  <si>
    <r>
      <rPr>
        <sz val="10"/>
        <rFont val="Times New Roman"/>
        <charset val="0"/>
      </rPr>
      <t>14</t>
    </r>
    <r>
      <rPr>
        <sz val="10"/>
        <rFont val="宋体"/>
        <charset val="0"/>
      </rPr>
      <t>个</t>
    </r>
  </si>
  <si>
    <t>更新6立方米密闭式垃圾桶5个</t>
  </si>
  <si>
    <r>
      <rPr>
        <sz val="10"/>
        <rFont val="Times New Roman"/>
        <charset val="0"/>
      </rPr>
      <t>7</t>
    </r>
    <r>
      <rPr>
        <sz val="10"/>
        <rFont val="宋体"/>
        <charset val="0"/>
      </rPr>
      <t>个</t>
    </r>
  </si>
  <si>
    <t>更新50L塑料垃圾桶500个</t>
  </si>
  <si>
    <r>
      <rPr>
        <sz val="10"/>
        <rFont val="Times New Roman"/>
        <charset val="0"/>
      </rPr>
      <t>500</t>
    </r>
    <r>
      <rPr>
        <sz val="10"/>
        <rFont val="宋体"/>
        <charset val="0"/>
      </rPr>
      <t>个</t>
    </r>
  </si>
  <si>
    <t>更新果皮箱200个</t>
  </si>
  <si>
    <r>
      <rPr>
        <sz val="10"/>
        <rFont val="Times New Roman"/>
        <charset val="0"/>
      </rPr>
      <t>300</t>
    </r>
    <r>
      <rPr>
        <sz val="10"/>
        <rFont val="宋体"/>
        <charset val="0"/>
      </rPr>
      <t>个</t>
    </r>
  </si>
  <si>
    <t>更换果皮箱内胆1100个</t>
  </si>
  <si>
    <r>
      <rPr>
        <sz val="10"/>
        <rFont val="Times New Roman"/>
        <charset val="0"/>
      </rPr>
      <t>700</t>
    </r>
    <r>
      <rPr>
        <sz val="10"/>
        <rFont val="宋体"/>
        <charset val="0"/>
      </rPr>
      <t>个</t>
    </r>
  </si>
  <si>
    <t>厉行节约，减少更换</t>
  </si>
  <si>
    <t>新增公厕除臭设备2台</t>
  </si>
  <si>
    <r>
      <rPr>
        <sz val="10"/>
        <rFont val="Times New Roman"/>
        <charset val="0"/>
      </rPr>
      <t>2</t>
    </r>
    <r>
      <rPr>
        <sz val="10"/>
        <rFont val="宋体"/>
        <charset val="0"/>
      </rPr>
      <t>台</t>
    </r>
  </si>
  <si>
    <t>采购公厕除臭药剂11套（110瓶）</t>
  </si>
  <si>
    <r>
      <rPr>
        <sz val="10"/>
        <rFont val="Times New Roman"/>
        <charset val="0"/>
      </rPr>
      <t>50</t>
    </r>
    <r>
      <rPr>
        <sz val="10"/>
        <rFont val="宋体"/>
        <charset val="0"/>
      </rPr>
      <t>瓶</t>
    </r>
  </si>
  <si>
    <t>采购垃圾站除臭药剂1吨</t>
  </si>
  <si>
    <r>
      <rPr>
        <sz val="10"/>
        <rFont val="Times New Roman"/>
        <charset val="0"/>
      </rPr>
      <t>1</t>
    </r>
    <r>
      <rPr>
        <sz val="10"/>
        <rFont val="宋体"/>
        <charset val="0"/>
      </rPr>
      <t>吨</t>
    </r>
  </si>
  <si>
    <t>设施维修质量合格率</t>
  </si>
  <si>
    <t>环卫设施维修质量合格率100%</t>
  </si>
  <si>
    <t>环卫设施正常运转率100%</t>
  </si>
  <si>
    <t>垃圾桶、果皮箱验收合格率</t>
  </si>
  <si>
    <t>垃圾桶、果皮箱验收合格率100%</t>
  </si>
  <si>
    <t>环卫设施更新、维修及时率100%</t>
  </si>
  <si>
    <t>完成时间2023年1月至2023年12月</t>
  </si>
  <si>
    <t>按时完成</t>
  </si>
  <si>
    <t>垃圾中转站、公厕维修及维护成本</t>
  </si>
  <si>
    <t>53.27万元</t>
  </si>
  <si>
    <t>88.43万元</t>
  </si>
  <si>
    <t>垃圾站设备损坏，更换设备导致成本增加，后续将进一步提高预算编制的准确性</t>
  </si>
  <si>
    <t>垃圾桶、果皮箱、除臭设备更新及维护成本</t>
  </si>
  <si>
    <t>72.73万元</t>
  </si>
  <si>
    <r>
      <rPr>
        <sz val="10"/>
        <rFont val="Times New Roman"/>
        <charset val="0"/>
      </rPr>
      <t>89.54</t>
    </r>
    <r>
      <rPr>
        <sz val="10"/>
        <rFont val="宋体"/>
        <charset val="0"/>
      </rPr>
      <t>万元</t>
    </r>
  </si>
  <si>
    <t>县城各片区实施雨污分流改造工程，部分道路轮流封闭施工，导致垃圾桶、果皮箱采购数量增加，成本增加，后续将进一步提高预算编制的准确性</t>
  </si>
  <si>
    <t>项目实施对城区环境卫生的影响</t>
  </si>
  <si>
    <t>改善城区环境卫生</t>
  </si>
  <si>
    <t>有效改善</t>
  </si>
  <si>
    <t>项目实施对人居环境的影响</t>
  </si>
  <si>
    <t>优化人居环境</t>
  </si>
  <si>
    <t>得到优化</t>
  </si>
  <si>
    <t>项目实施对垃圾污染的影响</t>
  </si>
  <si>
    <t>降低垃圾污染</t>
  </si>
  <si>
    <r>
      <rPr>
        <sz val="10"/>
        <rFont val="仿宋"/>
        <charset val="134"/>
      </rPr>
      <t>可持续影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响指标</t>
    </r>
  </si>
  <si>
    <t>项目实施对城市品位的影响</t>
  </si>
  <si>
    <t>提升城市品位</t>
  </si>
  <si>
    <r>
      <rPr>
        <sz val="10"/>
        <rFont val="仿宋"/>
        <charset val="134"/>
      </rPr>
      <t>社会公众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满意度指标</t>
    </r>
  </si>
  <si>
    <t>周边群众对相关工作人员、站点的满意程度　</t>
  </si>
  <si>
    <t>≥90%</t>
  </si>
  <si>
    <r>
      <rPr>
        <sz val="10"/>
        <rFont val="仿宋"/>
        <charset val="134"/>
      </rPr>
      <t>服务对象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满意度指标</t>
    </r>
  </si>
  <si>
    <t>社会公众满意度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</si>
</sst>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仿宋"/>
      <charset val="134"/>
    </font>
    <font>
      <sz val="10"/>
      <name val="Times New Roman"/>
      <charset val="134"/>
    </font>
    <font>
      <sz val="20"/>
      <name val="方正小标宋_GBK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黑体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8"/>
      <color rgb="FF000000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楷体_GB2312"/>
      <charset val="134"/>
    </font>
    <font>
      <sz val="10"/>
      <name val="方正小标宋_GBK"/>
      <charset val="134"/>
    </font>
    <font>
      <sz val="10"/>
      <name val="宋体"/>
      <charset val="0"/>
    </font>
    <font>
      <sz val="10"/>
      <color rgb="FF000000"/>
      <name val="黑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4" fillId="11" borderId="12" applyNumberFormat="0" applyAlignment="0" applyProtection="0">
      <alignment vertical="center"/>
    </xf>
    <xf numFmtId="0" fontId="39" fillId="19" borderId="14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45" applyFont="1">
      <alignment vertical="center"/>
    </xf>
    <xf numFmtId="0" fontId="11" fillId="2" borderId="0" xfId="18" applyFont="1" applyFill="1">
      <alignment vertical="center"/>
    </xf>
    <xf numFmtId="0" fontId="12" fillId="0" borderId="1" xfId="45" applyFont="1" applyBorder="1" applyAlignment="1">
      <alignment horizontal="center" vertical="center"/>
    </xf>
    <xf numFmtId="0" fontId="13" fillId="0" borderId="1" xfId="45" applyFont="1" applyBorder="1" applyAlignment="1">
      <alignment horizontal="center" vertical="center"/>
    </xf>
    <xf numFmtId="0" fontId="14" fillId="0" borderId="1" xfId="45" applyFont="1" applyBorder="1" applyAlignment="1">
      <alignment horizontal="center" vertical="center"/>
    </xf>
    <xf numFmtId="0" fontId="15" fillId="3" borderId="2" xfId="45" applyFont="1" applyFill="1" applyBorder="1" applyAlignment="1">
      <alignment horizontal="center" vertical="center" wrapText="1"/>
    </xf>
    <xf numFmtId="0" fontId="16" fillId="3" borderId="4" xfId="45" applyFont="1" applyFill="1" applyBorder="1" applyAlignment="1">
      <alignment horizontal="center" vertical="center" wrapText="1"/>
    </xf>
    <xf numFmtId="0" fontId="15" fillId="3" borderId="5" xfId="45" applyFont="1" applyFill="1" applyBorder="1" applyAlignment="1">
      <alignment horizontal="center" vertical="center" wrapText="1"/>
    </xf>
    <xf numFmtId="0" fontId="15" fillId="3" borderId="6" xfId="45" applyFont="1" applyFill="1" applyBorder="1" applyAlignment="1">
      <alignment horizontal="center" vertical="center" wrapText="1"/>
    </xf>
    <xf numFmtId="0" fontId="15" fillId="0" borderId="6" xfId="45" applyFont="1" applyFill="1" applyBorder="1" applyAlignment="1">
      <alignment horizontal="center" vertical="center" wrapText="1"/>
    </xf>
    <xf numFmtId="0" fontId="15" fillId="3" borderId="7" xfId="45" applyFont="1" applyFill="1" applyBorder="1" applyAlignment="1">
      <alignment horizontal="center" vertical="center" wrapText="1"/>
    </xf>
    <xf numFmtId="0" fontId="17" fillId="3" borderId="2" xfId="45" applyFont="1" applyFill="1" applyBorder="1" applyAlignment="1">
      <alignment horizontal="left" vertical="center" wrapText="1"/>
    </xf>
    <xf numFmtId="0" fontId="15" fillId="3" borderId="2" xfId="45" applyFont="1" applyFill="1" applyBorder="1" applyAlignment="1">
      <alignment horizontal="left" vertical="center" wrapText="1"/>
    </xf>
    <xf numFmtId="0" fontId="15" fillId="3" borderId="4" xfId="45" applyFont="1" applyFill="1" applyBorder="1" applyAlignment="1">
      <alignment horizontal="left" vertical="center" wrapText="1"/>
    </xf>
    <xf numFmtId="0" fontId="15" fillId="3" borderId="5" xfId="45" applyFont="1" applyFill="1" applyBorder="1" applyAlignment="1">
      <alignment horizontal="left" vertical="center" wrapText="1"/>
    </xf>
    <xf numFmtId="0" fontId="15" fillId="3" borderId="10" xfId="45" applyFont="1" applyFill="1" applyBorder="1" applyAlignment="1">
      <alignment horizontal="left" vertical="center" wrapText="1"/>
    </xf>
    <xf numFmtId="0" fontId="17" fillId="3" borderId="4" xfId="45" applyFont="1" applyFill="1" applyBorder="1" applyAlignment="1">
      <alignment horizontal="left" vertical="center" wrapText="1"/>
    </xf>
    <xf numFmtId="0" fontId="15" fillId="3" borderId="3" xfId="45" applyFont="1" applyFill="1" applyBorder="1" applyAlignment="1">
      <alignment horizontal="center" vertical="center" wrapText="1"/>
    </xf>
    <xf numFmtId="0" fontId="15" fillId="3" borderId="4" xfId="45" applyFont="1" applyFill="1" applyBorder="1" applyAlignment="1">
      <alignment vertical="center" wrapText="1"/>
    </xf>
    <xf numFmtId="0" fontId="15" fillId="3" borderId="5" xfId="45" applyFont="1" applyFill="1" applyBorder="1" applyAlignment="1">
      <alignment vertical="center" wrapText="1"/>
    </xf>
    <xf numFmtId="0" fontId="15" fillId="3" borderId="10" xfId="45" applyFont="1" applyFill="1" applyBorder="1" applyAlignment="1">
      <alignment vertical="center" wrapText="1"/>
    </xf>
    <xf numFmtId="0" fontId="16" fillId="3" borderId="2" xfId="45" applyFont="1" applyFill="1" applyBorder="1" applyAlignment="1">
      <alignment horizontal="justify" vertical="center" wrapText="1"/>
    </xf>
    <xf numFmtId="0" fontId="15" fillId="3" borderId="2" xfId="45" applyFont="1" applyFill="1" applyBorder="1" applyAlignment="1">
      <alignment horizontal="justify" vertical="center" wrapText="1"/>
    </xf>
    <xf numFmtId="0" fontId="16" fillId="3" borderId="2" xfId="45" applyFont="1" applyFill="1" applyBorder="1" applyAlignment="1">
      <alignment horizontal="left" vertical="center" wrapText="1"/>
    </xf>
    <xf numFmtId="0" fontId="15" fillId="0" borderId="2" xfId="45" applyFont="1" applyFill="1" applyBorder="1" applyAlignment="1">
      <alignment horizontal="center" vertical="center" wrapText="1"/>
    </xf>
    <xf numFmtId="0" fontId="16" fillId="3" borderId="2" xfId="45" applyFont="1" applyFill="1" applyBorder="1" applyAlignment="1">
      <alignment horizontal="center" vertical="center" wrapText="1"/>
    </xf>
    <xf numFmtId="0" fontId="15" fillId="3" borderId="10" xfId="45" applyFont="1" applyFill="1" applyBorder="1" applyAlignment="1">
      <alignment horizontal="center" vertical="center" wrapText="1"/>
    </xf>
    <xf numFmtId="0" fontId="15" fillId="0" borderId="4" xfId="45" applyFont="1" applyFill="1" applyBorder="1" applyAlignment="1">
      <alignment horizontal="center" vertical="center" wrapText="1"/>
    </xf>
    <xf numFmtId="0" fontId="15" fillId="0" borderId="10" xfId="45" applyFont="1" applyFill="1" applyBorder="1" applyAlignment="1">
      <alignment horizontal="center" vertical="center" wrapText="1"/>
    </xf>
    <xf numFmtId="0" fontId="16" fillId="3" borderId="10" xfId="45" applyFont="1" applyFill="1" applyBorder="1" applyAlignment="1">
      <alignment horizontal="center" vertical="center" wrapText="1"/>
    </xf>
    <xf numFmtId="9" fontId="15" fillId="3" borderId="2" xfId="45" applyNumberFormat="1" applyFont="1" applyFill="1" applyBorder="1" applyAlignment="1">
      <alignment horizontal="center" vertical="center" wrapText="1"/>
    </xf>
    <xf numFmtId="9" fontId="15" fillId="0" borderId="2" xfId="45" applyNumberFormat="1" applyFont="1" applyFill="1" applyBorder="1" applyAlignment="1">
      <alignment horizontal="center" vertical="center" wrapText="1"/>
    </xf>
    <xf numFmtId="9" fontId="15" fillId="3" borderId="4" xfId="45" applyNumberFormat="1" applyFont="1" applyFill="1" applyBorder="1" applyAlignment="1">
      <alignment horizontal="center" vertical="center" wrapText="1"/>
    </xf>
    <xf numFmtId="9" fontId="15" fillId="3" borderId="10" xfId="45" applyNumberFormat="1" applyFont="1" applyFill="1" applyBorder="1" applyAlignment="1">
      <alignment horizontal="center" vertical="center" wrapText="1"/>
    </xf>
    <xf numFmtId="9" fontId="16" fillId="0" borderId="2" xfId="45" applyNumberFormat="1" applyFont="1" applyFill="1" applyBorder="1" applyAlignment="1">
      <alignment horizontal="center" vertical="center" wrapText="1"/>
    </xf>
    <xf numFmtId="0" fontId="17" fillId="3" borderId="2" xfId="45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6" fillId="0" borderId="2" xfId="45" applyFont="1" applyFill="1" applyBorder="1" applyAlignment="1">
      <alignment horizontal="center" vertical="center" wrapText="1"/>
    </xf>
    <xf numFmtId="0" fontId="17" fillId="3" borderId="2" xfId="45" applyFont="1" applyFill="1" applyBorder="1" applyAlignment="1">
      <alignment horizontal="justify" vertical="center" wrapText="1"/>
    </xf>
    <xf numFmtId="0" fontId="9" fillId="0" borderId="11" xfId="45" applyFont="1" applyBorder="1" applyAlignment="1">
      <alignment horizontal="left" vertical="center" wrapText="1"/>
    </xf>
    <xf numFmtId="0" fontId="10" fillId="0" borderId="11" xfId="45" applyFont="1" applyBorder="1" applyAlignment="1">
      <alignment horizontal="left" vertical="center"/>
    </xf>
    <xf numFmtId="10" fontId="15" fillId="3" borderId="2" xfId="11" applyNumberFormat="1" applyFont="1" applyFill="1" applyBorder="1" applyAlignment="1">
      <alignment horizontal="center" vertical="center" wrapText="1"/>
    </xf>
    <xf numFmtId="43" fontId="15" fillId="3" borderId="2" xfId="8" applyFont="1" applyFill="1" applyBorder="1" applyAlignment="1">
      <alignment horizontal="center" vertical="center" wrapText="1"/>
    </xf>
    <xf numFmtId="0" fontId="17" fillId="3" borderId="5" xfId="45" applyFont="1" applyFill="1" applyBorder="1" applyAlignment="1">
      <alignment horizontal="left" vertical="center" wrapText="1"/>
    </xf>
    <xf numFmtId="0" fontId="17" fillId="3" borderId="10" xfId="45" applyFont="1" applyFill="1" applyBorder="1" applyAlignment="1">
      <alignment horizontal="left" vertical="center" wrapText="1"/>
    </xf>
    <xf numFmtId="0" fontId="18" fillId="3" borderId="2" xfId="45" applyFont="1" applyFill="1" applyBorder="1" applyAlignment="1">
      <alignment horizontal="center" vertical="center" wrapText="1"/>
    </xf>
    <xf numFmtId="0" fontId="15" fillId="3" borderId="6" xfId="45" applyFont="1" applyFill="1" applyBorder="1" applyAlignment="1">
      <alignment horizontal="left" vertical="center" wrapText="1"/>
    </xf>
    <xf numFmtId="0" fontId="15" fillId="3" borderId="7" xfId="45" applyFont="1" applyFill="1" applyBorder="1" applyAlignment="1">
      <alignment horizontal="left" vertical="center" wrapText="1"/>
    </xf>
    <xf numFmtId="0" fontId="15" fillId="3" borderId="3" xfId="45" applyFont="1" applyFill="1" applyBorder="1" applyAlignment="1">
      <alignment horizontal="left" vertical="center" wrapText="1"/>
    </xf>
    <xf numFmtId="0" fontId="15" fillId="3" borderId="2" xfId="45" applyFont="1" applyFill="1" applyBorder="1" applyAlignment="1">
      <alignment vertical="center" wrapText="1"/>
    </xf>
    <xf numFmtId="0" fontId="19" fillId="2" borderId="0" xfId="18" applyFont="1" applyFill="1">
      <alignment vertical="center"/>
    </xf>
    <xf numFmtId="0" fontId="20" fillId="2" borderId="0" xfId="18" applyFont="1" applyFill="1">
      <alignment vertical="center"/>
    </xf>
    <xf numFmtId="0" fontId="21" fillId="2" borderId="0" xfId="18" applyFont="1" applyFill="1">
      <alignment vertical="center"/>
    </xf>
    <xf numFmtId="0" fontId="22" fillId="2" borderId="0" xfId="18" applyFont="1" applyFill="1" applyAlignment="1">
      <alignment horizontal="center" vertical="center"/>
    </xf>
    <xf numFmtId="0" fontId="23" fillId="2" borderId="0" xfId="18" applyFont="1" applyFill="1" applyAlignment="1">
      <alignment horizontal="center" vertical="center"/>
    </xf>
    <xf numFmtId="0" fontId="24" fillId="2" borderId="2" xfId="18" applyFont="1" applyFill="1" applyBorder="1" applyAlignment="1">
      <alignment horizontal="center" vertical="center" wrapText="1"/>
    </xf>
    <xf numFmtId="0" fontId="25" fillId="2" borderId="2" xfId="18" applyFont="1" applyFill="1" applyBorder="1" applyAlignment="1">
      <alignment horizontal="center" vertical="center" wrapText="1"/>
    </xf>
    <xf numFmtId="176" fontId="24" fillId="2" borderId="2" xfId="8" applyNumberFormat="1" applyFont="1" applyFill="1" applyBorder="1" applyAlignment="1">
      <alignment horizontal="right" vertical="center" wrapText="1"/>
    </xf>
    <xf numFmtId="10" fontId="24" fillId="2" borderId="2" xfId="18" applyNumberFormat="1" applyFont="1" applyFill="1" applyBorder="1" applyAlignment="1">
      <alignment horizontal="right" vertical="center" wrapText="1"/>
    </xf>
    <xf numFmtId="49" fontId="25" fillId="2" borderId="2" xfId="18" applyNumberFormat="1" applyFont="1" applyFill="1" applyBorder="1" applyAlignment="1">
      <alignment horizontal="center" vertical="center" wrapText="1"/>
    </xf>
    <xf numFmtId="49" fontId="24" fillId="2" borderId="2" xfId="18" applyNumberFormat="1" applyFont="1" applyFill="1" applyBorder="1" applyAlignment="1">
      <alignment horizontal="center" vertical="center" wrapText="1"/>
    </xf>
    <xf numFmtId="0" fontId="24" fillId="2" borderId="2" xfId="18" applyFont="1" applyFill="1" applyBorder="1" applyAlignment="1">
      <alignment horizontal="left" vertical="center" wrapText="1"/>
    </xf>
    <xf numFmtId="0" fontId="24" fillId="2" borderId="2" xfId="8" applyNumberFormat="1" applyFont="1" applyFill="1" applyBorder="1" applyAlignment="1">
      <alignment horizontal="right" vertical="center" wrapText="1"/>
    </xf>
    <xf numFmtId="0" fontId="25" fillId="2" borderId="2" xfId="18" applyFont="1" applyFill="1" applyBorder="1" applyAlignment="1">
      <alignment horizontal="left" vertical="center" wrapText="1"/>
    </xf>
    <xf numFmtId="0" fontId="26" fillId="2" borderId="2" xfId="18" applyFont="1" applyFill="1" applyBorder="1" applyAlignment="1">
      <alignment horizontal="left" vertical="center" wrapText="1"/>
    </xf>
    <xf numFmtId="0" fontId="24" fillId="2" borderId="2" xfId="8" applyNumberFormat="1" applyFont="1" applyFill="1" applyBorder="1" applyAlignment="1">
      <alignment horizontal="center" vertical="center" wrapText="1"/>
    </xf>
    <xf numFmtId="0" fontId="24" fillId="2" borderId="2" xfId="8" applyNumberFormat="1" applyFont="1" applyFill="1" applyBorder="1" applyAlignment="1">
      <alignment horizontal="right" vertical="center"/>
    </xf>
    <xf numFmtId="0" fontId="24" fillId="2" borderId="4" xfId="8" applyNumberFormat="1" applyFont="1" applyFill="1" applyBorder="1" applyAlignment="1">
      <alignment horizontal="right" vertical="center" wrapText="1"/>
    </xf>
    <xf numFmtId="0" fontId="24" fillId="2" borderId="10" xfId="8" applyNumberFormat="1" applyFont="1" applyFill="1" applyBorder="1" applyAlignment="1">
      <alignment horizontal="right" vertical="center" wrapText="1"/>
    </xf>
    <xf numFmtId="0" fontId="24" fillId="2" borderId="4" xfId="8" applyNumberFormat="1" applyFont="1" applyFill="1" applyBorder="1" applyAlignment="1">
      <alignment horizontal="right" vertical="center"/>
    </xf>
    <xf numFmtId="0" fontId="24" fillId="2" borderId="10" xfId="8" applyNumberFormat="1" applyFont="1" applyFill="1" applyBorder="1" applyAlignment="1">
      <alignment horizontal="right" vertical="center"/>
    </xf>
    <xf numFmtId="0" fontId="27" fillId="2" borderId="2" xfId="18" applyFont="1" applyFill="1" applyBorder="1" applyAlignment="1">
      <alignment horizontal="left" vertical="center" wrapText="1"/>
    </xf>
    <xf numFmtId="0" fontId="19" fillId="2" borderId="2" xfId="8" applyNumberFormat="1" applyFont="1" applyFill="1" applyBorder="1" applyAlignment="1">
      <alignment horizontal="right" vertical="center" wrapText="1"/>
    </xf>
    <xf numFmtId="0" fontId="21" fillId="2" borderId="2" xfId="18" applyFont="1" applyFill="1" applyBorder="1" applyAlignment="1">
      <alignment horizontal="left" vertical="center" wrapText="1"/>
    </xf>
    <xf numFmtId="43" fontId="21" fillId="2" borderId="2" xfId="8" applyFont="1" applyFill="1" applyBorder="1" applyAlignment="1">
      <alignment horizontal="center" vertical="center" wrapText="1"/>
    </xf>
    <xf numFmtId="43" fontId="20" fillId="2" borderId="2" xfId="8" applyFont="1" applyFill="1" applyBorder="1" applyAlignment="1">
      <alignment horizontal="center" vertical="center" wrapText="1"/>
    </xf>
    <xf numFmtId="10" fontId="20" fillId="2" borderId="2" xfId="11" applyNumberFormat="1" applyFont="1" applyFill="1" applyBorder="1" applyAlignment="1">
      <alignment horizontal="right" vertical="center" wrapText="1"/>
    </xf>
    <xf numFmtId="0" fontId="28" fillId="2" borderId="2" xfId="18" applyFont="1" applyFill="1" applyBorder="1" applyAlignment="1">
      <alignment horizontal="center" vertical="center" wrapText="1"/>
    </xf>
    <xf numFmtId="49" fontId="19" fillId="2" borderId="2" xfId="18" applyNumberFormat="1" applyFont="1" applyFill="1" applyBorder="1" applyAlignment="1">
      <alignment horizontal="center" vertical="center" wrapText="1"/>
    </xf>
    <xf numFmtId="0" fontId="19" fillId="2" borderId="2" xfId="18" applyFont="1" applyFill="1" applyBorder="1" applyAlignment="1">
      <alignment horizontal="center" vertical="center" wrapText="1"/>
    </xf>
    <xf numFmtId="49" fontId="19" fillId="2" borderId="2" xfId="8" applyNumberFormat="1" applyFont="1" applyFill="1" applyBorder="1" applyAlignment="1">
      <alignment horizontal="center" vertical="center" wrapText="1"/>
    </xf>
    <xf numFmtId="49" fontId="27" fillId="2" borderId="2" xfId="18" applyNumberFormat="1" applyFont="1" applyFill="1" applyBorder="1" applyAlignment="1">
      <alignment horizontal="left" vertical="center" wrapText="1"/>
    </xf>
    <xf numFmtId="49" fontId="24" fillId="2" borderId="2" xfId="18" applyNumberFormat="1" applyFont="1" applyFill="1" applyBorder="1" applyAlignment="1">
      <alignment horizontal="left" vertical="center" wrapText="1"/>
    </xf>
    <xf numFmtId="0" fontId="28" fillId="2" borderId="11" xfId="18" applyFont="1" applyFill="1" applyBorder="1" applyAlignment="1">
      <alignment horizontal="left" vertical="center" wrapText="1"/>
    </xf>
    <xf numFmtId="0" fontId="28" fillId="2" borderId="0" xfId="18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1"/>
  <sheetViews>
    <sheetView tabSelected="1" workbookViewId="0">
      <selection activeCell="D12" sqref="D12:E12"/>
    </sheetView>
  </sheetViews>
  <sheetFormatPr defaultColWidth="9" defaultRowHeight="15.75" outlineLevelCol="6"/>
  <cols>
    <col min="1" max="1" width="29.5583333333333" style="95" customWidth="1"/>
    <col min="2" max="3" width="10" style="95" customWidth="1"/>
    <col min="4" max="5" width="10.5" style="95" customWidth="1"/>
    <col min="6" max="7" width="10" style="95" customWidth="1"/>
    <col min="8" max="16384" width="9" style="95"/>
  </cols>
  <sheetData>
    <row r="1" s="95" customFormat="1" spans="1:1">
      <c r="A1" s="45" t="s">
        <v>0</v>
      </c>
    </row>
    <row r="2" s="95" customFormat="1" ht="27.6" customHeight="1" spans="1:7">
      <c r="A2" s="98" t="s">
        <v>1</v>
      </c>
      <c r="B2" s="99"/>
      <c r="C2" s="99"/>
      <c r="D2" s="99"/>
      <c r="E2" s="99"/>
      <c r="F2" s="99"/>
      <c r="G2" s="99"/>
    </row>
    <row r="3" s="95" customFormat="1" ht="18.75" customHeight="1" spans="1:7">
      <c r="A3" s="100" t="s">
        <v>2</v>
      </c>
      <c r="B3" s="100" t="s">
        <v>3</v>
      </c>
      <c r="C3" s="100"/>
      <c r="D3" s="101" t="s">
        <v>4</v>
      </c>
      <c r="E3" s="100"/>
      <c r="F3" s="100" t="s">
        <v>5</v>
      </c>
      <c r="G3" s="100"/>
    </row>
    <row r="4" s="96" customFormat="1" ht="18.75" customHeight="1" spans="1:7">
      <c r="A4" s="100"/>
      <c r="B4" s="102">
        <v>68</v>
      </c>
      <c r="C4" s="102"/>
      <c r="D4" s="102">
        <v>68</v>
      </c>
      <c r="E4" s="102"/>
      <c r="F4" s="103">
        <v>1</v>
      </c>
      <c r="G4" s="103"/>
    </row>
    <row r="5" s="96" customFormat="1" ht="18.75" customHeight="1" spans="1:7">
      <c r="A5" s="100" t="s">
        <v>6</v>
      </c>
      <c r="B5" s="104" t="s">
        <v>7</v>
      </c>
      <c r="C5" s="105"/>
      <c r="D5" s="104" t="s">
        <v>8</v>
      </c>
      <c r="E5" s="105"/>
      <c r="F5" s="104" t="s">
        <v>9</v>
      </c>
      <c r="G5" s="105"/>
    </row>
    <row r="6" s="97" customFormat="1" ht="18.75" customHeight="1" spans="1:7">
      <c r="A6" s="106" t="s">
        <v>10</v>
      </c>
      <c r="B6" s="107">
        <v>6.63</v>
      </c>
      <c r="C6" s="107"/>
      <c r="D6" s="107">
        <v>6.63</v>
      </c>
      <c r="E6" s="107"/>
      <c r="F6" s="107">
        <f>F7+F10+F11</f>
        <v>6.63</v>
      </c>
      <c r="G6" s="107"/>
    </row>
    <row r="7" s="95" customFormat="1" ht="18.75" customHeight="1" spans="1:7">
      <c r="A7" s="108" t="s">
        <v>11</v>
      </c>
      <c r="B7" s="107"/>
      <c r="C7" s="107"/>
      <c r="D7" s="107"/>
      <c r="E7" s="107"/>
      <c r="F7" s="107"/>
      <c r="G7" s="107"/>
    </row>
    <row r="8" s="95" customFormat="1" ht="18.75" customHeight="1" spans="1:7">
      <c r="A8" s="106" t="s">
        <v>12</v>
      </c>
      <c r="B8" s="107"/>
      <c r="C8" s="107"/>
      <c r="D8" s="107"/>
      <c r="E8" s="107"/>
      <c r="F8" s="107"/>
      <c r="G8" s="107"/>
    </row>
    <row r="9" s="95" customFormat="1" ht="18.75" customHeight="1" spans="1:7">
      <c r="A9" s="108" t="s">
        <v>13</v>
      </c>
      <c r="B9" s="107"/>
      <c r="C9" s="107"/>
      <c r="D9" s="107"/>
      <c r="E9" s="107"/>
      <c r="F9" s="107"/>
      <c r="G9" s="107"/>
    </row>
    <row r="10" s="95" customFormat="1" ht="18.75" customHeight="1" spans="1:7">
      <c r="A10" s="106" t="s">
        <v>14</v>
      </c>
      <c r="B10" s="107"/>
      <c r="C10" s="107"/>
      <c r="D10" s="107"/>
      <c r="E10" s="107"/>
      <c r="F10" s="107"/>
      <c r="G10" s="107"/>
    </row>
    <row r="11" s="95" customFormat="1" ht="18.75" customHeight="1" spans="1:7">
      <c r="A11" s="106" t="s">
        <v>15</v>
      </c>
      <c r="B11" s="107">
        <v>6.63</v>
      </c>
      <c r="C11" s="107"/>
      <c r="D11" s="107">
        <v>8.03</v>
      </c>
      <c r="E11" s="107"/>
      <c r="F11" s="107">
        <v>6.63</v>
      </c>
      <c r="G11" s="107"/>
    </row>
    <row r="12" s="97" customFormat="1" ht="18.75" customHeight="1" spans="1:7">
      <c r="A12" s="106" t="s">
        <v>16</v>
      </c>
      <c r="B12" s="107">
        <v>1680.11</v>
      </c>
      <c r="C12" s="107"/>
      <c r="D12" s="107">
        <v>4874.58</v>
      </c>
      <c r="E12" s="107"/>
      <c r="F12" s="107">
        <v>2176.04</v>
      </c>
      <c r="G12" s="107"/>
    </row>
    <row r="13" s="97" customFormat="1" ht="18.75" customHeight="1" spans="1:7">
      <c r="A13" s="109" t="s">
        <v>17</v>
      </c>
      <c r="B13" s="107">
        <v>1502.84</v>
      </c>
      <c r="C13" s="107"/>
      <c r="D13" s="107">
        <v>1413.23</v>
      </c>
      <c r="E13" s="107"/>
      <c r="F13" s="107">
        <v>919.53</v>
      </c>
      <c r="G13" s="107"/>
    </row>
    <row r="14" s="97" customFormat="1" ht="18.75" customHeight="1" spans="1:7">
      <c r="A14" s="109" t="s">
        <v>18</v>
      </c>
      <c r="B14" s="107">
        <v>177.27</v>
      </c>
      <c r="C14" s="107"/>
      <c r="D14" s="107">
        <v>3461.35</v>
      </c>
      <c r="E14" s="107"/>
      <c r="F14" s="107">
        <v>1256.51</v>
      </c>
      <c r="G14" s="107"/>
    </row>
    <row r="15" s="97" customFormat="1" ht="18.75" customHeight="1" spans="1:7">
      <c r="A15" s="106"/>
      <c r="B15" s="110"/>
      <c r="C15" s="110"/>
      <c r="D15" s="107"/>
      <c r="E15" s="107"/>
      <c r="F15" s="107"/>
      <c r="G15" s="107"/>
    </row>
    <row r="16" s="97" customFormat="1" ht="18.75" customHeight="1" spans="1:7">
      <c r="A16" s="106" t="s">
        <v>19</v>
      </c>
      <c r="B16" s="107"/>
      <c r="C16" s="107"/>
      <c r="D16" s="107"/>
      <c r="E16" s="107"/>
      <c r="F16" s="107"/>
      <c r="G16" s="107"/>
    </row>
    <row r="17" s="95" customFormat="1" ht="18.75" customHeight="1" spans="1:7">
      <c r="A17" s="108" t="s">
        <v>20</v>
      </c>
      <c r="B17" s="107">
        <v>9.86</v>
      </c>
      <c r="C17" s="107"/>
      <c r="D17" s="111">
        <v>28.59</v>
      </c>
      <c r="E17" s="111"/>
      <c r="F17" s="107">
        <v>13.88</v>
      </c>
      <c r="G17" s="107"/>
    </row>
    <row r="18" s="95" customFormat="1" ht="18.75" customHeight="1" spans="1:7">
      <c r="A18" s="108" t="s">
        <v>21</v>
      </c>
      <c r="B18" s="107">
        <v>5.68</v>
      </c>
      <c r="C18" s="107"/>
      <c r="D18" s="111">
        <v>10</v>
      </c>
      <c r="E18" s="111"/>
      <c r="F18" s="107">
        <v>3.94</v>
      </c>
      <c r="G18" s="107"/>
    </row>
    <row r="19" s="95" customFormat="1" ht="18.75" customHeight="1" spans="1:7">
      <c r="A19" s="108" t="s">
        <v>22</v>
      </c>
      <c r="B19" s="107">
        <v>8.35</v>
      </c>
      <c r="C19" s="107"/>
      <c r="D19" s="111">
        <v>5</v>
      </c>
      <c r="E19" s="111"/>
      <c r="F19" s="107">
        <v>3.06</v>
      </c>
      <c r="G19" s="107"/>
    </row>
    <row r="20" s="95" customFormat="1" ht="18.75" customHeight="1" spans="1:7">
      <c r="A20" s="108" t="s">
        <v>23</v>
      </c>
      <c r="B20" s="107">
        <v>3.54</v>
      </c>
      <c r="C20" s="107"/>
      <c r="D20" s="111">
        <v>4</v>
      </c>
      <c r="E20" s="111"/>
      <c r="F20" s="107">
        <v>3.46</v>
      </c>
      <c r="G20" s="107"/>
    </row>
    <row r="21" s="95" customFormat="1" ht="18.75" customHeight="1" spans="1:7">
      <c r="A21" s="108" t="s">
        <v>24</v>
      </c>
      <c r="B21" s="112"/>
      <c r="C21" s="113">
        <v>0</v>
      </c>
      <c r="D21" s="114"/>
      <c r="E21" s="115">
        <v>2</v>
      </c>
      <c r="F21" s="112"/>
      <c r="G21" s="113">
        <v>1.52</v>
      </c>
    </row>
    <row r="22" s="95" customFormat="1" ht="18.75" customHeight="1" spans="1:7">
      <c r="A22" s="108" t="s">
        <v>25</v>
      </c>
      <c r="B22" s="112"/>
      <c r="C22" s="113">
        <v>0</v>
      </c>
      <c r="D22" s="114"/>
      <c r="E22" s="115">
        <v>1</v>
      </c>
      <c r="F22" s="112"/>
      <c r="G22" s="113">
        <v>0.82</v>
      </c>
    </row>
    <row r="23" s="95" customFormat="1" ht="18.75" customHeight="1" spans="1:7">
      <c r="A23" s="108" t="s">
        <v>26</v>
      </c>
      <c r="B23" s="112">
        <v>9.08</v>
      </c>
      <c r="C23" s="113"/>
      <c r="D23" s="114">
        <v>6.45</v>
      </c>
      <c r="E23" s="115"/>
      <c r="F23" s="112">
        <v>1.32</v>
      </c>
      <c r="G23" s="113"/>
    </row>
    <row r="24" s="95" customFormat="1" ht="18.75" customHeight="1" spans="1:7">
      <c r="A24" s="108" t="s">
        <v>27</v>
      </c>
      <c r="B24" s="112">
        <v>6.63</v>
      </c>
      <c r="C24" s="113"/>
      <c r="D24" s="114">
        <v>8.03</v>
      </c>
      <c r="E24" s="115"/>
      <c r="F24" s="112">
        <v>6.63</v>
      </c>
      <c r="G24" s="113"/>
    </row>
    <row r="25" s="95" customFormat="1" ht="18.75" customHeight="1" spans="1:7">
      <c r="A25" s="108" t="s">
        <v>28</v>
      </c>
      <c r="B25" s="112">
        <v>1841.53</v>
      </c>
      <c r="C25" s="113"/>
      <c r="D25" s="114">
        <v>5</v>
      </c>
      <c r="E25" s="115"/>
      <c r="F25" s="112">
        <v>1895.38</v>
      </c>
      <c r="G25" s="113"/>
    </row>
    <row r="26" s="95" customFormat="1" ht="18.75" customHeight="1" spans="1:7">
      <c r="A26" s="108" t="s">
        <v>29</v>
      </c>
      <c r="B26" s="112">
        <v>49.18</v>
      </c>
      <c r="C26" s="113"/>
      <c r="D26" s="114">
        <v>0</v>
      </c>
      <c r="E26" s="115"/>
      <c r="F26" s="112">
        <v>0</v>
      </c>
      <c r="G26" s="113"/>
    </row>
    <row r="27" s="95" customFormat="1" ht="18.75" customHeight="1" spans="1:7">
      <c r="A27" s="108" t="s">
        <v>30</v>
      </c>
      <c r="B27" s="112">
        <v>70.48</v>
      </c>
      <c r="C27" s="113"/>
      <c r="D27" s="114">
        <v>0</v>
      </c>
      <c r="E27" s="115"/>
      <c r="F27" s="112">
        <v>0</v>
      </c>
      <c r="G27" s="113"/>
    </row>
    <row r="28" s="95" customFormat="1" ht="18.75" customHeight="1" spans="1:7">
      <c r="A28" s="108" t="s">
        <v>31</v>
      </c>
      <c r="B28" s="112">
        <v>7.2</v>
      </c>
      <c r="C28" s="113"/>
      <c r="D28" s="114">
        <v>7.2</v>
      </c>
      <c r="E28" s="115"/>
      <c r="F28" s="112">
        <v>7.6</v>
      </c>
      <c r="G28" s="113"/>
    </row>
    <row r="29" s="95" customFormat="1" ht="18.75" customHeight="1" spans="1:7">
      <c r="A29" s="108" t="s">
        <v>32</v>
      </c>
      <c r="B29" s="112">
        <v>49.5</v>
      </c>
      <c r="C29" s="113"/>
      <c r="D29" s="114">
        <v>70</v>
      </c>
      <c r="E29" s="115"/>
      <c r="F29" s="112">
        <v>21.97</v>
      </c>
      <c r="G29" s="113"/>
    </row>
    <row r="30" s="95" customFormat="1" ht="18.75" customHeight="1" spans="1:7">
      <c r="A30" s="108" t="s">
        <v>33</v>
      </c>
      <c r="B30" s="112">
        <v>0.21</v>
      </c>
      <c r="C30" s="113"/>
      <c r="D30" s="114">
        <v>0.5</v>
      </c>
      <c r="E30" s="115"/>
      <c r="F30" s="112">
        <v>0.03</v>
      </c>
      <c r="G30" s="113"/>
    </row>
    <row r="31" s="95" customFormat="1" ht="18.75" customHeight="1" spans="1:7">
      <c r="A31" s="108" t="s">
        <v>34</v>
      </c>
      <c r="B31" s="112">
        <v>4.59</v>
      </c>
      <c r="C31" s="113"/>
      <c r="D31" s="114">
        <v>6.75</v>
      </c>
      <c r="E31" s="115"/>
      <c r="F31" s="112">
        <v>7.86</v>
      </c>
      <c r="G31" s="113"/>
    </row>
    <row r="32" s="95" customFormat="1" ht="18.75" customHeight="1" spans="1:7">
      <c r="A32" s="108" t="s">
        <v>35</v>
      </c>
      <c r="B32" s="112">
        <v>25.16</v>
      </c>
      <c r="C32" s="113"/>
      <c r="D32" s="114">
        <v>20.3</v>
      </c>
      <c r="E32" s="115"/>
      <c r="F32" s="112">
        <v>20.7</v>
      </c>
      <c r="G32" s="113"/>
    </row>
    <row r="33" s="95" customFormat="1" ht="18.75" customHeight="1" spans="1:7">
      <c r="A33" s="108" t="s">
        <v>36</v>
      </c>
      <c r="B33" s="107">
        <v>13.85</v>
      </c>
      <c r="C33" s="107"/>
      <c r="D33" s="111">
        <v>13.5</v>
      </c>
      <c r="E33" s="111"/>
      <c r="F33" s="107">
        <v>7</v>
      </c>
      <c r="G33" s="107"/>
    </row>
    <row r="34" s="96" customFormat="1" ht="18.75" customHeight="1" spans="1:7">
      <c r="A34" s="106" t="s">
        <v>37</v>
      </c>
      <c r="B34" s="111">
        <v>655.94</v>
      </c>
      <c r="C34" s="111"/>
      <c r="D34" s="111">
        <v>1970</v>
      </c>
      <c r="E34" s="111"/>
      <c r="F34" s="111">
        <v>2311.56</v>
      </c>
      <c r="G34" s="111"/>
    </row>
    <row r="35" s="96" customFormat="1" ht="18.75" customHeight="1" spans="1:7">
      <c r="A35" s="116" t="s">
        <v>38</v>
      </c>
      <c r="B35" s="110" t="s">
        <v>39</v>
      </c>
      <c r="C35" s="110"/>
      <c r="D35" s="110" t="s">
        <v>39</v>
      </c>
      <c r="E35" s="110"/>
      <c r="F35" s="117">
        <v>971.53</v>
      </c>
      <c r="G35" s="117"/>
    </row>
    <row r="36" s="96" customFormat="1" ht="18.75" customHeight="1" spans="1:7">
      <c r="A36" s="118"/>
      <c r="B36" s="119"/>
      <c r="C36" s="119"/>
      <c r="D36" s="120"/>
      <c r="E36" s="120"/>
      <c r="F36" s="121"/>
      <c r="G36" s="121"/>
    </row>
    <row r="37" s="95" customFormat="1" ht="31.5" customHeight="1" spans="1:7">
      <c r="A37" s="122" t="s">
        <v>40</v>
      </c>
      <c r="B37" s="123" t="s">
        <v>41</v>
      </c>
      <c r="C37" s="105" t="s">
        <v>42</v>
      </c>
      <c r="D37" s="105" t="s">
        <v>43</v>
      </c>
      <c r="E37" s="105" t="s">
        <v>44</v>
      </c>
      <c r="F37" s="105" t="s">
        <v>45</v>
      </c>
      <c r="G37" s="105" t="s">
        <v>46</v>
      </c>
    </row>
    <row r="38" s="95" customFormat="1" ht="23.25" customHeight="1" spans="1:7">
      <c r="A38" s="124"/>
      <c r="B38" s="125" t="s">
        <v>47</v>
      </c>
      <c r="C38" s="125" t="s">
        <v>47</v>
      </c>
      <c r="D38" s="125" t="s">
        <v>47</v>
      </c>
      <c r="E38" s="125" t="s">
        <v>47</v>
      </c>
      <c r="F38" s="125" t="s">
        <v>47</v>
      </c>
      <c r="G38" s="125" t="s">
        <v>47</v>
      </c>
    </row>
    <row r="39" s="95" customFormat="1" ht="45" customHeight="1" spans="1:7">
      <c r="A39" s="100" t="s">
        <v>48</v>
      </c>
      <c r="B39" s="126" t="s">
        <v>49</v>
      </c>
      <c r="C39" s="127"/>
      <c r="D39" s="127"/>
      <c r="E39" s="127"/>
      <c r="F39" s="127"/>
      <c r="G39" s="127"/>
    </row>
    <row r="40" s="95" customFormat="1" ht="33" customHeight="1" spans="1:7">
      <c r="A40" s="128" t="s">
        <v>50</v>
      </c>
      <c r="B40" s="128"/>
      <c r="C40" s="128"/>
      <c r="D40" s="128"/>
      <c r="E40" s="128"/>
      <c r="F40" s="128"/>
      <c r="G40" s="128"/>
    </row>
    <row r="41" s="95" customFormat="1" spans="1:7">
      <c r="A41" s="129" t="s">
        <v>51</v>
      </c>
      <c r="B41" s="129"/>
      <c r="C41" s="129"/>
      <c r="D41" s="129"/>
      <c r="E41" s="129"/>
      <c r="F41" s="129"/>
      <c r="G41" s="129"/>
    </row>
  </sheetData>
  <mergeCells count="99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9:G39"/>
    <mergeCell ref="A40:G40"/>
    <mergeCell ref="A41:G41"/>
    <mergeCell ref="A3:A4"/>
    <mergeCell ref="A37:A38"/>
  </mergeCells>
  <printOptions horizontalCentered="1"/>
  <pageMargins left="0.357638888888889" right="0.357638888888889" top="0.2125" bottom="0" header="0.5" footer="0.5"/>
  <pageSetup paperSize="9" scale="90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6"/>
  <sheetViews>
    <sheetView view="pageBreakPreview" zoomScaleNormal="100" zoomScaleSheetLayoutView="100" workbookViewId="0">
      <selection activeCell="M63" sqref="M63"/>
    </sheetView>
  </sheetViews>
  <sheetFormatPr defaultColWidth="9" defaultRowHeight="15.75"/>
  <cols>
    <col min="1" max="2" width="9" style="44"/>
    <col min="3" max="3" width="10.3833333333333" style="44" customWidth="1"/>
    <col min="4" max="4" width="9" style="44"/>
    <col min="5" max="5" width="5.38333333333333" style="44" customWidth="1"/>
    <col min="6" max="6" width="4" style="44" customWidth="1"/>
    <col min="7" max="7" width="7.75" style="44" customWidth="1"/>
    <col min="8" max="8" width="10.1333333333333" style="44" customWidth="1"/>
    <col min="9" max="9" width="9" style="44"/>
    <col min="10" max="11" width="9.38333333333333" style="44" customWidth="1"/>
    <col min="12" max="16384" width="9" style="44"/>
  </cols>
  <sheetData>
    <row r="1" ht="14.25" spans="1:1">
      <c r="A1" s="45" t="s">
        <v>52</v>
      </c>
    </row>
    <row r="2" s="44" customFormat="1" ht="19" customHeight="1" spans="1:11">
      <c r="A2" s="46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="44" customFormat="1" ht="20" customHeight="1" spans="1:11">
      <c r="A3" s="48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="44" customFormat="1" ht="22" customHeight="1" spans="1:11">
      <c r="A4" s="49" t="s">
        <v>55</v>
      </c>
      <c r="B4" s="50" t="s">
        <v>56</v>
      </c>
      <c r="C4" s="51"/>
      <c r="D4" s="51"/>
      <c r="E4" s="51"/>
      <c r="F4" s="51"/>
      <c r="G4" s="51"/>
      <c r="H4" s="51"/>
      <c r="I4" s="51"/>
      <c r="J4" s="51"/>
      <c r="K4" s="70"/>
    </row>
    <row r="5" s="44" customFormat="1" ht="23" customHeight="1" spans="1:11">
      <c r="A5" s="52" t="s">
        <v>57</v>
      </c>
      <c r="B5" s="49"/>
      <c r="C5" s="49"/>
      <c r="D5" s="53" t="s">
        <v>58</v>
      </c>
      <c r="E5" s="49" t="s">
        <v>59</v>
      </c>
      <c r="F5" s="49"/>
      <c r="G5" s="49" t="s">
        <v>60</v>
      </c>
      <c r="H5" s="49" t="s">
        <v>61</v>
      </c>
      <c r="I5" s="49" t="s">
        <v>62</v>
      </c>
      <c r="J5" s="49" t="s">
        <v>63</v>
      </c>
      <c r="K5" s="49" t="s">
        <v>64</v>
      </c>
    </row>
    <row r="6" s="44" customFormat="1" ht="23" customHeight="1" spans="1:11">
      <c r="A6" s="54"/>
      <c r="B6" s="49" t="s">
        <v>65</v>
      </c>
      <c r="C6" s="49"/>
      <c r="D6" s="49">
        <v>0</v>
      </c>
      <c r="E6" s="49">
        <v>5937.32</v>
      </c>
      <c r="F6" s="49"/>
      <c r="G6" s="49">
        <v>4965.79</v>
      </c>
      <c r="H6" s="49">
        <v>4965.79</v>
      </c>
      <c r="I6" s="49">
        <v>10</v>
      </c>
      <c r="J6" s="86">
        <v>1</v>
      </c>
      <c r="K6" s="87">
        <v>10</v>
      </c>
    </row>
    <row r="7" s="44" customFormat="1" ht="23" customHeight="1" spans="1:11">
      <c r="A7" s="54"/>
      <c r="B7" s="55" t="s">
        <v>66</v>
      </c>
      <c r="C7" s="56"/>
      <c r="D7" s="56"/>
      <c r="E7" s="56"/>
      <c r="F7" s="56"/>
      <c r="G7" s="56"/>
      <c r="H7" s="55" t="s">
        <v>67</v>
      </c>
      <c r="I7" s="56"/>
      <c r="J7" s="56"/>
      <c r="K7" s="56"/>
    </row>
    <row r="8" s="44" customFormat="1" ht="23" customHeight="1" spans="1:11">
      <c r="A8" s="54"/>
      <c r="B8" s="56" t="s">
        <v>68</v>
      </c>
      <c r="C8" s="56"/>
      <c r="D8" s="56"/>
      <c r="E8" s="56"/>
      <c r="F8" s="56"/>
      <c r="G8" s="56"/>
      <c r="H8" s="55" t="s">
        <v>69</v>
      </c>
      <c r="I8" s="56"/>
      <c r="J8" s="56"/>
      <c r="K8" s="56"/>
    </row>
    <row r="9" s="44" customFormat="1" ht="23" customHeight="1" spans="1:11">
      <c r="A9" s="54"/>
      <c r="B9" s="57" t="s">
        <v>70</v>
      </c>
      <c r="C9" s="58"/>
      <c r="D9" s="58"/>
      <c r="E9" s="58"/>
      <c r="F9" s="58"/>
      <c r="G9" s="59"/>
      <c r="H9" s="60" t="s">
        <v>71</v>
      </c>
      <c r="I9" s="88"/>
      <c r="J9" s="88"/>
      <c r="K9" s="89"/>
    </row>
    <row r="10" s="44" customFormat="1" ht="23" customHeight="1" spans="1:11">
      <c r="A10" s="54"/>
      <c r="B10" s="56" t="s">
        <v>72</v>
      </c>
      <c r="C10" s="56"/>
      <c r="D10" s="56"/>
      <c r="E10" s="56"/>
      <c r="F10" s="56"/>
      <c r="G10" s="56"/>
      <c r="H10" s="56"/>
      <c r="I10" s="56"/>
      <c r="J10" s="56"/>
      <c r="K10" s="56"/>
    </row>
    <row r="11" s="44" customFormat="1" ht="23" customHeight="1" spans="1:11">
      <c r="A11" s="61"/>
      <c r="B11" s="62" t="s">
        <v>73</v>
      </c>
      <c r="C11" s="63"/>
      <c r="D11" s="63"/>
      <c r="E11" s="63"/>
      <c r="F11" s="63"/>
      <c r="G11" s="64"/>
      <c r="H11" s="56"/>
      <c r="I11" s="56"/>
      <c r="J11" s="56"/>
      <c r="K11" s="56"/>
    </row>
    <row r="12" s="44" customFormat="1" spans="1:11">
      <c r="A12" s="49" t="s">
        <v>74</v>
      </c>
      <c r="B12" s="49" t="s">
        <v>75</v>
      </c>
      <c r="C12" s="49"/>
      <c r="D12" s="49"/>
      <c r="E12" s="49"/>
      <c r="F12" s="49"/>
      <c r="G12" s="49"/>
      <c r="H12" s="49" t="s">
        <v>76</v>
      </c>
      <c r="I12" s="49"/>
      <c r="J12" s="49"/>
      <c r="K12" s="49"/>
    </row>
    <row r="13" s="44" customFormat="1" ht="225" customHeight="1" spans="1:11">
      <c r="A13" s="49"/>
      <c r="B13" s="65" t="s">
        <v>77</v>
      </c>
      <c r="C13" s="66"/>
      <c r="D13" s="66"/>
      <c r="E13" s="66"/>
      <c r="F13" s="66"/>
      <c r="G13" s="66"/>
      <c r="H13" s="67" t="s">
        <v>78</v>
      </c>
      <c r="I13" s="56"/>
      <c r="J13" s="56"/>
      <c r="K13" s="56"/>
    </row>
    <row r="14" s="44" customFormat="1" ht="23" customHeight="1" spans="1:11">
      <c r="A14" s="52" t="s">
        <v>79</v>
      </c>
      <c r="B14" s="49" t="s">
        <v>80</v>
      </c>
      <c r="C14" s="49" t="s">
        <v>81</v>
      </c>
      <c r="D14" s="49" t="s">
        <v>82</v>
      </c>
      <c r="E14" s="49"/>
      <c r="F14" s="49" t="s">
        <v>83</v>
      </c>
      <c r="G14" s="49"/>
      <c r="H14" s="49" t="s">
        <v>84</v>
      </c>
      <c r="I14" s="49" t="s">
        <v>62</v>
      </c>
      <c r="J14" s="49" t="s">
        <v>64</v>
      </c>
      <c r="K14" s="49" t="s">
        <v>85</v>
      </c>
    </row>
    <row r="15" s="44" customFormat="1" spans="1:11">
      <c r="A15" s="54"/>
      <c r="B15" s="52" t="s">
        <v>86</v>
      </c>
      <c r="C15" s="49" t="s">
        <v>87</v>
      </c>
      <c r="D15" s="49" t="s">
        <v>88</v>
      </c>
      <c r="E15" s="49"/>
      <c r="F15" s="68" t="s">
        <v>89</v>
      </c>
      <c r="G15" s="68"/>
      <c r="H15" s="68" t="s">
        <v>89</v>
      </c>
      <c r="I15" s="49">
        <v>1</v>
      </c>
      <c r="J15" s="49">
        <v>1</v>
      </c>
      <c r="K15" s="90"/>
    </row>
    <row r="16" s="44" customFormat="1" ht="26.25" customHeight="1" spans="1:11">
      <c r="A16" s="54"/>
      <c r="B16" s="54"/>
      <c r="C16" s="49"/>
      <c r="D16" s="49" t="s">
        <v>90</v>
      </c>
      <c r="E16" s="49"/>
      <c r="F16" s="68" t="s">
        <v>91</v>
      </c>
      <c r="G16" s="68"/>
      <c r="H16" s="68" t="s">
        <v>91</v>
      </c>
      <c r="I16" s="49">
        <v>1</v>
      </c>
      <c r="J16" s="49">
        <v>1</v>
      </c>
      <c r="K16" s="49"/>
    </row>
    <row r="17" s="44" customFormat="1" spans="1:11">
      <c r="A17" s="54"/>
      <c r="B17" s="54"/>
      <c r="C17" s="49"/>
      <c r="D17" s="69" t="s">
        <v>92</v>
      </c>
      <c r="E17" s="49"/>
      <c r="F17" s="68" t="s">
        <v>93</v>
      </c>
      <c r="G17" s="68"/>
      <c r="H17" s="68" t="s">
        <v>94</v>
      </c>
      <c r="I17" s="49">
        <v>1</v>
      </c>
      <c r="J17" s="49">
        <v>1</v>
      </c>
      <c r="K17" s="90"/>
    </row>
    <row r="18" s="44" customFormat="1" ht="26.25" customHeight="1" spans="1:11">
      <c r="A18" s="54"/>
      <c r="B18" s="54"/>
      <c r="C18" s="49"/>
      <c r="D18" s="49" t="s">
        <v>95</v>
      </c>
      <c r="E18" s="49"/>
      <c r="F18" s="68" t="s">
        <v>96</v>
      </c>
      <c r="G18" s="68"/>
      <c r="H18" s="68" t="s">
        <v>96</v>
      </c>
      <c r="I18" s="49">
        <v>1</v>
      </c>
      <c r="J18" s="49">
        <v>1</v>
      </c>
      <c r="K18" s="49"/>
    </row>
    <row r="19" s="44" customFormat="1" ht="26.25" customHeight="1" spans="1:11">
      <c r="A19" s="54"/>
      <c r="B19" s="54"/>
      <c r="C19" s="49"/>
      <c r="D19" s="49" t="s">
        <v>97</v>
      </c>
      <c r="E19" s="49"/>
      <c r="F19" s="68" t="s">
        <v>98</v>
      </c>
      <c r="G19" s="68"/>
      <c r="H19" s="68" t="s">
        <v>98</v>
      </c>
      <c r="I19" s="49">
        <v>1</v>
      </c>
      <c r="J19" s="49">
        <v>1</v>
      </c>
      <c r="K19" s="49"/>
    </row>
    <row r="20" s="44" customFormat="1" ht="156" spans="1:11">
      <c r="A20" s="54"/>
      <c r="B20" s="54"/>
      <c r="C20" s="49"/>
      <c r="D20" s="50" t="s">
        <v>99</v>
      </c>
      <c r="E20" s="70"/>
      <c r="F20" s="71" t="s">
        <v>100</v>
      </c>
      <c r="G20" s="72"/>
      <c r="H20" s="68" t="s">
        <v>101</v>
      </c>
      <c r="I20" s="49">
        <v>1</v>
      </c>
      <c r="J20" s="49">
        <v>0.5</v>
      </c>
      <c r="K20" s="17" t="s">
        <v>102</v>
      </c>
    </row>
    <row r="21" s="44" customFormat="1" ht="156" spans="1:11">
      <c r="A21" s="54"/>
      <c r="B21" s="54"/>
      <c r="C21" s="49"/>
      <c r="D21" s="50" t="s">
        <v>103</v>
      </c>
      <c r="E21" s="70"/>
      <c r="F21" s="71" t="s">
        <v>100</v>
      </c>
      <c r="G21" s="72"/>
      <c r="H21" s="68" t="s">
        <v>104</v>
      </c>
      <c r="I21" s="49">
        <v>1</v>
      </c>
      <c r="J21" s="49">
        <v>0.5</v>
      </c>
      <c r="K21" s="17" t="s">
        <v>102</v>
      </c>
    </row>
    <row r="22" s="44" customFormat="1" ht="26.25" customHeight="1" spans="1:11">
      <c r="A22" s="54"/>
      <c r="B22" s="54"/>
      <c r="C22" s="49"/>
      <c r="D22" s="50" t="s">
        <v>105</v>
      </c>
      <c r="E22" s="73"/>
      <c r="F22" s="71" t="s">
        <v>106</v>
      </c>
      <c r="G22" s="72"/>
      <c r="H22" s="68" t="s">
        <v>106</v>
      </c>
      <c r="I22" s="49">
        <v>1</v>
      </c>
      <c r="J22" s="49">
        <v>1</v>
      </c>
      <c r="K22" s="49"/>
    </row>
    <row r="23" s="44" customFormat="1" ht="26.25" customHeight="1" spans="1:11">
      <c r="A23" s="54"/>
      <c r="B23" s="54"/>
      <c r="C23" s="49"/>
      <c r="D23" s="50" t="s">
        <v>107</v>
      </c>
      <c r="E23" s="73"/>
      <c r="F23" s="71" t="s">
        <v>108</v>
      </c>
      <c r="G23" s="72"/>
      <c r="H23" s="68" t="s">
        <v>109</v>
      </c>
      <c r="I23" s="49">
        <v>1</v>
      </c>
      <c r="J23" s="49">
        <v>0.5</v>
      </c>
      <c r="K23" s="17" t="s">
        <v>110</v>
      </c>
    </row>
    <row r="24" s="44" customFormat="1" ht="52.5" spans="1:11">
      <c r="A24" s="54"/>
      <c r="B24" s="54"/>
      <c r="C24" s="49"/>
      <c r="D24" s="69" t="s">
        <v>111</v>
      </c>
      <c r="E24" s="49"/>
      <c r="F24" s="68" t="s">
        <v>112</v>
      </c>
      <c r="G24" s="68"/>
      <c r="H24" s="68" t="s">
        <v>113</v>
      </c>
      <c r="I24" s="49">
        <v>1</v>
      </c>
      <c r="J24" s="49">
        <v>0.5</v>
      </c>
      <c r="K24" s="90" t="s">
        <v>114</v>
      </c>
    </row>
    <row r="25" s="44" customFormat="1" ht="27" customHeight="1" spans="1:11">
      <c r="A25" s="54"/>
      <c r="B25" s="54"/>
      <c r="C25" s="49"/>
      <c r="D25" s="50" t="s">
        <v>115</v>
      </c>
      <c r="E25" s="73"/>
      <c r="F25" s="71" t="s">
        <v>116</v>
      </c>
      <c r="G25" s="72"/>
      <c r="H25" s="68" t="s">
        <v>116</v>
      </c>
      <c r="I25" s="49">
        <v>1</v>
      </c>
      <c r="J25" s="49">
        <v>1</v>
      </c>
      <c r="K25" s="90"/>
    </row>
    <row r="26" s="44" customFormat="1" ht="26.25" customHeight="1" spans="1:11">
      <c r="A26" s="54"/>
      <c r="B26" s="54"/>
      <c r="C26" s="49"/>
      <c r="D26" s="50" t="s">
        <v>117</v>
      </c>
      <c r="E26" s="73"/>
      <c r="F26" s="71" t="s">
        <v>118</v>
      </c>
      <c r="G26" s="72"/>
      <c r="H26" s="68" t="s">
        <v>119</v>
      </c>
      <c r="I26" s="49">
        <v>1</v>
      </c>
      <c r="J26" s="49">
        <v>0.5</v>
      </c>
      <c r="K26" s="17" t="s">
        <v>120</v>
      </c>
    </row>
    <row r="27" s="44" customFormat="1" ht="26.25" customHeight="1" spans="1:11">
      <c r="A27" s="54"/>
      <c r="B27" s="54"/>
      <c r="C27" s="49"/>
      <c r="D27" s="50" t="s">
        <v>121</v>
      </c>
      <c r="E27" s="73"/>
      <c r="F27" s="71" t="s">
        <v>122</v>
      </c>
      <c r="G27" s="72"/>
      <c r="H27" s="68" t="s">
        <v>122</v>
      </c>
      <c r="I27" s="49">
        <v>1</v>
      </c>
      <c r="J27" s="49">
        <v>1</v>
      </c>
      <c r="K27" s="17"/>
    </row>
    <row r="28" s="44" customFormat="1" ht="25" customHeight="1" spans="1:11">
      <c r="A28" s="54"/>
      <c r="B28" s="54"/>
      <c r="C28" s="49"/>
      <c r="D28" s="49" t="s">
        <v>123</v>
      </c>
      <c r="E28" s="49"/>
      <c r="F28" s="68" t="s">
        <v>124</v>
      </c>
      <c r="G28" s="68"/>
      <c r="H28" s="68" t="s">
        <v>94</v>
      </c>
      <c r="I28" s="49">
        <v>1</v>
      </c>
      <c r="J28" s="49">
        <v>1</v>
      </c>
      <c r="K28" s="90"/>
    </row>
    <row r="29" s="44" customFormat="1" ht="48" spans="1:11">
      <c r="A29" s="54"/>
      <c r="B29" s="54"/>
      <c r="C29" s="49"/>
      <c r="D29" s="69" t="s">
        <v>125</v>
      </c>
      <c r="E29" s="49"/>
      <c r="F29" s="68" t="s">
        <v>126</v>
      </c>
      <c r="G29" s="68"/>
      <c r="H29" s="68" t="s">
        <v>127</v>
      </c>
      <c r="I29" s="49">
        <v>1</v>
      </c>
      <c r="J29" s="49">
        <v>0.9</v>
      </c>
      <c r="K29" s="49" t="s">
        <v>128</v>
      </c>
    </row>
    <row r="30" s="44" customFormat="1" ht="26.25" customHeight="1" spans="1:11">
      <c r="A30" s="54"/>
      <c r="B30" s="54"/>
      <c r="C30" s="49"/>
      <c r="D30" s="50" t="s">
        <v>129</v>
      </c>
      <c r="E30" s="70"/>
      <c r="F30" s="71" t="s">
        <v>130</v>
      </c>
      <c r="G30" s="72"/>
      <c r="H30" s="68" t="s">
        <v>130</v>
      </c>
      <c r="I30" s="49">
        <v>1</v>
      </c>
      <c r="J30" s="49">
        <v>1</v>
      </c>
      <c r="K30" s="49"/>
    </row>
    <row r="31" s="44" customFormat="1" ht="26.25" customHeight="1" spans="1:11">
      <c r="A31" s="54"/>
      <c r="B31" s="54"/>
      <c r="C31" s="49" t="s">
        <v>131</v>
      </c>
      <c r="D31" s="49" t="s">
        <v>132</v>
      </c>
      <c r="E31" s="49"/>
      <c r="F31" s="74">
        <v>1</v>
      </c>
      <c r="G31" s="49"/>
      <c r="H31" s="75">
        <v>1</v>
      </c>
      <c r="I31" s="52">
        <v>14</v>
      </c>
      <c r="J31" s="52">
        <v>14</v>
      </c>
      <c r="K31" s="91"/>
    </row>
    <row r="32" s="44" customFormat="1" ht="26.25" customHeight="1" spans="1:11">
      <c r="A32" s="54"/>
      <c r="B32" s="54"/>
      <c r="C32" s="49"/>
      <c r="D32" s="49" t="s">
        <v>133</v>
      </c>
      <c r="E32" s="49"/>
      <c r="F32" s="74">
        <v>1</v>
      </c>
      <c r="G32" s="49"/>
      <c r="H32" s="75">
        <v>1</v>
      </c>
      <c r="I32" s="54"/>
      <c r="J32" s="54"/>
      <c r="K32" s="92"/>
    </row>
    <row r="33" s="44" customFormat="1" ht="26.25" customHeight="1" spans="1:11">
      <c r="A33" s="54"/>
      <c r="B33" s="54"/>
      <c r="C33" s="49"/>
      <c r="D33" s="50" t="s">
        <v>134</v>
      </c>
      <c r="E33" s="70"/>
      <c r="F33" s="74">
        <v>1</v>
      </c>
      <c r="G33" s="49"/>
      <c r="H33" s="75">
        <v>1</v>
      </c>
      <c r="I33" s="54"/>
      <c r="J33" s="54"/>
      <c r="K33" s="92"/>
    </row>
    <row r="34" s="44" customFormat="1" ht="26.25" customHeight="1" spans="1:11">
      <c r="A34" s="54"/>
      <c r="B34" s="54"/>
      <c r="C34" s="49"/>
      <c r="D34" s="49" t="s">
        <v>135</v>
      </c>
      <c r="E34" s="49"/>
      <c r="F34" s="74">
        <v>1</v>
      </c>
      <c r="G34" s="49"/>
      <c r="H34" s="75">
        <v>1</v>
      </c>
      <c r="I34" s="54"/>
      <c r="J34" s="54"/>
      <c r="K34" s="92"/>
    </row>
    <row r="35" s="44" customFormat="1" ht="38" customHeight="1" spans="1:11">
      <c r="A35" s="54"/>
      <c r="B35" s="54"/>
      <c r="C35" s="49"/>
      <c r="D35" s="50" t="s">
        <v>136</v>
      </c>
      <c r="E35" s="70"/>
      <c r="F35" s="74">
        <v>1</v>
      </c>
      <c r="G35" s="49"/>
      <c r="H35" s="75">
        <v>1</v>
      </c>
      <c r="I35" s="54"/>
      <c r="J35" s="54"/>
      <c r="K35" s="92"/>
    </row>
    <row r="36" s="44" customFormat="1" ht="26.25" customHeight="1" spans="1:11">
      <c r="A36" s="54"/>
      <c r="B36" s="54"/>
      <c r="C36" s="49"/>
      <c r="D36" s="49" t="s">
        <v>137</v>
      </c>
      <c r="E36" s="49"/>
      <c r="F36" s="74">
        <v>1</v>
      </c>
      <c r="G36" s="49"/>
      <c r="H36" s="75">
        <v>1</v>
      </c>
      <c r="I36" s="54"/>
      <c r="J36" s="54"/>
      <c r="K36" s="92"/>
    </row>
    <row r="37" s="44" customFormat="1" ht="26.25" customHeight="1" spans="1:11">
      <c r="A37" s="54"/>
      <c r="B37" s="54"/>
      <c r="C37" s="49"/>
      <c r="D37" s="50" t="s">
        <v>138</v>
      </c>
      <c r="E37" s="70"/>
      <c r="F37" s="74">
        <v>1</v>
      </c>
      <c r="G37" s="49"/>
      <c r="H37" s="75">
        <v>1</v>
      </c>
      <c r="I37" s="54"/>
      <c r="J37" s="54"/>
      <c r="K37" s="92"/>
    </row>
    <row r="38" s="44" customFormat="1" ht="26.25" customHeight="1" spans="1:11">
      <c r="A38" s="54"/>
      <c r="B38" s="54"/>
      <c r="C38" s="49"/>
      <c r="D38" s="50" t="s">
        <v>139</v>
      </c>
      <c r="E38" s="70"/>
      <c r="F38" s="74">
        <v>1</v>
      </c>
      <c r="G38" s="49"/>
      <c r="H38" s="75">
        <v>1</v>
      </c>
      <c r="I38" s="54"/>
      <c r="J38" s="54"/>
      <c r="K38" s="92"/>
    </row>
    <row r="39" s="44" customFormat="1" ht="26.25" customHeight="1" spans="1:11">
      <c r="A39" s="54"/>
      <c r="B39" s="54"/>
      <c r="C39" s="49"/>
      <c r="D39" s="50" t="s">
        <v>140</v>
      </c>
      <c r="E39" s="70"/>
      <c r="F39" s="74">
        <v>1</v>
      </c>
      <c r="G39" s="49"/>
      <c r="H39" s="75">
        <v>1</v>
      </c>
      <c r="I39" s="54"/>
      <c r="J39" s="54"/>
      <c r="K39" s="92"/>
    </row>
    <row r="40" s="44" customFormat="1" ht="26.25" customHeight="1" spans="1:11">
      <c r="A40" s="54"/>
      <c r="B40" s="54"/>
      <c r="C40" s="49"/>
      <c r="D40" s="50" t="s">
        <v>141</v>
      </c>
      <c r="E40" s="70"/>
      <c r="F40" s="74">
        <v>1</v>
      </c>
      <c r="G40" s="49"/>
      <c r="H40" s="75">
        <v>1</v>
      </c>
      <c r="I40" s="54"/>
      <c r="J40" s="54"/>
      <c r="K40" s="92"/>
    </row>
    <row r="41" s="44" customFormat="1" ht="26.25" customHeight="1" spans="1:11">
      <c r="A41" s="54"/>
      <c r="B41" s="54"/>
      <c r="C41" s="49"/>
      <c r="D41" s="69" t="s">
        <v>142</v>
      </c>
      <c r="E41" s="49"/>
      <c r="F41" s="74">
        <v>1</v>
      </c>
      <c r="G41" s="49"/>
      <c r="H41" s="75">
        <v>1</v>
      </c>
      <c r="I41" s="61"/>
      <c r="J41" s="61"/>
      <c r="K41" s="93"/>
    </row>
    <row r="42" s="44" customFormat="1" ht="26.25" customHeight="1" spans="1:11">
      <c r="A42" s="54"/>
      <c r="B42" s="54"/>
      <c r="C42" s="52" t="s">
        <v>143</v>
      </c>
      <c r="D42" s="49" t="s">
        <v>144</v>
      </c>
      <c r="E42" s="49"/>
      <c r="F42" s="76" t="s">
        <v>145</v>
      </c>
      <c r="G42" s="77"/>
      <c r="H42" s="78" t="s">
        <v>146</v>
      </c>
      <c r="I42" s="49">
        <v>5</v>
      </c>
      <c r="J42" s="49">
        <v>5</v>
      </c>
      <c r="K42" s="49"/>
    </row>
    <row r="43" s="44" customFormat="1" ht="31" customHeight="1" spans="1:11">
      <c r="A43" s="54"/>
      <c r="B43" s="54"/>
      <c r="C43" s="54"/>
      <c r="D43" s="49" t="s">
        <v>147</v>
      </c>
      <c r="E43" s="49"/>
      <c r="F43" s="74">
        <v>1</v>
      </c>
      <c r="G43" s="49"/>
      <c r="H43" s="75">
        <v>1</v>
      </c>
      <c r="I43" s="49">
        <v>5</v>
      </c>
      <c r="J43" s="49">
        <v>5</v>
      </c>
      <c r="K43" s="49"/>
    </row>
    <row r="44" s="44" customFormat="1" ht="26.25" customHeight="1" spans="1:11">
      <c r="A44" s="54"/>
      <c r="B44" s="54"/>
      <c r="C44" s="49" t="s">
        <v>148</v>
      </c>
      <c r="D44" s="49" t="s">
        <v>149</v>
      </c>
      <c r="E44" s="49"/>
      <c r="F44" s="74">
        <v>1</v>
      </c>
      <c r="G44" s="49"/>
      <c r="H44" s="75">
        <v>1</v>
      </c>
      <c r="I44" s="49">
        <v>4</v>
      </c>
      <c r="J44" s="49">
        <v>4</v>
      </c>
      <c r="K44" s="79"/>
    </row>
    <row r="45" s="44" customFormat="1" ht="84" spans="1:11">
      <c r="A45" s="54"/>
      <c r="B45" s="54"/>
      <c r="C45" s="49"/>
      <c r="D45" s="66" t="s">
        <v>150</v>
      </c>
      <c r="E45" s="66"/>
      <c r="F45" s="49" t="s">
        <v>151</v>
      </c>
      <c r="G45" s="49"/>
      <c r="H45" s="68" t="s">
        <v>152</v>
      </c>
      <c r="I45" s="49">
        <v>4</v>
      </c>
      <c r="J45" s="49">
        <v>2</v>
      </c>
      <c r="K45" s="79" t="s">
        <v>153</v>
      </c>
    </row>
    <row r="46" s="44" customFormat="1" ht="192" spans="1:11">
      <c r="A46" s="54"/>
      <c r="B46" s="61"/>
      <c r="C46" s="49"/>
      <c r="D46" s="66" t="s">
        <v>154</v>
      </c>
      <c r="E46" s="66"/>
      <c r="F46" s="49" t="s">
        <v>155</v>
      </c>
      <c r="G46" s="49"/>
      <c r="H46" s="68" t="s">
        <v>156</v>
      </c>
      <c r="I46" s="49">
        <v>4</v>
      </c>
      <c r="J46" s="49">
        <v>2</v>
      </c>
      <c r="K46" s="79" t="s">
        <v>157</v>
      </c>
    </row>
    <row r="47" s="44" customFormat="1" ht="108" spans="1:11">
      <c r="A47" s="54"/>
      <c r="B47" s="52" t="s">
        <v>158</v>
      </c>
      <c r="C47" s="49" t="s">
        <v>159</v>
      </c>
      <c r="D47" s="79" t="s">
        <v>160</v>
      </c>
      <c r="E47" s="49"/>
      <c r="F47" s="49" t="s">
        <v>161</v>
      </c>
      <c r="G47" s="49"/>
      <c r="H47" s="68" t="s">
        <v>162</v>
      </c>
      <c r="I47" s="49">
        <v>4</v>
      </c>
      <c r="J47" s="49">
        <v>4</v>
      </c>
      <c r="K47" s="55" t="s">
        <v>163</v>
      </c>
    </row>
    <row r="48" s="44" customFormat="1" ht="26.25" customHeight="1" spans="1:11">
      <c r="A48" s="54"/>
      <c r="B48" s="54"/>
      <c r="C48" s="52" t="s">
        <v>164</v>
      </c>
      <c r="D48" s="79" t="s">
        <v>165</v>
      </c>
      <c r="E48" s="49"/>
      <c r="F48" s="80" t="s">
        <v>166</v>
      </c>
      <c r="G48" s="81"/>
      <c r="H48" s="82" t="s">
        <v>166</v>
      </c>
      <c r="I48" s="49">
        <v>4</v>
      </c>
      <c r="J48" s="49">
        <v>4</v>
      </c>
      <c r="K48" s="66"/>
    </row>
    <row r="49" s="44" customFormat="1" ht="26.25" customHeight="1" spans="1:11">
      <c r="A49" s="54"/>
      <c r="B49" s="54"/>
      <c r="C49" s="54"/>
      <c r="D49" s="79" t="s">
        <v>167</v>
      </c>
      <c r="E49" s="49"/>
      <c r="F49" s="80" t="s">
        <v>168</v>
      </c>
      <c r="G49" s="81"/>
      <c r="H49" s="68" t="s">
        <v>168</v>
      </c>
      <c r="I49" s="49">
        <v>4</v>
      </c>
      <c r="J49" s="49">
        <v>4</v>
      </c>
      <c r="K49" s="94"/>
    </row>
    <row r="50" s="44" customFormat="1" ht="26.25" customHeight="1" spans="1:11">
      <c r="A50" s="54"/>
      <c r="B50" s="54"/>
      <c r="C50" s="61"/>
      <c r="D50" s="79" t="s">
        <v>169</v>
      </c>
      <c r="E50" s="49"/>
      <c r="F50" s="80" t="s">
        <v>168</v>
      </c>
      <c r="G50" s="81"/>
      <c r="H50" s="68" t="s">
        <v>168</v>
      </c>
      <c r="I50" s="49">
        <v>4</v>
      </c>
      <c r="J50" s="49">
        <v>4</v>
      </c>
      <c r="K50" s="94"/>
    </row>
    <row r="51" s="44" customFormat="1" ht="26.25" customHeight="1" spans="1:11">
      <c r="A51" s="54"/>
      <c r="B51" s="54"/>
      <c r="C51" s="49" t="s">
        <v>170</v>
      </c>
      <c r="D51" s="83" t="s">
        <v>171</v>
      </c>
      <c r="E51" s="66"/>
      <c r="F51" s="69" t="s">
        <v>172</v>
      </c>
      <c r="G51" s="49"/>
      <c r="H51" s="82" t="s">
        <v>172</v>
      </c>
      <c r="I51" s="49">
        <v>4</v>
      </c>
      <c r="J51" s="49">
        <v>4</v>
      </c>
      <c r="K51" s="56"/>
    </row>
    <row r="52" s="44" customFormat="1" ht="26.25" customHeight="1" spans="1:11">
      <c r="A52" s="54"/>
      <c r="B52" s="54"/>
      <c r="C52" s="52" t="s">
        <v>173</v>
      </c>
      <c r="D52" s="79" t="s">
        <v>174</v>
      </c>
      <c r="E52" s="49"/>
      <c r="F52" s="50" t="s">
        <v>175</v>
      </c>
      <c r="G52" s="73"/>
      <c r="H52" s="82" t="s">
        <v>175</v>
      </c>
      <c r="I52" s="49">
        <v>4</v>
      </c>
      <c r="J52" s="49">
        <v>4</v>
      </c>
      <c r="K52" s="56"/>
    </row>
    <row r="53" s="44" customFormat="1" ht="26.25" customHeight="1" spans="1:11">
      <c r="A53" s="54"/>
      <c r="B53" s="61"/>
      <c r="C53" s="61"/>
      <c r="D53" s="79" t="s">
        <v>176</v>
      </c>
      <c r="E53" s="49"/>
      <c r="F53" s="69" t="s">
        <v>177</v>
      </c>
      <c r="G53" s="49"/>
      <c r="H53" s="82" t="s">
        <v>177</v>
      </c>
      <c r="I53" s="49">
        <v>4</v>
      </c>
      <c r="J53" s="49">
        <v>4</v>
      </c>
      <c r="K53" s="56"/>
    </row>
    <row r="54" s="44" customFormat="1" ht="37" customHeight="1" spans="1:11">
      <c r="A54" s="54"/>
      <c r="B54" s="52" t="s">
        <v>178</v>
      </c>
      <c r="C54" s="49" t="s">
        <v>179</v>
      </c>
      <c r="D54" s="66" t="s">
        <v>180</v>
      </c>
      <c r="E54" s="66"/>
      <c r="F54" s="49" t="s">
        <v>181</v>
      </c>
      <c r="G54" s="49"/>
      <c r="H54" s="75">
        <v>0.9</v>
      </c>
      <c r="I54" s="49">
        <v>10</v>
      </c>
      <c r="J54" s="49">
        <v>10</v>
      </c>
      <c r="K54" s="56"/>
    </row>
    <row r="55" s="44" customFormat="1" ht="26.25" customHeight="1" spans="1:11">
      <c r="A55" s="49" t="s">
        <v>182</v>
      </c>
      <c r="B55" s="49"/>
      <c r="C55" s="49"/>
      <c r="D55" s="49"/>
      <c r="E55" s="49"/>
      <c r="F55" s="49"/>
      <c r="G55" s="49"/>
      <c r="H55" s="49"/>
      <c r="I55" s="49">
        <f>SUM(I15:I54)+I6</f>
        <v>100</v>
      </c>
      <c r="J55" s="49">
        <f>SUM(J15:J54)+K6</f>
        <v>93.4</v>
      </c>
      <c r="K55" s="49"/>
    </row>
    <row r="56" s="44" customFormat="1" ht="27" customHeight="1" spans="1:11">
      <c r="A56" s="84" t="s">
        <v>183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</row>
  </sheetData>
  <mergeCells count="119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A55:H55"/>
    <mergeCell ref="A56:K56"/>
    <mergeCell ref="A5:A11"/>
    <mergeCell ref="A12:A13"/>
    <mergeCell ref="A14:A54"/>
    <mergeCell ref="B15:B46"/>
    <mergeCell ref="B47:B53"/>
    <mergeCell ref="C15:C30"/>
    <mergeCell ref="C31:C41"/>
    <mergeCell ref="C42:C43"/>
    <mergeCell ref="C44:C46"/>
    <mergeCell ref="C48:C50"/>
    <mergeCell ref="C52:C53"/>
    <mergeCell ref="I31:I41"/>
    <mergeCell ref="J31:J41"/>
    <mergeCell ref="K31:K41"/>
  </mergeCells>
  <printOptions horizontalCentered="1"/>
  <pageMargins left="0" right="0" top="0.605555555555556" bottom="0.605555555555556" header="0.5" footer="0.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7"/>
  <sheetViews>
    <sheetView topLeftCell="A7" workbookViewId="0">
      <selection activeCell="I15" sqref="I15"/>
    </sheetView>
  </sheetViews>
  <sheetFormatPr defaultColWidth="9" defaultRowHeight="14.25"/>
  <cols>
    <col min="1" max="2" width="9" style="1"/>
    <col min="3" max="3" width="11.25" style="1" customWidth="1"/>
    <col min="4" max="4" width="10.4333333333333" style="1" customWidth="1"/>
    <col min="5" max="5" width="19.55" style="1" customWidth="1"/>
    <col min="6" max="6" width="10.875" style="1" customWidth="1"/>
    <col min="7" max="7" width="8.925" style="1" customWidth="1"/>
    <col min="8" max="8" width="7.325" style="1" customWidth="1"/>
    <col min="9" max="9" width="13.3833333333333" style="1" customWidth="1"/>
    <col min="10" max="16" width="10.625" style="1" customWidth="1"/>
    <col min="17" max="16384" width="9" style="1"/>
  </cols>
  <sheetData>
    <row r="1" s="1" customFormat="1" spans="1:9">
      <c r="A1" s="3" t="s">
        <v>184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185</v>
      </c>
      <c r="B2" s="6"/>
      <c r="C2" s="6"/>
      <c r="D2" s="6"/>
      <c r="E2" s="6"/>
      <c r="F2" s="6"/>
      <c r="G2" s="6"/>
      <c r="H2" s="6"/>
      <c r="I2" s="6"/>
    </row>
    <row r="3" s="2" customFormat="1" ht="30" customHeight="1" spans="1:16">
      <c r="A3" s="7" t="s">
        <v>186</v>
      </c>
      <c r="B3" s="8" t="s">
        <v>187</v>
      </c>
      <c r="C3" s="9"/>
      <c r="D3" s="9"/>
      <c r="E3" s="9"/>
      <c r="F3" s="9"/>
      <c r="G3" s="9"/>
      <c r="H3" s="9"/>
      <c r="I3" s="9"/>
      <c r="P3" s="32"/>
    </row>
    <row r="4" s="2" customFormat="1" ht="30" customHeight="1" spans="1:16">
      <c r="A4" s="7" t="s">
        <v>188</v>
      </c>
      <c r="B4" s="8" t="s">
        <v>56</v>
      </c>
      <c r="C4" s="9"/>
      <c r="D4" s="9"/>
      <c r="E4" s="9"/>
      <c r="F4" s="9" t="s">
        <v>189</v>
      </c>
      <c r="G4" s="8" t="s">
        <v>190</v>
      </c>
      <c r="H4" s="9"/>
      <c r="I4" s="9"/>
      <c r="J4" s="32"/>
      <c r="K4" s="32"/>
      <c r="L4" s="32"/>
      <c r="M4" s="32"/>
      <c r="N4" s="32"/>
      <c r="O4" s="32"/>
      <c r="P4" s="32"/>
    </row>
    <row r="5" s="2" customFormat="1" ht="30" customHeight="1" spans="1:16">
      <c r="A5" s="7" t="s">
        <v>191</v>
      </c>
      <c r="B5" s="10"/>
      <c r="C5" s="10"/>
      <c r="D5" s="7" t="s">
        <v>192</v>
      </c>
      <c r="E5" s="9" t="s">
        <v>193</v>
      </c>
      <c r="F5" s="9" t="s">
        <v>194</v>
      </c>
      <c r="G5" s="9" t="s">
        <v>195</v>
      </c>
      <c r="H5" s="9" t="s">
        <v>196</v>
      </c>
      <c r="I5" s="9" t="s">
        <v>197</v>
      </c>
      <c r="J5" s="32"/>
      <c r="K5" s="32"/>
      <c r="L5" s="32"/>
      <c r="M5" s="32"/>
      <c r="N5" s="32"/>
      <c r="O5" s="32"/>
      <c r="P5" s="32"/>
    </row>
    <row r="6" s="2" customFormat="1" ht="30" customHeight="1" spans="1:16">
      <c r="A6" s="7"/>
      <c r="B6" s="11" t="s">
        <v>198</v>
      </c>
      <c r="C6" s="11"/>
      <c r="D6" s="9">
        <v>832.23</v>
      </c>
      <c r="E6" s="9">
        <v>832.23</v>
      </c>
      <c r="F6" s="35">
        <v>919.53</v>
      </c>
      <c r="G6" s="12">
        <v>10</v>
      </c>
      <c r="H6" s="13">
        <v>1.1049</v>
      </c>
      <c r="I6" s="9">
        <v>8.95</v>
      </c>
      <c r="J6" s="32"/>
      <c r="K6" s="32"/>
      <c r="L6" s="32"/>
      <c r="M6" s="32"/>
      <c r="N6" s="32"/>
      <c r="O6" s="32"/>
      <c r="P6" s="32"/>
    </row>
    <row r="7" s="2" customFormat="1" ht="30" customHeight="1" spans="1:16">
      <c r="A7" s="7"/>
      <c r="B7" s="9" t="s">
        <v>199</v>
      </c>
      <c r="C7" s="9"/>
      <c r="D7" s="9">
        <v>800</v>
      </c>
      <c r="E7" s="9">
        <v>800</v>
      </c>
      <c r="F7" s="35">
        <v>793.82</v>
      </c>
      <c r="G7" s="12" t="s">
        <v>39</v>
      </c>
      <c r="H7" s="12"/>
      <c r="I7" s="9" t="s">
        <v>39</v>
      </c>
      <c r="J7" s="32"/>
      <c r="K7" s="32"/>
      <c r="L7" s="32"/>
      <c r="M7" s="32"/>
      <c r="N7" s="32"/>
      <c r="O7" s="32"/>
      <c r="P7" s="32"/>
    </row>
    <row r="8" s="2" customFormat="1" ht="30" customHeight="1" spans="1:16">
      <c r="A8" s="7"/>
      <c r="B8" s="12" t="s">
        <v>200</v>
      </c>
      <c r="C8" s="14"/>
      <c r="D8" s="9">
        <v>32.23</v>
      </c>
      <c r="E8" s="12">
        <v>32.23</v>
      </c>
      <c r="F8" s="36">
        <v>32.23</v>
      </c>
      <c r="G8" s="12" t="s">
        <v>39</v>
      </c>
      <c r="H8" s="12"/>
      <c r="I8" s="9" t="s">
        <v>39</v>
      </c>
      <c r="J8" s="32"/>
      <c r="K8" s="32"/>
      <c r="L8" s="32"/>
      <c r="M8" s="32"/>
      <c r="N8" s="32"/>
      <c r="O8" s="32"/>
      <c r="P8" s="32"/>
    </row>
    <row r="9" s="2" customFormat="1" ht="30" customHeight="1" spans="1:16">
      <c r="A9" s="7"/>
      <c r="B9" s="11" t="s">
        <v>201</v>
      </c>
      <c r="C9" s="11"/>
      <c r="D9" s="11"/>
      <c r="E9" s="9"/>
      <c r="F9" s="35">
        <v>93.48</v>
      </c>
      <c r="G9" s="12" t="s">
        <v>39</v>
      </c>
      <c r="H9" s="12"/>
      <c r="I9" s="9" t="s">
        <v>39</v>
      </c>
      <c r="J9" s="32"/>
      <c r="K9" s="32"/>
      <c r="L9" s="32"/>
      <c r="M9" s="32"/>
      <c r="N9" s="32"/>
      <c r="O9" s="32"/>
      <c r="P9" s="32"/>
    </row>
    <row r="10" s="2" customFormat="1" ht="30" customHeight="1" spans="1:16">
      <c r="A10" s="15" t="s">
        <v>202</v>
      </c>
      <c r="B10" s="9" t="s">
        <v>203</v>
      </c>
      <c r="C10" s="9"/>
      <c r="D10" s="9"/>
      <c r="E10" s="9"/>
      <c r="F10" s="9" t="s">
        <v>204</v>
      </c>
      <c r="G10" s="9"/>
      <c r="H10" s="9"/>
      <c r="I10" s="9"/>
      <c r="J10" s="32"/>
      <c r="K10" s="32"/>
      <c r="L10" s="32"/>
      <c r="M10" s="32"/>
      <c r="N10" s="32"/>
      <c r="O10" s="32"/>
      <c r="P10" s="32"/>
    </row>
    <row r="11" s="2" customFormat="1" ht="37" customHeight="1" spans="1:16">
      <c r="A11" s="16"/>
      <c r="B11" s="37" t="s">
        <v>205</v>
      </c>
      <c r="C11" s="38"/>
      <c r="D11" s="38"/>
      <c r="E11" s="38"/>
      <c r="F11" s="37" t="s">
        <v>206</v>
      </c>
      <c r="G11" s="38"/>
      <c r="H11" s="38"/>
      <c r="I11" s="38"/>
      <c r="J11" s="32"/>
      <c r="K11" s="32"/>
      <c r="L11" s="32"/>
      <c r="M11" s="32"/>
      <c r="N11" s="32"/>
      <c r="O11" s="32"/>
      <c r="P11" s="32"/>
    </row>
    <row r="12" s="2" customFormat="1" ht="57" customHeight="1" spans="1:9">
      <c r="A12" s="7" t="s">
        <v>207</v>
      </c>
      <c r="B12" s="18" t="s">
        <v>208</v>
      </c>
      <c r="C12" s="10" t="s">
        <v>209</v>
      </c>
      <c r="D12" s="10" t="s">
        <v>210</v>
      </c>
      <c r="E12" s="7" t="s">
        <v>211</v>
      </c>
      <c r="F12" s="7" t="s">
        <v>212</v>
      </c>
      <c r="G12" s="16" t="s">
        <v>195</v>
      </c>
      <c r="H12" s="10" t="s">
        <v>197</v>
      </c>
      <c r="I12" s="43" t="s">
        <v>213</v>
      </c>
    </row>
    <row r="13" s="2" customFormat="1" ht="30" customHeight="1" spans="1:9">
      <c r="A13" s="19"/>
      <c r="B13" s="7" t="s">
        <v>214</v>
      </c>
      <c r="C13" s="15" t="s">
        <v>215</v>
      </c>
      <c r="D13" s="17" t="s">
        <v>216</v>
      </c>
      <c r="E13" s="17" t="s">
        <v>217</v>
      </c>
      <c r="F13" s="17" t="s">
        <v>218</v>
      </c>
      <c r="G13" s="7">
        <v>4</v>
      </c>
      <c r="H13" s="22">
        <v>4</v>
      </c>
      <c r="I13" s="20"/>
    </row>
    <row r="14" s="2" customFormat="1" ht="30" customHeight="1" spans="1:9">
      <c r="A14" s="19"/>
      <c r="B14" s="7"/>
      <c r="C14" s="23"/>
      <c r="D14" s="39" t="s">
        <v>219</v>
      </c>
      <c r="E14" s="39" t="s">
        <v>220</v>
      </c>
      <c r="F14" s="7" t="s">
        <v>221</v>
      </c>
      <c r="G14" s="7">
        <v>5</v>
      </c>
      <c r="H14" s="22">
        <v>5</v>
      </c>
      <c r="I14" s="20"/>
    </row>
    <row r="15" s="2" customFormat="1" ht="44" customHeight="1" spans="1:9">
      <c r="A15" s="19"/>
      <c r="B15" s="7"/>
      <c r="C15" s="23"/>
      <c r="D15" s="40" t="s">
        <v>125</v>
      </c>
      <c r="E15" s="21" t="s">
        <v>222</v>
      </c>
      <c r="F15" s="7" t="s">
        <v>223</v>
      </c>
      <c r="G15" s="7">
        <v>5</v>
      </c>
      <c r="H15" s="22">
        <v>4.51</v>
      </c>
      <c r="I15" s="20" t="s">
        <v>128</v>
      </c>
    </row>
    <row r="16" s="2" customFormat="1" ht="30" customHeight="1" spans="1:9">
      <c r="A16" s="19"/>
      <c r="B16" s="7"/>
      <c r="C16" s="23"/>
      <c r="D16" s="39" t="s">
        <v>129</v>
      </c>
      <c r="E16" s="39" t="s">
        <v>224</v>
      </c>
      <c r="F16" s="7" t="s">
        <v>225</v>
      </c>
      <c r="G16" s="7">
        <v>5</v>
      </c>
      <c r="H16" s="22">
        <v>5</v>
      </c>
      <c r="I16" s="34"/>
    </row>
    <row r="17" s="2" customFormat="1" ht="30" customHeight="1" spans="1:9">
      <c r="A17" s="19"/>
      <c r="B17" s="7"/>
      <c r="C17" s="15" t="s">
        <v>226</v>
      </c>
      <c r="D17" s="39" t="s">
        <v>139</v>
      </c>
      <c r="E17" s="39" t="s">
        <v>227</v>
      </c>
      <c r="F17" s="28">
        <v>1</v>
      </c>
      <c r="G17" s="7">
        <v>4</v>
      </c>
      <c r="H17" s="22">
        <v>4</v>
      </c>
      <c r="I17" s="34"/>
    </row>
    <row r="18" s="2" customFormat="1" ht="30" customHeight="1" spans="1:9">
      <c r="A18" s="19"/>
      <c r="B18" s="7"/>
      <c r="C18" s="23"/>
      <c r="D18" s="39" t="s">
        <v>140</v>
      </c>
      <c r="E18" s="39" t="s">
        <v>228</v>
      </c>
      <c r="F18" s="28">
        <v>1</v>
      </c>
      <c r="G18" s="7">
        <v>4</v>
      </c>
      <c r="H18" s="22">
        <v>4</v>
      </c>
      <c r="I18" s="34"/>
    </row>
    <row r="19" s="2" customFormat="1" ht="30" customHeight="1" spans="1:9">
      <c r="A19" s="19"/>
      <c r="B19" s="7"/>
      <c r="C19" s="23"/>
      <c r="D19" s="39" t="s">
        <v>229</v>
      </c>
      <c r="E19" s="39" t="s">
        <v>230</v>
      </c>
      <c r="F19" s="28" t="s">
        <v>231</v>
      </c>
      <c r="G19" s="7">
        <v>4</v>
      </c>
      <c r="H19" s="22">
        <v>4</v>
      </c>
      <c r="I19" s="34"/>
    </row>
    <row r="20" s="2" customFormat="1" ht="30" customHeight="1" spans="1:9">
      <c r="A20" s="19"/>
      <c r="B20" s="7"/>
      <c r="C20" s="16"/>
      <c r="D20" s="39" t="s">
        <v>142</v>
      </c>
      <c r="E20" s="39" t="s">
        <v>232</v>
      </c>
      <c r="F20" s="28">
        <v>1</v>
      </c>
      <c r="G20" s="7">
        <v>4</v>
      </c>
      <c r="H20" s="22">
        <v>4</v>
      </c>
      <c r="I20" s="34"/>
    </row>
    <row r="21" s="2" customFormat="1" ht="30" customHeight="1" spans="1:9">
      <c r="A21" s="19"/>
      <c r="B21" s="7"/>
      <c r="C21" s="23" t="s">
        <v>143</v>
      </c>
      <c r="D21" s="39" t="s">
        <v>147</v>
      </c>
      <c r="E21" s="39" t="s">
        <v>233</v>
      </c>
      <c r="F21" s="28">
        <v>1</v>
      </c>
      <c r="G21" s="7">
        <v>4</v>
      </c>
      <c r="H21" s="22">
        <v>4</v>
      </c>
      <c r="I21" s="34"/>
    </row>
    <row r="22" s="2" customFormat="1" ht="30" customHeight="1" spans="1:9">
      <c r="A22" s="19"/>
      <c r="B22" s="7"/>
      <c r="C22" s="16"/>
      <c r="D22" s="39" t="s">
        <v>234</v>
      </c>
      <c r="E22" s="39" t="s">
        <v>235</v>
      </c>
      <c r="F22" s="28" t="s">
        <v>236</v>
      </c>
      <c r="G22" s="7">
        <v>4</v>
      </c>
      <c r="H22" s="22">
        <v>4</v>
      </c>
      <c r="I22" s="34"/>
    </row>
    <row r="23" s="2" customFormat="1" ht="39" customHeight="1" spans="1:9">
      <c r="A23" s="19"/>
      <c r="B23" s="7"/>
      <c r="C23" s="15" t="s">
        <v>237</v>
      </c>
      <c r="D23" s="39" t="s">
        <v>238</v>
      </c>
      <c r="E23" s="39" t="s">
        <v>239</v>
      </c>
      <c r="F23" s="28">
        <v>1</v>
      </c>
      <c r="G23" s="7">
        <v>4</v>
      </c>
      <c r="H23" s="22">
        <v>4</v>
      </c>
      <c r="I23" s="20"/>
    </row>
    <row r="24" s="2" customFormat="1" ht="39" customHeight="1" spans="1:9">
      <c r="A24" s="19"/>
      <c r="B24" s="7"/>
      <c r="C24" s="23"/>
      <c r="D24" s="39" t="s">
        <v>240</v>
      </c>
      <c r="E24" s="41" t="s">
        <v>241</v>
      </c>
      <c r="F24" s="7" t="s">
        <v>242</v>
      </c>
      <c r="G24" s="7">
        <v>4</v>
      </c>
      <c r="H24" s="22">
        <v>3.99</v>
      </c>
      <c r="I24" s="20" t="s">
        <v>243</v>
      </c>
    </row>
    <row r="25" s="2" customFormat="1" ht="39" customHeight="1" spans="1:9">
      <c r="A25" s="19"/>
      <c r="B25" s="7"/>
      <c r="C25" s="23"/>
      <c r="D25" s="39" t="s">
        <v>244</v>
      </c>
      <c r="E25" s="41" t="s">
        <v>245</v>
      </c>
      <c r="F25" s="7" t="s">
        <v>246</v>
      </c>
      <c r="G25" s="7">
        <v>4</v>
      </c>
      <c r="H25" s="22">
        <v>2.79</v>
      </c>
      <c r="I25" s="20" t="s">
        <v>247</v>
      </c>
    </row>
    <row r="26" s="2" customFormat="1" ht="36" spans="1:9">
      <c r="A26" s="19"/>
      <c r="B26" s="7"/>
      <c r="C26" s="23"/>
      <c r="D26" s="39" t="s">
        <v>248</v>
      </c>
      <c r="E26" s="41" t="s">
        <v>249</v>
      </c>
      <c r="F26" s="7" t="s">
        <v>250</v>
      </c>
      <c r="G26" s="7">
        <v>4</v>
      </c>
      <c r="H26" s="22">
        <v>3.56</v>
      </c>
      <c r="I26" s="20" t="s">
        <v>251</v>
      </c>
    </row>
    <row r="27" s="2" customFormat="1" ht="36" spans="1:9">
      <c r="A27" s="19"/>
      <c r="B27" s="7"/>
      <c r="C27" s="23"/>
      <c r="D27" s="39" t="s">
        <v>252</v>
      </c>
      <c r="E27" s="41" t="s">
        <v>253</v>
      </c>
      <c r="F27" s="7" t="s">
        <v>254</v>
      </c>
      <c r="G27" s="7">
        <v>4</v>
      </c>
      <c r="H27" s="22">
        <v>1.38</v>
      </c>
      <c r="I27" s="20" t="s">
        <v>255</v>
      </c>
    </row>
    <row r="28" s="2" customFormat="1" ht="30" customHeight="1" spans="1:9">
      <c r="A28" s="19"/>
      <c r="B28" s="7" t="s">
        <v>256</v>
      </c>
      <c r="C28" s="7" t="s">
        <v>257</v>
      </c>
      <c r="D28" s="26" t="s">
        <v>258</v>
      </c>
      <c r="E28" s="17" t="s">
        <v>258</v>
      </c>
      <c r="F28" s="17" t="s">
        <v>258</v>
      </c>
      <c r="G28" s="7">
        <v>0</v>
      </c>
      <c r="H28" s="22">
        <v>0</v>
      </c>
      <c r="I28" s="34"/>
    </row>
    <row r="29" s="2" customFormat="1" ht="48" customHeight="1" spans="1:9">
      <c r="A29" s="19"/>
      <c r="B29" s="7"/>
      <c r="C29" s="15" t="s">
        <v>259</v>
      </c>
      <c r="D29" s="39" t="s">
        <v>260</v>
      </c>
      <c r="E29" s="39" t="s">
        <v>261</v>
      </c>
      <c r="F29" s="17" t="s">
        <v>262</v>
      </c>
      <c r="G29" s="7">
        <v>3</v>
      </c>
      <c r="H29" s="22">
        <v>3</v>
      </c>
      <c r="I29" s="34"/>
    </row>
    <row r="30" s="2" customFormat="1" ht="52" customHeight="1" spans="1:9">
      <c r="A30" s="19"/>
      <c r="B30" s="7"/>
      <c r="C30" s="16"/>
      <c r="D30" s="39" t="s">
        <v>263</v>
      </c>
      <c r="E30" s="39" t="s">
        <v>264</v>
      </c>
      <c r="F30" s="17" t="s">
        <v>265</v>
      </c>
      <c r="G30" s="7">
        <v>3</v>
      </c>
      <c r="H30" s="22">
        <v>3</v>
      </c>
      <c r="I30" s="20"/>
    </row>
    <row r="31" s="2" customFormat="1" ht="47" customHeight="1" spans="1:9">
      <c r="A31" s="19"/>
      <c r="B31" s="7"/>
      <c r="C31" s="15" t="s">
        <v>266</v>
      </c>
      <c r="D31" s="39" t="s">
        <v>267</v>
      </c>
      <c r="E31" s="39" t="s">
        <v>268</v>
      </c>
      <c r="F31" s="17" t="s">
        <v>269</v>
      </c>
      <c r="G31" s="7">
        <v>3</v>
      </c>
      <c r="H31" s="22">
        <v>3</v>
      </c>
      <c r="I31" s="34"/>
    </row>
    <row r="32" s="2" customFormat="1" ht="47" customHeight="1" spans="1:9">
      <c r="A32" s="19"/>
      <c r="B32" s="7"/>
      <c r="C32" s="23"/>
      <c r="D32" s="39" t="s">
        <v>270</v>
      </c>
      <c r="E32" s="39" t="s">
        <v>271</v>
      </c>
      <c r="F32" s="17" t="s">
        <v>269</v>
      </c>
      <c r="G32" s="7">
        <v>3</v>
      </c>
      <c r="H32" s="22">
        <v>3</v>
      </c>
      <c r="I32" s="34"/>
    </row>
    <row r="33" s="2" customFormat="1" ht="37" customHeight="1" spans="1:9">
      <c r="A33" s="19"/>
      <c r="B33" s="7"/>
      <c r="C33" s="16"/>
      <c r="D33" s="39" t="s">
        <v>272</v>
      </c>
      <c r="E33" s="39" t="s">
        <v>273</v>
      </c>
      <c r="F33" s="17" t="s">
        <v>274</v>
      </c>
      <c r="G33" s="7">
        <v>3</v>
      </c>
      <c r="H33" s="22">
        <v>3</v>
      </c>
      <c r="I33" s="34"/>
    </row>
    <row r="34" s="2" customFormat="1" ht="37" customHeight="1" spans="1:9">
      <c r="A34" s="19"/>
      <c r="B34" s="7"/>
      <c r="C34" s="23" t="s">
        <v>275</v>
      </c>
      <c r="D34" s="39" t="s">
        <v>276</v>
      </c>
      <c r="E34" s="39" t="s">
        <v>277</v>
      </c>
      <c r="F34" s="17" t="s">
        <v>278</v>
      </c>
      <c r="G34" s="7">
        <v>3</v>
      </c>
      <c r="H34" s="22">
        <v>3</v>
      </c>
      <c r="I34" s="34"/>
    </row>
    <row r="35" s="2" customFormat="1" ht="36" customHeight="1" spans="1:9">
      <c r="A35" s="19"/>
      <c r="B35" s="7"/>
      <c r="C35" s="16"/>
      <c r="D35" s="39" t="s">
        <v>279</v>
      </c>
      <c r="E35" s="39" t="s">
        <v>280</v>
      </c>
      <c r="F35" s="17" t="s">
        <v>281</v>
      </c>
      <c r="G35" s="7">
        <v>3</v>
      </c>
      <c r="H35" s="22">
        <v>3</v>
      </c>
      <c r="I35" s="34"/>
    </row>
    <row r="36" s="2" customFormat="1" ht="41" customHeight="1" spans="1:9">
      <c r="A36" s="19"/>
      <c r="B36" s="7" t="s">
        <v>282</v>
      </c>
      <c r="C36" s="42" t="s">
        <v>283</v>
      </c>
      <c r="D36" s="39" t="s">
        <v>284</v>
      </c>
      <c r="E36" s="39" t="s">
        <v>285</v>
      </c>
      <c r="F36" s="28">
        <v>0.95</v>
      </c>
      <c r="G36" s="7">
        <v>3</v>
      </c>
      <c r="H36" s="22">
        <v>3</v>
      </c>
      <c r="I36" s="34"/>
    </row>
    <row r="37" s="2" customFormat="1" ht="30" customHeight="1" spans="1:9">
      <c r="A37" s="19"/>
      <c r="B37" s="7"/>
      <c r="C37" s="16"/>
      <c r="D37" s="39" t="s">
        <v>286</v>
      </c>
      <c r="E37" s="39" t="s">
        <v>287</v>
      </c>
      <c r="F37" s="28">
        <v>0.95</v>
      </c>
      <c r="G37" s="7">
        <v>3</v>
      </c>
      <c r="H37" s="22">
        <v>3</v>
      </c>
      <c r="I37" s="34"/>
    </row>
    <row r="38" s="2" customFormat="1" ht="30" customHeight="1" spans="1:9">
      <c r="A38" s="7" t="s">
        <v>288</v>
      </c>
      <c r="B38" s="19"/>
      <c r="C38" s="19"/>
      <c r="D38" s="19"/>
      <c r="E38" s="19"/>
      <c r="F38" s="19"/>
      <c r="G38" s="7">
        <f>SUM(G13:G37)+G6</f>
        <v>100</v>
      </c>
      <c r="H38" s="7">
        <f>SUM(H13:H37)+I6</f>
        <v>94.18</v>
      </c>
      <c r="I38" s="34"/>
    </row>
    <row r="39" s="1" customFormat="1" spans="1:9">
      <c r="A39" s="4"/>
      <c r="B39" s="4"/>
      <c r="C39" s="4"/>
      <c r="D39" s="4"/>
      <c r="E39" s="4"/>
      <c r="F39" s="4"/>
      <c r="G39" s="4"/>
      <c r="H39" s="4"/>
      <c r="I39" s="4"/>
    </row>
    <row r="40" s="1" customFormat="1" spans="1:9">
      <c r="A40" s="31"/>
      <c r="B40" s="31"/>
      <c r="C40" s="31"/>
      <c r="D40" s="31"/>
      <c r="E40" s="31"/>
      <c r="F40" s="31"/>
      <c r="G40" s="31"/>
      <c r="H40" s="31"/>
      <c r="I40" s="31"/>
    </row>
    <row r="41" s="1" customFormat="1" spans="1:9">
      <c r="A41" s="31"/>
      <c r="B41" s="31"/>
      <c r="C41" s="31"/>
      <c r="D41" s="31"/>
      <c r="E41" s="31"/>
      <c r="F41" s="31"/>
      <c r="G41" s="31"/>
      <c r="H41" s="31"/>
      <c r="I41" s="31"/>
    </row>
    <row r="42" s="1" customFormat="1" spans="1:9">
      <c r="A42" s="31"/>
      <c r="B42" s="31"/>
      <c r="C42" s="31"/>
      <c r="D42" s="31"/>
      <c r="E42" s="31"/>
      <c r="F42" s="31"/>
      <c r="G42" s="31"/>
      <c r="H42" s="31"/>
      <c r="I42" s="31"/>
    </row>
    <row r="43" s="1" customFormat="1" spans="1:9">
      <c r="A43" s="31"/>
      <c r="B43" s="31"/>
      <c r="C43" s="31"/>
      <c r="D43" s="31"/>
      <c r="E43" s="31"/>
      <c r="F43" s="31"/>
      <c r="G43" s="31"/>
      <c r="H43" s="31"/>
      <c r="I43" s="31"/>
    </row>
    <row r="44" s="1" customFormat="1" spans="1:9">
      <c r="A44" s="31"/>
      <c r="B44" s="31"/>
      <c r="C44" s="31"/>
      <c r="D44" s="31"/>
      <c r="E44" s="31"/>
      <c r="F44" s="31"/>
      <c r="G44" s="31"/>
      <c r="H44" s="31"/>
      <c r="I44" s="31"/>
    </row>
    <row r="45" s="1" customFormat="1" spans="1:9">
      <c r="A45" s="31"/>
      <c r="B45" s="31"/>
      <c r="C45" s="31"/>
      <c r="D45" s="31"/>
      <c r="E45" s="31"/>
      <c r="F45" s="31"/>
      <c r="G45" s="31"/>
      <c r="H45" s="31"/>
      <c r="I45" s="31"/>
    </row>
    <row r="46" s="1" customFormat="1" spans="1:9">
      <c r="A46" s="31"/>
      <c r="B46" s="31"/>
      <c r="C46" s="31"/>
      <c r="D46" s="31"/>
      <c r="E46" s="31"/>
      <c r="F46" s="31"/>
      <c r="G46" s="31"/>
      <c r="H46" s="31"/>
      <c r="I46" s="31"/>
    </row>
    <row r="47" s="1" customFormat="1" spans="1:9">
      <c r="A47" s="31"/>
      <c r="B47" s="31"/>
      <c r="C47" s="31"/>
      <c r="D47" s="31"/>
      <c r="E47" s="31"/>
      <c r="F47" s="31"/>
      <c r="G47" s="31"/>
      <c r="H47" s="31"/>
      <c r="I47" s="31"/>
    </row>
  </sheetData>
  <mergeCells count="28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38:F38"/>
    <mergeCell ref="A5:A9"/>
    <mergeCell ref="A10:A11"/>
    <mergeCell ref="A12:A37"/>
    <mergeCell ref="B13:B27"/>
    <mergeCell ref="B28:B35"/>
    <mergeCell ref="B36:B37"/>
    <mergeCell ref="C13:C16"/>
    <mergeCell ref="C17:C20"/>
    <mergeCell ref="C21:C22"/>
    <mergeCell ref="C23:C27"/>
    <mergeCell ref="C29:C30"/>
    <mergeCell ref="C31:C33"/>
    <mergeCell ref="C34:C35"/>
    <mergeCell ref="C36:C37"/>
  </mergeCells>
  <printOptions horizontalCentered="1"/>
  <pageMargins left="0" right="0" top="0.2125" bottom="0.015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8"/>
  <sheetViews>
    <sheetView topLeftCell="A16" workbookViewId="0">
      <selection activeCell="I22" sqref="I22"/>
    </sheetView>
  </sheetViews>
  <sheetFormatPr defaultColWidth="9" defaultRowHeight="14.25"/>
  <cols>
    <col min="1" max="2" width="9" style="1"/>
    <col min="3" max="3" width="11.2583333333333" style="1" customWidth="1"/>
    <col min="4" max="4" width="10.4333333333333" style="1" customWidth="1"/>
    <col min="5" max="5" width="19.5416666666667" style="1" customWidth="1"/>
    <col min="6" max="6" width="10.875" style="1" customWidth="1"/>
    <col min="7" max="7" width="8.925" style="1" customWidth="1"/>
    <col min="8" max="8" width="7.325" style="1" customWidth="1"/>
    <col min="9" max="9" width="14.5" style="1" customWidth="1"/>
    <col min="10" max="16" width="10.625" style="1" customWidth="1"/>
    <col min="17" max="16384" width="9" style="1"/>
  </cols>
  <sheetData>
    <row r="1" s="1" customFormat="1" spans="1:9">
      <c r="A1" s="3"/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289</v>
      </c>
      <c r="B2" s="6"/>
      <c r="C2" s="6"/>
      <c r="D2" s="6"/>
      <c r="E2" s="6"/>
      <c r="F2" s="6"/>
      <c r="G2" s="6"/>
      <c r="H2" s="6"/>
      <c r="I2" s="6"/>
    </row>
    <row r="3" s="2" customFormat="1" ht="25" customHeight="1" spans="1:16">
      <c r="A3" s="7" t="s">
        <v>186</v>
      </c>
      <c r="B3" s="8" t="s">
        <v>290</v>
      </c>
      <c r="C3" s="9"/>
      <c r="D3" s="9"/>
      <c r="E3" s="9"/>
      <c r="F3" s="9"/>
      <c r="G3" s="9"/>
      <c r="H3" s="9"/>
      <c r="I3" s="9"/>
      <c r="P3" s="32"/>
    </row>
    <row r="4" s="2" customFormat="1" ht="25" customHeight="1" spans="1:16">
      <c r="A4" s="7" t="s">
        <v>188</v>
      </c>
      <c r="B4" s="8" t="s">
        <v>56</v>
      </c>
      <c r="C4" s="9"/>
      <c r="D4" s="9"/>
      <c r="E4" s="9"/>
      <c r="F4" s="9" t="s">
        <v>189</v>
      </c>
      <c r="G4" s="8" t="s">
        <v>56</v>
      </c>
      <c r="H4" s="9"/>
      <c r="I4" s="9"/>
      <c r="J4" s="32"/>
      <c r="K4" s="32"/>
      <c r="L4" s="32"/>
      <c r="M4" s="32"/>
      <c r="N4" s="32"/>
      <c r="O4" s="32"/>
      <c r="P4" s="32"/>
    </row>
    <row r="5" s="2" customFormat="1" ht="25" customHeight="1" spans="1:16">
      <c r="A5" s="7" t="s">
        <v>191</v>
      </c>
      <c r="B5" s="10"/>
      <c r="C5" s="10"/>
      <c r="D5" s="7" t="s">
        <v>192</v>
      </c>
      <c r="E5" s="9" t="s">
        <v>193</v>
      </c>
      <c r="F5" s="9" t="s">
        <v>194</v>
      </c>
      <c r="G5" s="9" t="s">
        <v>195</v>
      </c>
      <c r="H5" s="9" t="s">
        <v>196</v>
      </c>
      <c r="I5" s="9" t="s">
        <v>197</v>
      </c>
      <c r="J5" s="32"/>
      <c r="K5" s="32"/>
      <c r="L5" s="32"/>
      <c r="M5" s="32"/>
      <c r="N5" s="32"/>
      <c r="O5" s="32"/>
      <c r="P5" s="32"/>
    </row>
    <row r="6" s="2" customFormat="1" ht="25" customHeight="1" spans="1:16">
      <c r="A6" s="7"/>
      <c r="B6" s="11" t="s">
        <v>198</v>
      </c>
      <c r="C6" s="11"/>
      <c r="D6" s="9">
        <v>170.86</v>
      </c>
      <c r="E6" s="9">
        <v>170.86</v>
      </c>
      <c r="F6" s="9">
        <v>177.97</v>
      </c>
      <c r="G6" s="12">
        <v>10</v>
      </c>
      <c r="H6" s="13">
        <v>1.0416</v>
      </c>
      <c r="I6" s="9">
        <v>9.58</v>
      </c>
      <c r="J6" s="32"/>
      <c r="K6" s="32"/>
      <c r="L6" s="32"/>
      <c r="M6" s="32"/>
      <c r="N6" s="32"/>
      <c r="O6" s="32"/>
      <c r="P6" s="32"/>
    </row>
    <row r="7" s="2" customFormat="1" ht="25" customHeight="1" spans="1:16">
      <c r="A7" s="7"/>
      <c r="B7" s="9" t="s">
        <v>199</v>
      </c>
      <c r="C7" s="9"/>
      <c r="D7" s="9">
        <v>126</v>
      </c>
      <c r="E7" s="9">
        <v>126</v>
      </c>
      <c r="F7" s="9">
        <v>126</v>
      </c>
      <c r="G7" s="12" t="s">
        <v>39</v>
      </c>
      <c r="H7" s="12"/>
      <c r="I7" s="9" t="s">
        <v>39</v>
      </c>
      <c r="J7" s="32"/>
      <c r="K7" s="32"/>
      <c r="L7" s="32"/>
      <c r="M7" s="32"/>
      <c r="N7" s="32"/>
      <c r="O7" s="32"/>
      <c r="P7" s="32"/>
    </row>
    <row r="8" s="2" customFormat="1" ht="25" customHeight="1" spans="1:16">
      <c r="A8" s="7"/>
      <c r="B8" s="12" t="s">
        <v>200</v>
      </c>
      <c r="C8" s="14"/>
      <c r="D8" s="9">
        <v>44.86</v>
      </c>
      <c r="E8" s="12">
        <v>44.86</v>
      </c>
      <c r="F8" s="12">
        <v>44.86</v>
      </c>
      <c r="G8" s="12" t="s">
        <v>39</v>
      </c>
      <c r="H8" s="12"/>
      <c r="I8" s="9" t="s">
        <v>39</v>
      </c>
      <c r="J8" s="32"/>
      <c r="K8" s="32"/>
      <c r="L8" s="32"/>
      <c r="M8" s="32"/>
      <c r="N8" s="32"/>
      <c r="O8" s="32"/>
      <c r="P8" s="32"/>
    </row>
    <row r="9" s="2" customFormat="1" ht="25" customHeight="1" spans="1:16">
      <c r="A9" s="7"/>
      <c r="B9" s="11" t="s">
        <v>201</v>
      </c>
      <c r="C9" s="11"/>
      <c r="D9" s="11"/>
      <c r="E9" s="9"/>
      <c r="F9" s="9">
        <v>7.11</v>
      </c>
      <c r="G9" s="12" t="s">
        <v>39</v>
      </c>
      <c r="H9" s="12"/>
      <c r="I9" s="9" t="s">
        <v>39</v>
      </c>
      <c r="J9" s="32"/>
      <c r="K9" s="32"/>
      <c r="L9" s="32"/>
      <c r="M9" s="32"/>
      <c r="N9" s="32"/>
      <c r="O9" s="32"/>
      <c r="P9" s="32"/>
    </row>
    <row r="10" s="2" customFormat="1" ht="25" customHeight="1" spans="1:16">
      <c r="A10" s="15" t="s">
        <v>202</v>
      </c>
      <c r="B10" s="9" t="s">
        <v>203</v>
      </c>
      <c r="C10" s="9"/>
      <c r="D10" s="9"/>
      <c r="E10" s="9"/>
      <c r="F10" s="9" t="s">
        <v>204</v>
      </c>
      <c r="G10" s="9"/>
      <c r="H10" s="9"/>
      <c r="I10" s="9"/>
      <c r="J10" s="32"/>
      <c r="K10" s="32"/>
      <c r="L10" s="32"/>
      <c r="M10" s="32"/>
      <c r="N10" s="32"/>
      <c r="O10" s="32"/>
      <c r="P10" s="32"/>
    </row>
    <row r="11" s="2" customFormat="1" ht="43" customHeight="1" spans="1:16">
      <c r="A11" s="16"/>
      <c r="B11" s="17" t="s">
        <v>291</v>
      </c>
      <c r="C11" s="7"/>
      <c r="D11" s="7"/>
      <c r="E11" s="7"/>
      <c r="F11" s="17" t="s">
        <v>292</v>
      </c>
      <c r="G11" s="7"/>
      <c r="H11" s="7"/>
      <c r="I11" s="7"/>
      <c r="J11" s="32"/>
      <c r="K11" s="32"/>
      <c r="L11" s="32"/>
      <c r="M11" s="32"/>
      <c r="N11" s="32"/>
      <c r="O11" s="32"/>
      <c r="P11" s="32"/>
    </row>
    <row r="12" s="2" customFormat="1" ht="31" customHeight="1" spans="1:9">
      <c r="A12" s="7" t="s">
        <v>207</v>
      </c>
      <c r="B12" s="18" t="s">
        <v>208</v>
      </c>
      <c r="C12" s="10" t="s">
        <v>209</v>
      </c>
      <c r="D12" s="10" t="s">
        <v>210</v>
      </c>
      <c r="E12" s="7" t="s">
        <v>211</v>
      </c>
      <c r="F12" s="7" t="s">
        <v>212</v>
      </c>
      <c r="G12" s="16" t="s">
        <v>195</v>
      </c>
      <c r="H12" s="10" t="s">
        <v>197</v>
      </c>
      <c r="I12" s="16" t="s">
        <v>213</v>
      </c>
    </row>
    <row r="13" s="2" customFormat="1" ht="30" customHeight="1" spans="1:9">
      <c r="A13" s="19"/>
      <c r="B13" s="7" t="s">
        <v>214</v>
      </c>
      <c r="C13" s="15" t="s">
        <v>215</v>
      </c>
      <c r="D13" s="20" t="s">
        <v>293</v>
      </c>
      <c r="E13" s="21" t="s">
        <v>294</v>
      </c>
      <c r="F13" s="7" t="s">
        <v>295</v>
      </c>
      <c r="G13" s="7">
        <v>3</v>
      </c>
      <c r="H13" s="22">
        <v>3</v>
      </c>
      <c r="I13" s="33"/>
    </row>
    <row r="14" s="2" customFormat="1" ht="37" customHeight="1" spans="1:9">
      <c r="A14" s="19"/>
      <c r="B14" s="7"/>
      <c r="C14" s="23"/>
      <c r="D14" s="20" t="s">
        <v>296</v>
      </c>
      <c r="E14" s="21" t="s">
        <v>297</v>
      </c>
      <c r="F14" s="7" t="s">
        <v>298</v>
      </c>
      <c r="G14" s="7">
        <v>3</v>
      </c>
      <c r="H14" s="22">
        <v>2</v>
      </c>
      <c r="I14" s="20" t="s">
        <v>299</v>
      </c>
    </row>
    <row r="15" s="2" customFormat="1" ht="30" customHeight="1" spans="1:9">
      <c r="A15" s="19"/>
      <c r="B15" s="7"/>
      <c r="C15" s="23"/>
      <c r="D15" s="20" t="s">
        <v>300</v>
      </c>
      <c r="E15" s="21" t="s">
        <v>301</v>
      </c>
      <c r="F15" s="7" t="s">
        <v>302</v>
      </c>
      <c r="G15" s="7">
        <v>3</v>
      </c>
      <c r="H15" s="22">
        <v>3</v>
      </c>
      <c r="I15" s="33"/>
    </row>
    <row r="16" s="2" customFormat="1" ht="96" spans="1:9">
      <c r="A16" s="19"/>
      <c r="B16" s="7"/>
      <c r="C16" s="23"/>
      <c r="D16" s="24" t="s">
        <v>303</v>
      </c>
      <c r="E16" s="21" t="s">
        <v>304</v>
      </c>
      <c r="F16" s="7" t="s">
        <v>305</v>
      </c>
      <c r="G16" s="7">
        <v>3</v>
      </c>
      <c r="H16" s="22">
        <v>1.5</v>
      </c>
      <c r="I16" s="17" t="s">
        <v>102</v>
      </c>
    </row>
    <row r="17" s="2" customFormat="1" ht="96" spans="1:9">
      <c r="A17" s="19"/>
      <c r="B17" s="7"/>
      <c r="C17" s="23"/>
      <c r="D17" s="25"/>
      <c r="E17" s="21" t="s">
        <v>306</v>
      </c>
      <c r="F17" s="7" t="s">
        <v>307</v>
      </c>
      <c r="G17" s="7">
        <v>3</v>
      </c>
      <c r="H17" s="22">
        <v>2</v>
      </c>
      <c r="I17" s="17" t="s">
        <v>102</v>
      </c>
    </row>
    <row r="18" s="2" customFormat="1" ht="25" customHeight="1" spans="1:9">
      <c r="A18" s="19"/>
      <c r="B18" s="7"/>
      <c r="C18" s="23"/>
      <c r="D18" s="25"/>
      <c r="E18" s="21" t="s">
        <v>308</v>
      </c>
      <c r="F18" s="7" t="s">
        <v>309</v>
      </c>
      <c r="G18" s="7">
        <v>3</v>
      </c>
      <c r="H18" s="22">
        <v>3</v>
      </c>
      <c r="I18" s="17"/>
    </row>
    <row r="19" s="2" customFormat="1" ht="27" customHeight="1" spans="1:9">
      <c r="A19" s="19"/>
      <c r="B19" s="7"/>
      <c r="C19" s="23"/>
      <c r="D19" s="25"/>
      <c r="E19" s="21" t="s">
        <v>310</v>
      </c>
      <c r="F19" s="7" t="s">
        <v>311</v>
      </c>
      <c r="G19" s="7">
        <v>3</v>
      </c>
      <c r="H19" s="22">
        <v>2</v>
      </c>
      <c r="I19" s="17" t="s">
        <v>110</v>
      </c>
    </row>
    <row r="20" s="2" customFormat="1" ht="24" spans="1:9">
      <c r="A20" s="19"/>
      <c r="B20" s="7"/>
      <c r="C20" s="23"/>
      <c r="D20" s="25"/>
      <c r="E20" s="21" t="s">
        <v>312</v>
      </c>
      <c r="F20" s="7" t="s">
        <v>313</v>
      </c>
      <c r="G20" s="7">
        <v>3</v>
      </c>
      <c r="H20" s="22">
        <v>2</v>
      </c>
      <c r="I20" s="17" t="s">
        <v>314</v>
      </c>
    </row>
    <row r="21" s="2" customFormat="1" spans="1:9">
      <c r="A21" s="19"/>
      <c r="B21" s="7"/>
      <c r="C21" s="23"/>
      <c r="D21" s="25"/>
      <c r="E21" s="21" t="s">
        <v>315</v>
      </c>
      <c r="F21" s="7" t="s">
        <v>316</v>
      </c>
      <c r="G21" s="7">
        <v>3</v>
      </c>
      <c r="H21" s="22">
        <v>3</v>
      </c>
      <c r="I21" s="17"/>
    </row>
    <row r="22" s="2" customFormat="1" ht="24" spans="1:9">
      <c r="A22" s="19"/>
      <c r="B22" s="7"/>
      <c r="C22" s="23"/>
      <c r="D22" s="25"/>
      <c r="E22" s="21" t="s">
        <v>317</v>
      </c>
      <c r="F22" s="7" t="s">
        <v>318</v>
      </c>
      <c r="G22" s="7">
        <v>3</v>
      </c>
      <c r="H22" s="22">
        <v>2</v>
      </c>
      <c r="I22" s="17" t="s">
        <v>120</v>
      </c>
    </row>
    <row r="23" s="2" customFormat="1" ht="22" customHeight="1" spans="1:9">
      <c r="A23" s="19"/>
      <c r="B23" s="7"/>
      <c r="C23" s="23"/>
      <c r="D23" s="25"/>
      <c r="E23" s="21" t="s">
        <v>319</v>
      </c>
      <c r="F23" s="7" t="s">
        <v>320</v>
      </c>
      <c r="G23" s="7">
        <v>3</v>
      </c>
      <c r="H23" s="22">
        <v>3</v>
      </c>
      <c r="I23" s="17"/>
    </row>
    <row r="24" s="2" customFormat="1" ht="30" customHeight="1" spans="1:9">
      <c r="A24" s="19"/>
      <c r="B24" s="7"/>
      <c r="C24" s="15" t="s">
        <v>226</v>
      </c>
      <c r="D24" s="26" t="s">
        <v>321</v>
      </c>
      <c r="E24" s="27" t="s">
        <v>322</v>
      </c>
      <c r="F24" s="28">
        <v>1</v>
      </c>
      <c r="G24" s="7">
        <v>3</v>
      </c>
      <c r="H24" s="7">
        <v>3</v>
      </c>
      <c r="I24" s="33"/>
    </row>
    <row r="25" s="2" customFormat="1" ht="30" customHeight="1" spans="1:9">
      <c r="A25" s="19"/>
      <c r="B25" s="7"/>
      <c r="C25" s="23"/>
      <c r="D25" s="26" t="s">
        <v>135</v>
      </c>
      <c r="E25" s="27" t="s">
        <v>323</v>
      </c>
      <c r="F25" s="28">
        <v>1</v>
      </c>
      <c r="G25" s="7">
        <v>3</v>
      </c>
      <c r="H25" s="7">
        <v>3</v>
      </c>
      <c r="I25" s="33"/>
    </row>
    <row r="26" s="2" customFormat="1" ht="29" customHeight="1" spans="1:9">
      <c r="A26" s="19"/>
      <c r="B26" s="7"/>
      <c r="C26" s="16"/>
      <c r="D26" s="26" t="s">
        <v>324</v>
      </c>
      <c r="E26" s="27" t="s">
        <v>325</v>
      </c>
      <c r="F26" s="28">
        <v>1</v>
      </c>
      <c r="G26" s="7">
        <v>3</v>
      </c>
      <c r="H26" s="7">
        <v>3</v>
      </c>
      <c r="I26" s="33"/>
    </row>
    <row r="27" s="2" customFormat="1" ht="29" customHeight="1" spans="1:9">
      <c r="A27" s="19"/>
      <c r="B27" s="7"/>
      <c r="C27" s="23" t="s">
        <v>143</v>
      </c>
      <c r="D27" s="26" t="s">
        <v>134</v>
      </c>
      <c r="E27" s="27" t="s">
        <v>326</v>
      </c>
      <c r="F27" s="28">
        <v>1</v>
      </c>
      <c r="G27" s="7">
        <v>3</v>
      </c>
      <c r="H27" s="7">
        <v>3</v>
      </c>
      <c r="I27" s="33"/>
    </row>
    <row r="28" s="2" customFormat="1" ht="30" customHeight="1" spans="1:9">
      <c r="A28" s="19"/>
      <c r="B28" s="7"/>
      <c r="C28" s="16"/>
      <c r="D28" s="17" t="s">
        <v>144</v>
      </c>
      <c r="E28" s="27" t="s">
        <v>327</v>
      </c>
      <c r="F28" s="27" t="s">
        <v>328</v>
      </c>
      <c r="G28" s="7">
        <v>3</v>
      </c>
      <c r="H28" s="7">
        <v>3</v>
      </c>
      <c r="I28" s="33"/>
    </row>
    <row r="29" s="2" customFormat="1" ht="30" customHeight="1" spans="1:9">
      <c r="A29" s="19"/>
      <c r="B29" s="7"/>
      <c r="C29" s="23" t="s">
        <v>237</v>
      </c>
      <c r="D29" s="24" t="s">
        <v>238</v>
      </c>
      <c r="E29" s="27" t="s">
        <v>239</v>
      </c>
      <c r="F29" s="27">
        <v>1</v>
      </c>
      <c r="G29" s="7">
        <v>4</v>
      </c>
      <c r="H29" s="7">
        <v>4</v>
      </c>
      <c r="I29" s="33"/>
    </row>
    <row r="30" s="2" customFormat="1" ht="40" customHeight="1" spans="1:9">
      <c r="A30" s="19"/>
      <c r="B30" s="7"/>
      <c r="C30" s="23"/>
      <c r="D30" s="24" t="s">
        <v>329</v>
      </c>
      <c r="E30" s="27" t="s">
        <v>330</v>
      </c>
      <c r="F30" s="29" t="s">
        <v>331</v>
      </c>
      <c r="G30" s="7">
        <v>4</v>
      </c>
      <c r="H30" s="22">
        <v>2</v>
      </c>
      <c r="I30" s="17" t="s">
        <v>332</v>
      </c>
    </row>
    <row r="31" s="2" customFormat="1" ht="96" spans="1:9">
      <c r="A31" s="19"/>
      <c r="B31" s="7"/>
      <c r="C31" s="23"/>
      <c r="D31" s="24" t="s">
        <v>333</v>
      </c>
      <c r="E31" s="27" t="s">
        <v>334</v>
      </c>
      <c r="F31" s="7" t="s">
        <v>335</v>
      </c>
      <c r="G31" s="7">
        <v>4</v>
      </c>
      <c r="H31" s="22">
        <v>3</v>
      </c>
      <c r="I31" s="17" t="s">
        <v>336</v>
      </c>
    </row>
    <row r="32" s="2" customFormat="1" ht="30" customHeight="1" spans="1:9">
      <c r="A32" s="19"/>
      <c r="B32" s="7" t="s">
        <v>256</v>
      </c>
      <c r="C32" s="7" t="s">
        <v>257</v>
      </c>
      <c r="D32" s="26" t="s">
        <v>258</v>
      </c>
      <c r="E32" s="17" t="s">
        <v>258</v>
      </c>
      <c r="F32" s="17" t="s">
        <v>258</v>
      </c>
      <c r="G32" s="7">
        <v>0</v>
      </c>
      <c r="H32" s="22">
        <v>0</v>
      </c>
      <c r="I32" s="34"/>
    </row>
    <row r="33" s="2" customFormat="1" ht="41" customHeight="1" spans="1:9">
      <c r="A33" s="19"/>
      <c r="B33" s="7"/>
      <c r="C33" s="15" t="s">
        <v>259</v>
      </c>
      <c r="D33" s="26" t="s">
        <v>337</v>
      </c>
      <c r="E33" s="17" t="s">
        <v>338</v>
      </c>
      <c r="F33" s="17" t="s">
        <v>339</v>
      </c>
      <c r="G33" s="7">
        <v>5</v>
      </c>
      <c r="H33" s="7">
        <v>5</v>
      </c>
      <c r="I33" s="34"/>
    </row>
    <row r="34" s="2" customFormat="1" ht="40" customHeight="1" spans="1:9">
      <c r="A34" s="19"/>
      <c r="B34" s="7"/>
      <c r="C34" s="16"/>
      <c r="D34" s="26" t="s">
        <v>340</v>
      </c>
      <c r="E34" s="27" t="s">
        <v>341</v>
      </c>
      <c r="F34" s="17" t="s">
        <v>342</v>
      </c>
      <c r="G34" s="7">
        <v>5</v>
      </c>
      <c r="H34" s="7">
        <v>5</v>
      </c>
      <c r="I34" s="20"/>
    </row>
    <row r="35" s="2" customFormat="1" ht="30" customHeight="1" spans="1:9">
      <c r="A35" s="19"/>
      <c r="B35" s="7"/>
      <c r="C35" s="15" t="s">
        <v>266</v>
      </c>
      <c r="D35" s="26" t="s">
        <v>343</v>
      </c>
      <c r="E35" s="27" t="s">
        <v>344</v>
      </c>
      <c r="F35" s="17" t="s">
        <v>269</v>
      </c>
      <c r="G35" s="7">
        <v>5</v>
      </c>
      <c r="H35" s="7">
        <v>5</v>
      </c>
      <c r="I35" s="34"/>
    </row>
    <row r="36" s="2" customFormat="1" ht="30" customHeight="1" spans="1:9">
      <c r="A36" s="19"/>
      <c r="B36" s="7"/>
      <c r="C36" s="7" t="s">
        <v>345</v>
      </c>
      <c r="D36" s="26" t="s">
        <v>346</v>
      </c>
      <c r="E36" s="17" t="s">
        <v>347</v>
      </c>
      <c r="F36" s="17" t="s">
        <v>278</v>
      </c>
      <c r="G36" s="7">
        <v>5</v>
      </c>
      <c r="H36" s="7">
        <v>5</v>
      </c>
      <c r="I36" s="34"/>
    </row>
    <row r="37" s="2" customFormat="1" ht="52" customHeight="1" spans="1:9">
      <c r="A37" s="19"/>
      <c r="B37" s="7" t="s">
        <v>282</v>
      </c>
      <c r="C37" s="7" t="s">
        <v>348</v>
      </c>
      <c r="D37" s="30" t="s">
        <v>349</v>
      </c>
      <c r="E37" s="28" t="s">
        <v>350</v>
      </c>
      <c r="F37" s="28">
        <v>0.9</v>
      </c>
      <c r="G37" s="7">
        <v>5</v>
      </c>
      <c r="H37" s="22">
        <v>5</v>
      </c>
      <c r="I37" s="34"/>
    </row>
    <row r="38" s="2" customFormat="1" ht="30" customHeight="1" spans="1:9">
      <c r="A38" s="19"/>
      <c r="B38" s="7"/>
      <c r="C38" s="7" t="s">
        <v>351</v>
      </c>
      <c r="D38" s="30" t="s">
        <v>352</v>
      </c>
      <c r="E38" s="28" t="s">
        <v>350</v>
      </c>
      <c r="F38" s="28">
        <v>0.9</v>
      </c>
      <c r="G38" s="7">
        <v>5</v>
      </c>
      <c r="H38" s="22">
        <v>5</v>
      </c>
      <c r="I38" s="34"/>
    </row>
    <row r="39" s="2" customFormat="1" ht="22" customHeight="1" spans="1:9">
      <c r="A39" s="7" t="s">
        <v>288</v>
      </c>
      <c r="B39" s="19"/>
      <c r="C39" s="19"/>
      <c r="D39" s="19"/>
      <c r="E39" s="19"/>
      <c r="F39" s="19"/>
      <c r="G39" s="7">
        <f>SUM(G13:G38)+G6</f>
        <v>100</v>
      </c>
      <c r="H39" s="7">
        <f>SUM(H13:H38)+I6</f>
        <v>90.08</v>
      </c>
      <c r="I39" s="34"/>
    </row>
    <row r="40" s="1" customFormat="1" spans="1:9">
      <c r="A40" s="4"/>
      <c r="B40" s="4"/>
      <c r="C40" s="4"/>
      <c r="D40" s="4"/>
      <c r="E40" s="4"/>
      <c r="F40" s="4"/>
      <c r="G40" s="4"/>
      <c r="H40" s="4"/>
      <c r="I40" s="4"/>
    </row>
    <row r="41" s="1" customFormat="1" spans="1:9">
      <c r="A41" s="31"/>
      <c r="B41" s="31"/>
      <c r="C41" s="31"/>
      <c r="D41" s="31"/>
      <c r="E41" s="31"/>
      <c r="F41" s="31"/>
      <c r="G41" s="31"/>
      <c r="H41" s="31"/>
      <c r="I41" s="31"/>
    </row>
    <row r="42" s="1" customFormat="1" spans="1:9">
      <c r="A42" s="31"/>
      <c r="B42" s="31"/>
      <c r="C42" s="31"/>
      <c r="D42" s="31"/>
      <c r="E42" s="31"/>
      <c r="F42" s="31"/>
      <c r="G42" s="31"/>
      <c r="H42" s="31"/>
      <c r="I42" s="31"/>
    </row>
    <row r="43" s="1" customFormat="1" spans="1:9">
      <c r="A43" s="31"/>
      <c r="B43" s="31"/>
      <c r="C43" s="31"/>
      <c r="D43" s="31"/>
      <c r="E43" s="31"/>
      <c r="F43" s="31"/>
      <c r="G43" s="31"/>
      <c r="H43" s="31"/>
      <c r="I43" s="31"/>
    </row>
    <row r="44" s="1" customFormat="1" spans="1:9">
      <c r="A44" s="31"/>
      <c r="B44" s="31"/>
      <c r="C44" s="31"/>
      <c r="D44" s="31"/>
      <c r="E44" s="31"/>
      <c r="F44" s="31"/>
      <c r="G44" s="31"/>
      <c r="H44" s="31"/>
      <c r="I44" s="31"/>
    </row>
    <row r="45" s="1" customFormat="1" spans="1:9">
      <c r="A45" s="31"/>
      <c r="B45" s="31"/>
      <c r="C45" s="31"/>
      <c r="D45" s="31"/>
      <c r="E45" s="31"/>
      <c r="F45" s="31"/>
      <c r="G45" s="31"/>
      <c r="H45" s="31"/>
      <c r="I45" s="31"/>
    </row>
    <row r="46" s="1" customFormat="1" spans="1:9">
      <c r="A46" s="31"/>
      <c r="B46" s="31"/>
      <c r="C46" s="31"/>
      <c r="D46" s="31"/>
      <c r="E46" s="31"/>
      <c r="F46" s="31"/>
      <c r="G46" s="31"/>
      <c r="H46" s="31"/>
      <c r="I46" s="31"/>
    </row>
    <row r="47" s="1" customFormat="1" spans="1:9">
      <c r="A47" s="31"/>
      <c r="B47" s="31"/>
      <c r="C47" s="31"/>
      <c r="D47" s="31"/>
      <c r="E47" s="31"/>
      <c r="F47" s="31"/>
      <c r="G47" s="31"/>
      <c r="H47" s="31"/>
      <c r="I47" s="31"/>
    </row>
    <row r="48" s="1" customFormat="1" spans="1:9">
      <c r="A48" s="31"/>
      <c r="B48" s="31"/>
      <c r="C48" s="31"/>
      <c r="D48" s="31"/>
      <c r="E48" s="31"/>
      <c r="F48" s="31"/>
      <c r="G48" s="31"/>
      <c r="H48" s="31"/>
      <c r="I48" s="31"/>
    </row>
  </sheetData>
  <mergeCells count="26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39:F39"/>
    <mergeCell ref="A5:A9"/>
    <mergeCell ref="A10:A11"/>
    <mergeCell ref="A12:A38"/>
    <mergeCell ref="B13:B31"/>
    <mergeCell ref="B32:B36"/>
    <mergeCell ref="B37:B38"/>
    <mergeCell ref="C13:C23"/>
    <mergeCell ref="C24:C26"/>
    <mergeCell ref="C27:C28"/>
    <mergeCell ref="C29:C31"/>
    <mergeCell ref="C33:C34"/>
    <mergeCell ref="D16:D23"/>
  </mergeCells>
  <printOptions horizontalCentered="1"/>
  <pageMargins left="0" right="0" top="0.409027777777778" bottom="0.015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附件1部门整体支出绩效评价基础数据表</vt:lpstr>
      <vt:lpstr>附件2部门整体支出绩效自评表</vt:lpstr>
      <vt:lpstr>附件3垃圾厂运行经费项目支出绩效自评表</vt:lpstr>
      <vt:lpstr>附件３设施维护费项目支出绩效自评表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2022-11-15T01:59:00Z</dcterms:created>
  <dcterms:modified xsi:type="dcterms:W3CDTF">2024-10-16T02:48:24Z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8C7634B01E5F42908134EDE8EFF53444</vt:lpwstr>
  </property>
</Properties>
</file>