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7" activeTab="7"/>
  </bookViews>
  <sheets>
    <sheet name="1-基础数据表" sheetId="14" r:id="rId1"/>
    <sheet name="2-整体支出绩效自评表 " sheetId="22" r:id="rId2"/>
    <sheet name="3-普法专项支出绩效自评表" sheetId="23" r:id="rId3"/>
    <sheet name="4-社区矫正专项支出绩效自评表" sheetId="25" r:id="rId4"/>
    <sheet name="5-法律援助专项支出绩效自评表" sheetId="26" r:id="rId5"/>
    <sheet name="6-人民调解专项支出绩效自评表 " sheetId="27" r:id="rId6"/>
    <sheet name="7-行政复议应诉与法律顾问专项绩效自评表" sheetId="28" r:id="rId7"/>
    <sheet name="8-上级资金项目绩效自评表 " sheetId="29" r:id="rId8"/>
  </sheets>
  <definedNames>
    <definedName name="_xlnm.Print_Area" localSheetId="0">'1-基础数据表'!$A$1:$G$38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J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<sst xmlns="http://schemas.openxmlformats.org/spreadsheetml/2006/main" count="735" uniqueCount="280">
  <si>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</si>
  <si>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</si>
  <si>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</si>
  <si>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</si>
  <si>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</si>
  <si>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</si>
  <si>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</si>
  <si>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仿宋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</si>
  <si>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</si>
  <si>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</si>
  <si>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</si>
  <si>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</si>
  <si>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</si>
  <si>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</si>
  <si>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</si>
  <si>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</si>
  <si>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</si>
  <si>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业务工作专项</t>
    </r>
  </si>
  <si>
    <r>
      <rPr>
        <sz val="12"/>
        <color rgb="FF000000"/>
        <rFont val="Times New Roman"/>
        <charset val="134"/>
      </rPr>
      <t xml:space="preserve">  2.</t>
    </r>
    <r>
      <rPr>
        <sz val="12"/>
        <color rgb="FF000000"/>
        <rFont val="仿宋"/>
        <charset val="134"/>
      </rPr>
      <t>运行维护专项</t>
    </r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</si>
  <si>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</si>
  <si>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</si>
  <si>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</si>
  <si>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</si>
  <si>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</si>
  <si>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</si>
  <si>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</si>
  <si>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</si>
  <si>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</si>
  <si>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</si>
  <si>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</si>
  <si>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</si>
  <si>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</si>
  <si>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</si>
  <si>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</si>
  <si>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</si>
  <si>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</si>
  <si>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</si>
  <si>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</si>
  <si>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</si>
  <si>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</si>
  <si>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预算投资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</si>
  <si>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</si>
  <si>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</si>
  <si>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</si>
  <si>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</si>
  <si>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r>
      <rPr>
        <sz val="12"/>
        <color rgb="FF000000"/>
        <rFont val="仿宋"/>
        <charset val="134"/>
      </rPr>
      <t>健全经费支出使用和管理制度，严格执行预算和支出使用报销程序。　</t>
    </r>
  </si>
  <si>
    <r>
      <rPr>
        <sz val="12"/>
        <color theme="1"/>
        <rFont val="仿宋"/>
        <charset val="134"/>
      </rPr>
      <t>说明：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项目支出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需要填报基本支出以外的所有项目支出情况，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公用经费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填报基本支出中的一般商品和服务支出。</t>
    </r>
  </si>
  <si>
    <r>
      <rPr>
        <sz val="12"/>
        <color theme="1"/>
        <rFont val="仿宋"/>
        <charset val="134"/>
      </rPr>
      <t>填表人：文蒙</t>
    </r>
    <r>
      <rPr>
        <sz val="12"/>
        <color theme="1"/>
        <rFont val="Times New Roman"/>
        <charset val="134"/>
      </rPr>
      <t xml:space="preserve">                       </t>
    </r>
    <r>
      <rPr>
        <sz val="12"/>
        <color theme="1"/>
        <rFont val="仿宋"/>
        <charset val="134"/>
      </rPr>
      <t>联系电话：</t>
    </r>
    <r>
      <rPr>
        <sz val="12"/>
        <color theme="1"/>
        <rFont val="Times New Roman"/>
        <charset val="134"/>
      </rPr>
      <t>15173632890</t>
    </r>
  </si>
  <si>
    <t>附件2</t>
  </si>
  <si>
    <t>部门整体支出绩效自评表</t>
  </si>
  <si>
    <t>（2022年度）</t>
  </si>
  <si>
    <t>预算单位名  称</t>
  </si>
  <si>
    <t>桃源县司法局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</si>
  <si>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</si>
  <si>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</si>
  <si>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</si>
  <si>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</si>
  <si>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</si>
  <si>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</si>
  <si>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</si>
  <si>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</si>
  <si>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</si>
  <si>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按收入性质分：2202.38</t>
  </si>
  <si>
    <t>按支出性质分：2131.59</t>
  </si>
  <si>
    <t xml:space="preserve">  其中：  一般公共预算：2186.6</t>
  </si>
  <si>
    <t>其中：基本支出：1591.06</t>
  </si>
  <si>
    <t xml:space="preserve">       政府性基金拨款：0</t>
  </si>
  <si>
    <t xml:space="preserve">      项目支出：540.53</t>
  </si>
  <si>
    <t xml:space="preserve">       纳入专户管理的非税收入拨款：0</t>
  </si>
  <si>
    <t xml:space="preserve">       其他资金：15.78</t>
  </si>
  <si>
    <t>年度总体目标</t>
  </si>
  <si>
    <t>预期目标</t>
  </si>
  <si>
    <t>实际完成情况　</t>
  </si>
  <si>
    <t>目标1:社区矫正监管安全得到有效保障，确保实现“四个不发生”。安置帮教工作有效加强，不发生影响社会和谐稳定的重大事件。
目标2: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
目标3:切实扩大法律援助覆盖面，降低法律援助门槛， 提高法律援助质量，让法律援助更加有效维护困难群众和弱势群体的合法权益。
目标4：扎实推进公证便民服务，严格实施“一次性告知”和“首问负责制”，同时，加大公证法律援助力度，彰显公证非盈利性的公益特点，大力开展当事人“最多跑一次”服务。
目标5：以“大普法”为抓手，营造良好法治环境，深入开展各类专题法治宣传活动，组织开展国家工作人员学法考法。
目标6:落实依法行政，统筹推进法治政府建设，推动依法治县工作有序开展，完善落实合法性审查机制。</t>
  </si>
  <si>
    <t xml:space="preserve">1.利用手机定位与人脸指纹识别实现监管的双重保障，提升了社区矫正管理效能，确保监管不留盲区。全县在册矫正人员共计339人，2022年新接管社区矫正对象合计203人，无脱管漏管、重新犯罪.
2.2022年，全县司法所和各级人民调解委员会，共调解矛盾纠纷3859件，调解成功3765件，成功率97.6%。
3.2022年，桃源县法律援助中心共受理法律援助案件1047件，其中，民事案件261件，刑事案件136件，认罪认罚案件650件，结案937件，结案率89.49%，案件回访率达100％，无一起投诉案件。
4.全年共办理各类公证事项796件，减免公证费用5万余元,没有出现错证、假证，亦没有一起公证业务投诉。
5.组织全县13759名公职人员参加了普法考试，无纸化考试合格率100%。全年共申报3个国家级民主法治示范村和6个省级民主法治示范村。
6.全年共审核各类规范性文件22件、政府合同6份、会议纪要29份、其他重要文件126份。
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</si>
  <si>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</si>
  <si>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</si>
  <si>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</si>
  <si>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</si>
  <si>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</si>
  <si>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</si>
  <si>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</si>
  <si>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（50分）</t>
  </si>
  <si>
    <t>数量指标</t>
  </si>
  <si>
    <t>全年市级信息稿件上稿</t>
  </si>
  <si>
    <t>≧15篇</t>
  </si>
  <si>
    <t>部分目标值未完成，将严格按照年初设置目标值推进业务工作按质完成。</t>
  </si>
  <si>
    <t>全年开展警务督察数量</t>
  </si>
  <si>
    <t>≧4次</t>
  </si>
  <si>
    <t xml:space="preserve">4次 </t>
  </si>
  <si>
    <t>监管年初在册矫正对象和年内新接收人员</t>
  </si>
  <si>
    <t>≧400人</t>
  </si>
  <si>
    <t>调解县乡村三级各类矛盾纠纷</t>
  </si>
  <si>
    <t>≧2000起</t>
  </si>
  <si>
    <t>办理法律援助案件</t>
  </si>
  <si>
    <t>≧600起</t>
  </si>
  <si>
    <t>全年办理各类公证案件</t>
  </si>
  <si>
    <t>≧800起</t>
  </si>
  <si>
    <t>审查规范性文件数</t>
  </si>
  <si>
    <t>≧15件</t>
  </si>
  <si>
    <t>组织全县国家工作人员学法考法</t>
  </si>
  <si>
    <t>≧13000人次</t>
  </si>
  <si>
    <t>开展法治专题活动</t>
  </si>
  <si>
    <t>≧150次</t>
  </si>
  <si>
    <t>190次</t>
  </si>
  <si>
    <t>民主法治示范村（社区）申报</t>
  </si>
  <si>
    <t>国家级3个
省级6个</t>
  </si>
  <si>
    <t>全县规范化司法所建设数量</t>
  </si>
  <si>
    <t>3个</t>
  </si>
  <si>
    <t>质量指标</t>
  </si>
  <si>
    <t>市级以上网站报刊信息上稿</t>
  </si>
  <si>
    <t>≧50%</t>
  </si>
  <si>
    <t>警务督察发现问题交办整改率</t>
  </si>
  <si>
    <t>调解纠纷成功率</t>
  </si>
  <si>
    <t>≧90%</t>
  </si>
  <si>
    <t>法律援助案件结案</t>
  </si>
  <si>
    <t>≥75%</t>
  </si>
  <si>
    <t>案件回访</t>
  </si>
  <si>
    <t>公证程序合格率</t>
  </si>
  <si>
    <t>规范性文件审查合格</t>
  </si>
  <si>
    <t>全县国家工作人员普法考试通过</t>
  </si>
  <si>
    <t>各项普法活动群众知晓率</t>
  </si>
  <si>
    <t>民主法治示范村复核通过率</t>
  </si>
  <si>
    <t>100%%</t>
  </si>
  <si>
    <t>全县规范化司法所建成率</t>
  </si>
  <si>
    <t>≧60%</t>
  </si>
  <si>
    <t>机关事务正常运转率</t>
  </si>
  <si>
    <t>党建工作考核达标率</t>
  </si>
  <si>
    <t>时效指标</t>
  </si>
  <si>
    <t>各项任务及时完成</t>
  </si>
  <si>
    <t>法律援助案件受理</t>
  </si>
  <si>
    <t>递交申请后7个工作日内</t>
  </si>
  <si>
    <t>公证案件办结时间</t>
  </si>
  <si>
    <t>递交材料后15个工作日内</t>
  </si>
  <si>
    <t>行政复议时间</t>
  </si>
  <si>
    <t>自受理复议申请之日起60日内答复</t>
  </si>
  <si>
    <t>成本指标</t>
  </si>
  <si>
    <t>各项成本支出规范、合理</t>
  </si>
  <si>
    <t>因年中补发上年度绩效工资导致人员经费超过年初预算额。</t>
  </si>
  <si>
    <t>基本支出控制额</t>
  </si>
  <si>
    <t>1582.56万元</t>
  </si>
  <si>
    <t>1591.06万元</t>
  </si>
  <si>
    <t>项目支出控制额</t>
  </si>
  <si>
    <t>799.78万元</t>
  </si>
  <si>
    <t>540.53万元</t>
  </si>
  <si>
    <t>效益指标
（30分）</t>
  </si>
  <si>
    <t>经济效益指标</t>
  </si>
  <si>
    <t>无</t>
  </si>
  <si>
    <t>社会效益指标</t>
  </si>
  <si>
    <t>县域内重新犯罪控制率</t>
  </si>
  <si>
    <t>≤3%</t>
  </si>
  <si>
    <t>普法覆盖人群数</t>
  </si>
  <si>
    <t>≧80000</t>
  </si>
  <si>
    <t>83000人次</t>
  </si>
  <si>
    <t>对县域法治氛围的影响</t>
  </si>
  <si>
    <t>提升</t>
  </si>
  <si>
    <t>对居民法律意识产生的影响</t>
  </si>
  <si>
    <t>生态效益指标</t>
  </si>
  <si>
    <t>可持续影响指标</t>
  </si>
  <si>
    <t>对县域法治环境的影响</t>
  </si>
  <si>
    <t>改善</t>
  </si>
  <si>
    <t>通过学法考法，提升国家工作人员依法行政依法办事水平</t>
  </si>
  <si>
    <t>满意度
指标
（10分）</t>
  </si>
  <si>
    <t>服务对象满意度指标</t>
  </si>
  <si>
    <t>社会公众或服务对象的满意度</t>
  </si>
  <si>
    <t>总  分</t>
  </si>
  <si>
    <t xml:space="preserve">填表人：文蒙               联系电话：15173632890                                      </t>
  </si>
  <si>
    <r>
      <rPr>
        <sz val="12"/>
        <rFont val="黑体"/>
        <charset val="134"/>
      </rPr>
      <t>附件</t>
    </r>
    <r>
      <rPr>
        <sz val="12"/>
        <rFont val="黑体"/>
        <charset val="0"/>
      </rPr>
      <t>8</t>
    </r>
  </si>
  <si>
    <t>2022年度项目支出绩效自评表</t>
  </si>
  <si>
    <t>项目名称</t>
  </si>
  <si>
    <t>普法与依法治县工作经费</t>
  </si>
  <si>
    <t>主管部门</t>
  </si>
  <si>
    <t>实施单位</t>
  </si>
  <si>
    <r>
      <rPr>
        <sz val="12"/>
        <rFont val="仿宋"/>
        <charset val="134"/>
      </rPr>
      <t>项目资金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（万元）</t>
    </r>
  </si>
  <si>
    <t>年初预算数</t>
  </si>
  <si>
    <t>全年预算数</t>
  </si>
  <si>
    <t>年度资金总额：</t>
  </si>
  <si>
    <t>其中：当年财政拨款</t>
  </si>
  <si>
    <t xml:space="preserve">      上年结转资金</t>
  </si>
  <si>
    <t xml:space="preserve">        其他资金</t>
  </si>
  <si>
    <t>实际完成情况</t>
  </si>
  <si>
    <t>1.强化组织保障，全面实施“八五”普法规划和决议；
2.开展法治宣传教育活动，加强青少年法治宣传教育，积极推动媒体公益普法责任制落实；
3.加强领导干部学法用法，推动全县机关单位“谁执法谁普法”责任制的实施和落实；
4.加强法治乡村建设，实施农村”法律明白人培养工程；
5.开展法治创建工作，切实推动民主法治示范村创建。</t>
  </si>
  <si>
    <t>按照预期目标完成</t>
  </si>
  <si>
    <r>
      <rPr>
        <sz val="12"/>
        <rFont val="仿宋"/>
        <charset val="134"/>
      </rPr>
      <t>年度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绩效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</si>
  <si>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t>偏差原因分析
及改进措施</t>
  </si>
  <si>
    <t>全县国家工作人员学法考法人数</t>
  </si>
  <si>
    <t>≧13000人</t>
  </si>
  <si>
    <t>13759人</t>
  </si>
  <si>
    <t>开展普法专题活动次数</t>
  </si>
  <si>
    <t>开展普法专题讲座次数</t>
  </si>
  <si>
    <t>≧30场</t>
  </si>
  <si>
    <t>56场</t>
  </si>
  <si>
    <t>普法资料发放数量</t>
  </si>
  <si>
    <t>≧30000份</t>
  </si>
  <si>
    <t>35000份</t>
  </si>
  <si>
    <t>农村“法律明白人”培养人数</t>
  </si>
  <si>
    <t>412人</t>
  </si>
  <si>
    <t>法治文化作品创作</t>
  </si>
  <si>
    <t>≧4个</t>
  </si>
  <si>
    <t>4个</t>
  </si>
  <si>
    <t>法治文艺巡演数量</t>
  </si>
  <si>
    <t>≧50场</t>
  </si>
  <si>
    <t>50场</t>
  </si>
  <si>
    <t>法治文化阵地建设及维护数量</t>
  </si>
  <si>
    <t>≧5个</t>
  </si>
  <si>
    <t>5个</t>
  </si>
  <si>
    <t>全县国家工作人员普法参考覆盖率</t>
  </si>
  <si>
    <t>全县国家工作人员普法考试通过率</t>
  </si>
  <si>
    <t>各项普法专题活动、讲座事故发生率</t>
  </si>
  <si>
    <t>农村“法律明白人”考核通过率</t>
  </si>
  <si>
    <t>法治文化阵地建设及维护数量质量达标率</t>
  </si>
  <si>
    <t>各项工作任务完成及时率</t>
  </si>
  <si>
    <t>成本控制额</t>
  </si>
  <si>
    <t>81.7万</t>
  </si>
  <si>
    <t>成本规范合理率</t>
  </si>
  <si>
    <r>
      <rPr>
        <sz val="12"/>
        <rFont val="仿宋"/>
        <charset val="134"/>
      </rPr>
      <t>经济效益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</si>
  <si>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社会效益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</si>
  <si>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t>各项普法工作受益人数</t>
  </si>
  <si>
    <t>≧80000人</t>
  </si>
  <si>
    <t>对群众法律意识产生的影响</t>
  </si>
  <si>
    <r>
      <rPr>
        <sz val="12"/>
        <rFont val="仿宋"/>
        <charset val="134"/>
      </rPr>
      <t>生态效益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</si>
  <si>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响指标</t>
    </r>
  </si>
  <si>
    <t>对全县法治环境产生的影响</t>
  </si>
  <si>
    <r>
      <rPr>
        <sz val="12"/>
        <rFont val="仿宋"/>
        <charset val="134"/>
      </rPr>
      <t>满意度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（</t>
    </r>
    <r>
      <rPr>
        <sz val="12"/>
        <rFont val="仿宋"/>
        <charset val="0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</si>
  <si>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社会公众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满意度指标</t>
    </r>
  </si>
  <si>
    <t>主管单位满意度</t>
  </si>
  <si>
    <r>
      <rPr>
        <sz val="12"/>
        <rFont val="仿宋"/>
        <charset val="134"/>
      </rPr>
      <t>服务对象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满意度指标</t>
    </r>
  </si>
  <si>
    <t>受益对象满意度</t>
  </si>
  <si>
    <t>总分</t>
  </si>
  <si>
    <t>社区矫正经费</t>
  </si>
  <si>
    <t>社区矫正监管安全得到有效保障，确保实现“四个不发生”。安置帮教工作有效加强，不发生影响社会和谐稳定的重大事件。</t>
  </si>
  <si>
    <t>社区服刑人员个案矫正率</t>
  </si>
  <si>
    <t>≧98%</t>
  </si>
  <si>
    <t>44万</t>
  </si>
  <si>
    <t>服务对象满意度</t>
  </si>
  <si>
    <t>法律援助与律师维稳值班等经费</t>
  </si>
  <si>
    <t>切实扩大法律援助覆盖面，降低法律援助门槛， 提高法律援助质量，让法律援助更加有效维护困难群众和弱势群体的合法权益。</t>
  </si>
  <si>
    <t>法律援助案卷审核合格率</t>
  </si>
  <si>
    <t>≥97%</t>
  </si>
  <si>
    <t>66万</t>
  </si>
  <si>
    <t>法律援助案件有效投诉发生率（≤，%）</t>
  </si>
  <si>
    <t>≤1%</t>
  </si>
  <si>
    <t>人民调解经费</t>
  </si>
  <si>
    <t>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</t>
  </si>
  <si>
    <t>50.58万</t>
  </si>
  <si>
    <t>人民调解案件有效投诉发生率</t>
  </si>
  <si>
    <t>行政复议、应诉、全县行政执法人员执法资格考试及法律顾问经费</t>
  </si>
  <si>
    <t>落实依法行政，统筹推进法治政府建设，行政复议、应诉工作有序开展，完善落实合法性审查机制。</t>
  </si>
  <si>
    <t>全年受理行政复议案件数量</t>
  </si>
  <si>
    <t>≥30</t>
  </si>
  <si>
    <t>全年受理行政应诉案件数量</t>
  </si>
  <si>
    <t>≥15</t>
  </si>
  <si>
    <t>本年更换全县执法人员行政执法证件</t>
  </si>
  <si>
    <t>≥1100</t>
  </si>
  <si>
    <t>行政复议案件受理率</t>
  </si>
  <si>
    <t>≧80%</t>
  </si>
  <si>
    <t>执法人员行政执法证件更换率</t>
  </si>
  <si>
    <t>≥95%</t>
  </si>
  <si>
    <t>规范性文件审查合格率</t>
  </si>
  <si>
    <t>≧95%</t>
  </si>
  <si>
    <t>78.25万</t>
  </si>
  <si>
    <t>上级资金</t>
  </si>
  <si>
    <t>目标1:社区矫正监管安全得到有效保障，确保实现“四个不发生”。安置帮教工作有效加强，不发生影响社会和谐稳定的重大事件。
目标2: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
目标3:切实扩大法律援助覆盖面，降低法律援助门槛， 提高法律援助质量，让法律援助更加有效维护困难群众和弱势群体的合法权益。
目标4：扎实推进公证便民服务，严格实施“一次性告知”和“首问负责制”，同时，加大公证法律援助力度，彰显公证非盈利性的公益特点，大力开展当事人“最多跑一次”服务。
目标5：以“大普法”为抓手，营造良好法治环境，深入开展各类专题法治宣传活动，组织开展国家工作人员学法考法。
目标6:落实依法行政，统筹推进法治政府建设，推动依法治县工作有序开展，完善落实合法性审查机制。
目标7：加强司法机关业务装备配置，推动司法机关信息化建设。</t>
  </si>
  <si>
    <t>新增业务装备数量</t>
  </si>
  <si>
    <t>≧80个</t>
  </si>
  <si>
    <t>监管年初在册矫正对象和年内接收人员</t>
  </si>
  <si>
    <t>法律援助办理案件数量</t>
  </si>
  <si>
    <t>≧600件</t>
  </si>
  <si>
    <t>人民调解组织受理矛盾纠纷数量</t>
  </si>
  <si>
    <t>全年办理各类公证案件数量</t>
  </si>
  <si>
    <t>≧800件</t>
  </si>
  <si>
    <t>审查规范性文件数量</t>
  </si>
  <si>
    <t>≧30件</t>
  </si>
  <si>
    <t>组织全县国家工作人员学法考法人数</t>
  </si>
  <si>
    <t>民主法治示范村申报个数</t>
  </si>
  <si>
    <t>≧97%</t>
  </si>
  <si>
    <t>人民调解组织调解成功率</t>
  </si>
  <si>
    <t>公证案件合格率</t>
  </si>
  <si>
    <t>220万</t>
  </si>
  <si>
    <t>法律援助案件有效投诉发生率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</si>
</sst>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0"/>
    </font>
    <font>
      <sz val="18"/>
      <name val="黑体"/>
      <charset val="134"/>
    </font>
    <font>
      <sz val="12"/>
      <name val="仿宋"/>
      <charset val="134"/>
    </font>
    <font>
      <sz val="12"/>
      <name val="仿宋"/>
      <charset val="0"/>
    </font>
    <font>
      <sz val="12"/>
      <color indexed="8"/>
      <name val="仿宋"/>
      <charset val="134"/>
    </font>
    <font>
      <sz val="12"/>
      <name val="Times New Roman"/>
      <charset val="134"/>
    </font>
    <font>
      <sz val="12"/>
      <color rgb="FF000000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0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/>
    <xf numFmtId="0" fontId="18" fillId="0" borderId="0">
      <alignment vertical="center"/>
    </xf>
    <xf numFmtId="0" fontId="39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" xfId="5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left" vertical="center" wrapText="1"/>
    </xf>
    <xf numFmtId="10" fontId="6" fillId="0" borderId="2" xfId="0" applyNumberFormat="1" applyFont="1" applyFill="1" applyBorder="1" applyAlignment="1">
      <alignment horizontal="left" vertical="center" wrapText="1"/>
    </xf>
    <xf numFmtId="10" fontId="7" fillId="0" borderId="2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52" applyFont="1">
      <alignment vertical="center"/>
    </xf>
    <xf numFmtId="0" fontId="2" fillId="0" borderId="0" xfId="52" applyFont="1">
      <alignment vertical="center"/>
    </xf>
    <xf numFmtId="0" fontId="4" fillId="0" borderId="0" xfId="52" applyFont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9" fillId="3" borderId="2" xfId="52" applyFont="1" applyFill="1" applyBorder="1" applyAlignment="1">
      <alignment horizontal="center" vertical="center" wrapText="1"/>
    </xf>
    <xf numFmtId="0" fontId="9" fillId="3" borderId="6" xfId="52" applyFont="1" applyFill="1" applyBorder="1" applyAlignment="1">
      <alignment horizontal="center" vertical="center" wrapText="1"/>
    </xf>
    <xf numFmtId="0" fontId="9" fillId="3" borderId="7" xfId="52" applyFont="1" applyFill="1" applyBorder="1" applyAlignment="1">
      <alignment horizontal="center" vertical="center" wrapText="1"/>
    </xf>
    <xf numFmtId="0" fontId="9" fillId="3" borderId="3" xfId="52" applyFont="1" applyFill="1" applyBorder="1" applyAlignment="1">
      <alignment horizontal="center" vertical="center" wrapText="1"/>
    </xf>
    <xf numFmtId="0" fontId="9" fillId="3" borderId="4" xfId="52" applyFont="1" applyFill="1" applyBorder="1" applyAlignment="1">
      <alignment horizontal="center" vertical="center" wrapText="1"/>
    </xf>
    <xf numFmtId="0" fontId="9" fillId="3" borderId="2" xfId="52" applyFont="1" applyFill="1" applyBorder="1" applyAlignment="1">
      <alignment horizontal="left" vertical="center" wrapText="1"/>
    </xf>
    <xf numFmtId="0" fontId="9" fillId="3" borderId="6" xfId="52" applyFont="1" applyFill="1" applyBorder="1" applyAlignment="1">
      <alignment horizontal="left" vertical="center" wrapText="1"/>
    </xf>
    <xf numFmtId="0" fontId="9" fillId="3" borderId="7" xfId="52" applyFont="1" applyFill="1" applyBorder="1" applyAlignment="1">
      <alignment horizontal="left" vertical="center" wrapText="1"/>
    </xf>
    <xf numFmtId="0" fontId="9" fillId="3" borderId="8" xfId="52" applyFont="1" applyFill="1" applyBorder="1" applyAlignment="1">
      <alignment horizontal="left" vertical="center" wrapText="1"/>
    </xf>
    <xf numFmtId="0" fontId="9" fillId="3" borderId="5" xfId="52" applyFont="1" applyFill="1" applyBorder="1" applyAlignment="1">
      <alignment horizontal="center" vertical="center" wrapText="1"/>
    </xf>
    <xf numFmtId="0" fontId="9" fillId="3" borderId="6" xfId="52" applyFont="1" applyFill="1" applyBorder="1" applyAlignment="1">
      <alignment vertical="center" wrapText="1"/>
    </xf>
    <xf numFmtId="0" fontId="9" fillId="3" borderId="7" xfId="52" applyFont="1" applyFill="1" applyBorder="1" applyAlignment="1">
      <alignment vertical="center" wrapText="1"/>
    </xf>
    <xf numFmtId="0" fontId="9" fillId="3" borderId="8" xfId="52" applyFont="1" applyFill="1" applyBorder="1" applyAlignment="1">
      <alignment vertical="center" wrapText="1"/>
    </xf>
    <xf numFmtId="0" fontId="9" fillId="3" borderId="2" xfId="52" applyFont="1" applyFill="1" applyBorder="1" applyAlignment="1">
      <alignment horizontal="justify" vertical="center" wrapText="1"/>
    </xf>
    <xf numFmtId="0" fontId="9" fillId="0" borderId="2" xfId="52" applyFont="1" applyFill="1" applyBorder="1" applyAlignment="1">
      <alignment horizontal="center" vertical="center" wrapText="1"/>
    </xf>
    <xf numFmtId="9" fontId="9" fillId="3" borderId="2" xfId="52" applyNumberFormat="1" applyFont="1" applyFill="1" applyBorder="1" applyAlignment="1">
      <alignment horizontal="center" vertical="center" wrapText="1"/>
    </xf>
    <xf numFmtId="9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0" fontId="9" fillId="0" borderId="2" xfId="52" applyNumberFormat="1" applyFont="1" applyFill="1" applyBorder="1" applyAlignment="1">
      <alignment horizontal="center" vertical="center" wrapText="1"/>
    </xf>
    <xf numFmtId="9" fontId="9" fillId="3" borderId="6" xfId="52" applyNumberFormat="1" applyFont="1" applyFill="1" applyBorder="1" applyAlignment="1">
      <alignment horizontal="center" vertical="center" wrapText="1"/>
    </xf>
    <xf numFmtId="9" fontId="9" fillId="3" borderId="8" xfId="52" applyNumberFormat="1" applyFont="1" applyFill="1" applyBorder="1" applyAlignment="1">
      <alignment horizontal="center" vertical="center" wrapText="1"/>
    </xf>
    <xf numFmtId="0" fontId="9" fillId="3" borderId="6" xfId="52" applyFont="1" applyFill="1" applyBorder="1" applyAlignment="1">
      <alignment horizontal="justify" vertical="center" wrapText="1"/>
    </xf>
    <xf numFmtId="0" fontId="9" fillId="3" borderId="8" xfId="52" applyFont="1" applyFill="1" applyBorder="1" applyAlignment="1">
      <alignment horizontal="justify" vertical="center" wrapText="1"/>
    </xf>
    <xf numFmtId="0" fontId="9" fillId="3" borderId="8" xfId="52" applyFont="1" applyFill="1" applyBorder="1" applyAlignment="1">
      <alignment horizontal="center" vertical="center" wrapText="1"/>
    </xf>
    <xf numFmtId="0" fontId="5" fillId="0" borderId="9" xfId="52" applyFont="1" applyBorder="1" applyAlignment="1">
      <alignment horizontal="left" vertical="center" wrapText="1"/>
    </xf>
    <xf numFmtId="0" fontId="5" fillId="0" borderId="9" xfId="52" applyFont="1" applyBorder="1" applyAlignment="1">
      <alignment horizontal="left" vertical="center"/>
    </xf>
    <xf numFmtId="10" fontId="9" fillId="0" borderId="2" xfId="3" applyNumberFormat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left" vertical="center" wrapText="1"/>
    </xf>
    <xf numFmtId="0" fontId="9" fillId="3" borderId="2" xfId="52" applyFont="1" applyFill="1" applyBorder="1" applyAlignment="1">
      <alignment vertical="center" wrapText="1"/>
    </xf>
    <xf numFmtId="43" fontId="9" fillId="3" borderId="2" xfId="52" applyNumberFormat="1" applyFont="1" applyFill="1" applyBorder="1" applyAlignment="1">
      <alignment horizontal="center" vertical="center" wrapText="1"/>
    </xf>
    <xf numFmtId="0" fontId="10" fillId="2" borderId="0" xfId="50" applyFont="1" applyFill="1">
      <alignment vertical="center"/>
    </xf>
    <xf numFmtId="0" fontId="11" fillId="2" borderId="0" xfId="50" applyFont="1" applyFill="1">
      <alignment vertical="center"/>
    </xf>
    <xf numFmtId="0" fontId="12" fillId="2" borderId="0" xfId="50" applyFont="1" applyFill="1">
      <alignment vertical="center"/>
    </xf>
    <xf numFmtId="0" fontId="13" fillId="2" borderId="0" xfId="50" applyFont="1" applyFill="1">
      <alignment vertical="center"/>
    </xf>
    <xf numFmtId="0" fontId="14" fillId="2" borderId="0" xfId="50" applyFont="1" applyFill="1" applyAlignment="1">
      <alignment horizontal="center" vertical="center"/>
    </xf>
    <xf numFmtId="0" fontId="15" fillId="2" borderId="3" xfId="50" applyFont="1" applyFill="1" applyBorder="1" applyAlignment="1">
      <alignment horizontal="center" vertical="center" wrapText="1"/>
    </xf>
    <xf numFmtId="0" fontId="15" fillId="2" borderId="6" xfId="50" applyFont="1" applyFill="1" applyBorder="1" applyAlignment="1">
      <alignment horizontal="center" vertical="center" wrapText="1"/>
    </xf>
    <xf numFmtId="0" fontId="15" fillId="2" borderId="8" xfId="50" applyFont="1" applyFill="1" applyBorder="1" applyAlignment="1">
      <alignment horizontal="center" vertical="center" wrapText="1"/>
    </xf>
    <xf numFmtId="0" fontId="16" fillId="2" borderId="6" xfId="50" applyFont="1" applyFill="1" applyBorder="1" applyAlignment="1">
      <alignment horizontal="center" vertical="center" wrapText="1"/>
    </xf>
    <xf numFmtId="0" fontId="15" fillId="2" borderId="5" xfId="50" applyFont="1" applyFill="1" applyBorder="1" applyAlignment="1">
      <alignment horizontal="center" vertical="center" wrapText="1"/>
    </xf>
    <xf numFmtId="177" fontId="15" fillId="2" borderId="6" xfId="1" applyNumberFormat="1" applyFont="1" applyFill="1" applyBorder="1" applyAlignment="1">
      <alignment horizontal="center" vertical="center" wrapText="1"/>
    </xf>
    <xf numFmtId="177" fontId="15" fillId="2" borderId="8" xfId="1" applyNumberFormat="1" applyFont="1" applyFill="1" applyBorder="1" applyAlignment="1">
      <alignment horizontal="center" vertical="center" wrapText="1"/>
    </xf>
    <xf numFmtId="177" fontId="15" fillId="2" borderId="6" xfId="1" applyNumberFormat="1" applyFont="1" applyFill="1" applyBorder="1" applyAlignment="1">
      <alignment horizontal="right" vertical="center" wrapText="1"/>
    </xf>
    <xf numFmtId="177" fontId="15" fillId="2" borderId="8" xfId="1" applyNumberFormat="1" applyFont="1" applyFill="1" applyBorder="1" applyAlignment="1">
      <alignment horizontal="right" vertical="center" wrapText="1"/>
    </xf>
    <xf numFmtId="10" fontId="15" fillId="2" borderId="6" xfId="50" applyNumberFormat="1" applyFont="1" applyFill="1" applyBorder="1" applyAlignment="1">
      <alignment horizontal="right" vertical="center" wrapText="1"/>
    </xf>
    <xf numFmtId="10" fontId="15" fillId="2" borderId="8" xfId="50" applyNumberFormat="1" applyFont="1" applyFill="1" applyBorder="1" applyAlignment="1">
      <alignment horizontal="right" vertical="center" wrapText="1"/>
    </xf>
    <xf numFmtId="0" fontId="11" fillId="2" borderId="7" xfId="50" applyFont="1" applyFill="1" applyBorder="1" applyAlignment="1">
      <alignment horizontal="center" vertical="center" wrapText="1"/>
    </xf>
    <xf numFmtId="177" fontId="11" fillId="2" borderId="7" xfId="1" applyNumberFormat="1" applyFont="1" applyFill="1" applyBorder="1" applyAlignment="1">
      <alignment horizontal="right" vertical="center" wrapText="1"/>
    </xf>
    <xf numFmtId="10" fontId="11" fillId="2" borderId="7" xfId="50" applyNumberFormat="1" applyFont="1" applyFill="1" applyBorder="1" applyAlignment="1">
      <alignment horizontal="right" vertical="center" wrapText="1"/>
    </xf>
    <xf numFmtId="0" fontId="15" fillId="2" borderId="2" xfId="50" applyFont="1" applyFill="1" applyBorder="1" applyAlignment="1">
      <alignment horizontal="center" vertical="center" wrapText="1"/>
    </xf>
    <xf numFmtId="49" fontId="16" fillId="2" borderId="6" xfId="50" applyNumberFormat="1" applyFont="1" applyFill="1" applyBorder="1" applyAlignment="1">
      <alignment horizontal="center" vertical="center" wrapText="1"/>
    </xf>
    <xf numFmtId="49" fontId="15" fillId="2" borderId="8" xfId="50" applyNumberFormat="1" applyFont="1" applyFill="1" applyBorder="1" applyAlignment="1">
      <alignment horizontal="center" vertical="center" wrapText="1"/>
    </xf>
    <xf numFmtId="0" fontId="15" fillId="2" borderId="2" xfId="50" applyFont="1" applyFill="1" applyBorder="1" applyAlignment="1">
      <alignment horizontal="left" vertical="center" wrapText="1"/>
    </xf>
    <xf numFmtId="0" fontId="15" fillId="2" borderId="6" xfId="1" applyNumberFormat="1" applyFont="1" applyFill="1" applyBorder="1" applyAlignment="1">
      <alignment horizontal="right" vertical="center" wrapText="1"/>
    </xf>
    <xf numFmtId="0" fontId="15" fillId="2" borderId="8" xfId="1" applyNumberFormat="1" applyFont="1" applyFill="1" applyBorder="1" applyAlignment="1">
      <alignment horizontal="right" vertical="center" wrapText="1"/>
    </xf>
    <xf numFmtId="0" fontId="15" fillId="0" borderId="6" xfId="1" applyNumberFormat="1" applyFont="1" applyFill="1" applyBorder="1" applyAlignment="1">
      <alignment horizontal="right" vertical="center" wrapText="1"/>
    </xf>
    <xf numFmtId="0" fontId="15" fillId="0" borderId="8" xfId="1" applyNumberFormat="1" applyFont="1" applyFill="1" applyBorder="1" applyAlignment="1">
      <alignment horizontal="right" vertical="center" wrapText="1"/>
    </xf>
    <xf numFmtId="0" fontId="16" fillId="2" borderId="2" xfId="50" applyFont="1" applyFill="1" applyBorder="1" applyAlignment="1">
      <alignment horizontal="left" vertical="center" wrapText="1"/>
    </xf>
    <xf numFmtId="0" fontId="9" fillId="2" borderId="2" xfId="50" applyFont="1" applyFill="1" applyBorder="1" applyAlignment="1">
      <alignment horizontal="left" vertical="center" wrapText="1"/>
    </xf>
    <xf numFmtId="0" fontId="15" fillId="2" borderId="6" xfId="1" applyNumberFormat="1" applyFont="1" applyFill="1" applyBorder="1" applyAlignment="1">
      <alignment horizontal="center" vertical="center" wrapText="1"/>
    </xf>
    <xf numFmtId="0" fontId="15" fillId="2" borderId="8" xfId="1" applyNumberFormat="1" applyFont="1" applyFill="1" applyBorder="1" applyAlignment="1">
      <alignment horizontal="center" vertical="center" wrapText="1"/>
    </xf>
    <xf numFmtId="43" fontId="11" fillId="2" borderId="0" xfId="50" applyNumberFormat="1" applyFont="1" applyFill="1">
      <alignment vertical="center"/>
    </xf>
    <xf numFmtId="0" fontId="15" fillId="2" borderId="6" xfId="1" applyNumberFormat="1" applyFont="1" applyFill="1" applyBorder="1" applyAlignment="1">
      <alignment horizontal="right" vertical="center"/>
    </xf>
    <xf numFmtId="0" fontId="15" fillId="2" borderId="8" xfId="1" applyNumberFormat="1" applyFont="1" applyFill="1" applyBorder="1" applyAlignment="1">
      <alignment horizontal="right" vertical="center"/>
    </xf>
    <xf numFmtId="0" fontId="15" fillId="2" borderId="6" xfId="50" applyFont="1" applyFill="1" applyBorder="1" applyAlignment="1">
      <alignment horizontal="lef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2" fillId="0" borderId="2" xfId="1" applyNumberFormat="1" applyFont="1" applyFill="1" applyBorder="1" applyAlignment="1">
      <alignment horizontal="right" vertical="center" wrapText="1"/>
    </xf>
    <xf numFmtId="0" fontId="12" fillId="0" borderId="6" xfId="1" applyNumberFormat="1" applyFont="1" applyFill="1" applyBorder="1" applyAlignment="1">
      <alignment horizontal="right" vertical="center" wrapText="1"/>
    </xf>
    <xf numFmtId="0" fontId="12" fillId="0" borderId="8" xfId="1" applyNumberFormat="1" applyFont="1" applyFill="1" applyBorder="1" applyAlignment="1">
      <alignment horizontal="right" vertical="center" wrapText="1"/>
    </xf>
    <xf numFmtId="0" fontId="11" fillId="2" borderId="7" xfId="50" applyFont="1" applyFill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43" fontId="10" fillId="2" borderId="7" xfId="1" applyFont="1" applyFill="1" applyBorder="1" applyAlignment="1">
      <alignment horizontal="center" vertical="center" wrapText="1"/>
    </xf>
    <xf numFmtId="10" fontId="10" fillId="2" borderId="7" xfId="3" applyNumberFormat="1" applyFont="1" applyFill="1" applyBorder="1" applyAlignment="1">
      <alignment horizontal="right" vertical="center" wrapText="1"/>
    </xf>
    <xf numFmtId="0" fontId="17" fillId="2" borderId="3" xfId="50" applyFont="1" applyFill="1" applyBorder="1" applyAlignment="1">
      <alignment horizontal="center" vertical="center" wrapText="1"/>
    </xf>
    <xf numFmtId="49" fontId="12" fillId="2" borderId="2" xfId="50" applyNumberFormat="1" applyFont="1" applyFill="1" applyBorder="1" applyAlignment="1">
      <alignment horizontal="center" vertical="center" wrapText="1"/>
    </xf>
    <xf numFmtId="49" fontId="15" fillId="2" borderId="2" xfId="50" applyNumberFormat="1" applyFont="1" applyFill="1" applyBorder="1" applyAlignment="1">
      <alignment horizontal="center" vertical="center" wrapText="1"/>
    </xf>
    <xf numFmtId="0" fontId="12" fillId="2" borderId="5" xfId="50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vertical="center" wrapText="1"/>
    </xf>
    <xf numFmtId="49" fontId="16" fillId="2" borderId="6" xfId="50" applyNumberFormat="1" applyFont="1" applyFill="1" applyBorder="1" applyAlignment="1">
      <alignment horizontal="left" vertical="center" wrapText="1"/>
    </xf>
    <xf numFmtId="49" fontId="15" fillId="2" borderId="7" xfId="50" applyNumberFormat="1" applyFont="1" applyFill="1" applyBorder="1" applyAlignment="1">
      <alignment horizontal="left" vertical="center" wrapText="1"/>
    </xf>
    <xf numFmtId="49" fontId="15" fillId="2" borderId="8" xfId="50" applyNumberFormat="1" applyFont="1" applyFill="1" applyBorder="1" applyAlignment="1">
      <alignment horizontal="left" vertical="center" wrapText="1"/>
    </xf>
    <xf numFmtId="0" fontId="17" fillId="2" borderId="9" xfId="50" applyFont="1" applyFill="1" applyBorder="1" applyAlignment="1">
      <alignment horizontal="left" vertical="center" wrapText="1"/>
    </xf>
    <xf numFmtId="0" fontId="12" fillId="2" borderId="9" xfId="50" applyFont="1" applyFill="1" applyBorder="1" applyAlignment="1">
      <alignment horizontal="left" vertical="center" wrapText="1"/>
    </xf>
    <xf numFmtId="0" fontId="17" fillId="2" borderId="0" xfId="50" applyFont="1" applyFill="1" applyAlignment="1">
      <alignment horizontal="left" vertical="center" wrapText="1"/>
    </xf>
    <xf numFmtId="0" fontId="12" fillId="2" borderId="0" xfId="50" applyFont="1" applyFill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2" xfId="50"/>
    <cellStyle name="常规 16" xfId="51"/>
    <cellStyle name="常规 2 2" xf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view="pageBreakPreview" zoomScaleNormal="100" workbookViewId="0">
      <selection activeCell="D10" sqref="D10:E10"/>
    </sheetView>
  </sheetViews>
  <sheetFormatPr defaultColWidth="9" defaultRowHeight="15.75"/>
  <cols>
    <col min="1" max="1" width="31.125" style="66" customWidth="1"/>
    <col min="2" max="3" width="10" style="66" customWidth="1"/>
    <col min="4" max="5" width="10.5" style="66" customWidth="1"/>
    <col min="6" max="7" width="10" style="66" customWidth="1"/>
    <col min="8" max="16384" width="9" style="66"/>
  </cols>
  <sheetData>
    <row r="1" spans="1:7">
      <c r="A1" s="67" t="s">
        <v>0</v>
      </c>
      <c r="B1" s="67"/>
      <c r="C1" s="67"/>
      <c r="D1" s="67"/>
      <c r="E1" s="67"/>
      <c r="F1" s="67"/>
      <c r="G1" s="67"/>
    </row>
    <row r="2" ht="27.6" customHeight="1" spans="1:7">
      <c r="A2" s="68" t="s">
        <v>1</v>
      </c>
      <c r="B2" s="68"/>
      <c r="C2" s="68"/>
      <c r="D2" s="68"/>
      <c r="E2" s="68"/>
      <c r="F2" s="68"/>
      <c r="G2" s="68"/>
    </row>
    <row r="3" ht="18.75" customHeight="1" spans="1:7">
      <c r="A3" s="69" t="s">
        <v>2</v>
      </c>
      <c r="B3" s="70" t="s">
        <v>3</v>
      </c>
      <c r="C3" s="71"/>
      <c r="D3" s="72" t="s">
        <v>4</v>
      </c>
      <c r="E3" s="71"/>
      <c r="F3" s="70" t="s">
        <v>5</v>
      </c>
      <c r="G3" s="71"/>
    </row>
    <row r="4" s="64" customFormat="1" ht="18.75" customHeight="1" spans="1:7">
      <c r="A4" s="73"/>
      <c r="B4" s="74">
        <v>108</v>
      </c>
      <c r="C4" s="75"/>
      <c r="D4" s="76">
        <v>93</v>
      </c>
      <c r="E4" s="77"/>
      <c r="F4" s="78">
        <f>D4/B4</f>
        <v>0.861111111111111</v>
      </c>
      <c r="G4" s="79"/>
    </row>
    <row r="5" s="64" customFormat="1" ht="18.75" customHeight="1" spans="1:7">
      <c r="A5" s="80"/>
      <c r="B5" s="81"/>
      <c r="C5" s="81"/>
      <c r="D5" s="81"/>
      <c r="E5" s="81"/>
      <c r="F5" s="82"/>
      <c r="G5" s="82"/>
    </row>
    <row r="6" s="64" customFormat="1" ht="18.75" customHeight="1" spans="1:7">
      <c r="A6" s="83" t="s">
        <v>6</v>
      </c>
      <c r="B6" s="84" t="s">
        <v>7</v>
      </c>
      <c r="C6" s="85"/>
      <c r="D6" s="84" t="s">
        <v>8</v>
      </c>
      <c r="E6" s="85"/>
      <c r="F6" s="84" t="s">
        <v>9</v>
      </c>
      <c r="G6" s="85"/>
    </row>
    <row r="7" s="65" customFormat="1" ht="18.75" customHeight="1" spans="1:7">
      <c r="A7" s="86" t="s">
        <v>10</v>
      </c>
      <c r="B7" s="87">
        <v>25.9</v>
      </c>
      <c r="C7" s="88"/>
      <c r="D7" s="87">
        <v>90.1</v>
      </c>
      <c r="E7" s="88"/>
      <c r="F7" s="89">
        <f>F8+F11+F12</f>
        <v>55.41</v>
      </c>
      <c r="G7" s="90"/>
    </row>
    <row r="8" ht="18.75" customHeight="1" spans="1:7">
      <c r="A8" s="86" t="s">
        <v>11</v>
      </c>
      <c r="B8" s="87">
        <v>10.24</v>
      </c>
      <c r="C8" s="88"/>
      <c r="D8" s="87">
        <v>51.1</v>
      </c>
      <c r="E8" s="88"/>
      <c r="F8" s="89">
        <v>39.64</v>
      </c>
      <c r="G8" s="90"/>
    </row>
    <row r="9" ht="18.75" customHeight="1" spans="1:7">
      <c r="A9" s="86" t="s">
        <v>12</v>
      </c>
      <c r="B9" s="87">
        <v>0</v>
      </c>
      <c r="C9" s="88"/>
      <c r="D9" s="87">
        <v>26.1</v>
      </c>
      <c r="E9" s="88"/>
      <c r="F9" s="89">
        <v>26.1</v>
      </c>
      <c r="G9" s="90"/>
    </row>
    <row r="10" ht="18.75" customHeight="1" spans="1:7">
      <c r="A10" s="86" t="s">
        <v>13</v>
      </c>
      <c r="B10" s="87">
        <v>10.24</v>
      </c>
      <c r="C10" s="88"/>
      <c r="D10" s="87">
        <v>25</v>
      </c>
      <c r="E10" s="88"/>
      <c r="F10" s="89">
        <v>13.54</v>
      </c>
      <c r="G10" s="90"/>
    </row>
    <row r="11" ht="18.75" customHeight="1" spans="1:7">
      <c r="A11" s="86" t="s">
        <v>14</v>
      </c>
      <c r="B11" s="87">
        <v>0</v>
      </c>
      <c r="C11" s="88"/>
      <c r="D11" s="87">
        <v>0</v>
      </c>
      <c r="E11" s="88"/>
      <c r="F11" s="89">
        <v>0</v>
      </c>
      <c r="G11" s="90"/>
    </row>
    <row r="12" ht="18.75" customHeight="1" spans="1:7">
      <c r="A12" s="86" t="s">
        <v>15</v>
      </c>
      <c r="B12" s="87">
        <v>15.66</v>
      </c>
      <c r="C12" s="88"/>
      <c r="D12" s="87">
        <v>39</v>
      </c>
      <c r="E12" s="88"/>
      <c r="F12" s="89">
        <v>15.77</v>
      </c>
      <c r="G12" s="90"/>
    </row>
    <row r="13" s="65" customFormat="1" ht="18.75" customHeight="1" spans="1:7">
      <c r="A13" s="86" t="s">
        <v>16</v>
      </c>
      <c r="B13" s="87">
        <v>794.11</v>
      </c>
      <c r="C13" s="88"/>
      <c r="D13" s="87">
        <v>799.78</v>
      </c>
      <c r="E13" s="88"/>
      <c r="F13" s="89">
        <v>540.53</v>
      </c>
      <c r="G13" s="90"/>
    </row>
    <row r="14" s="65" customFormat="1" ht="18.75" customHeight="1" spans="1:7">
      <c r="A14" s="86" t="s">
        <v>17</v>
      </c>
      <c r="B14" s="87">
        <v>490.97</v>
      </c>
      <c r="C14" s="88"/>
      <c r="D14" s="87">
        <v>799.78</v>
      </c>
      <c r="E14" s="88"/>
      <c r="F14" s="89">
        <v>540.53</v>
      </c>
      <c r="G14" s="90"/>
    </row>
    <row r="15" s="65" customFormat="1" ht="18.75" customHeight="1" spans="1:7">
      <c r="A15" s="91" t="s">
        <v>18</v>
      </c>
      <c r="B15" s="87">
        <v>0</v>
      </c>
      <c r="C15" s="88"/>
      <c r="D15" s="87">
        <v>0</v>
      </c>
      <c r="E15" s="88"/>
      <c r="F15" s="89">
        <v>0</v>
      </c>
      <c r="G15" s="90"/>
    </row>
    <row r="16" s="65" customFormat="1" ht="18.75" customHeight="1" spans="1:7">
      <c r="A16" s="92"/>
      <c r="B16" s="93"/>
      <c r="C16" s="94"/>
      <c r="D16" s="87"/>
      <c r="E16" s="88"/>
      <c r="F16" s="89"/>
      <c r="G16" s="90"/>
    </row>
    <row r="17" s="65" customFormat="1" ht="18.75" customHeight="1" spans="1:10">
      <c r="A17" s="86" t="s">
        <v>19</v>
      </c>
      <c r="B17" s="87">
        <v>242.8</v>
      </c>
      <c r="C17" s="88"/>
      <c r="D17" s="87">
        <v>281.54</v>
      </c>
      <c r="E17" s="88"/>
      <c r="F17" s="89">
        <v>221.72</v>
      </c>
      <c r="G17" s="90"/>
      <c r="H17" s="95"/>
      <c r="J17" s="95"/>
    </row>
    <row r="18" ht="18.75" customHeight="1" spans="1:7">
      <c r="A18" s="86" t="s">
        <v>20</v>
      </c>
      <c r="B18" s="96">
        <v>30.15</v>
      </c>
      <c r="C18" s="97"/>
      <c r="D18" s="96">
        <v>15</v>
      </c>
      <c r="E18" s="97"/>
      <c r="F18" s="89">
        <v>23.52</v>
      </c>
      <c r="G18" s="90"/>
    </row>
    <row r="19" ht="18.75" customHeight="1" spans="1:7">
      <c r="A19" s="86" t="s">
        <v>21</v>
      </c>
      <c r="B19" s="96">
        <v>12.38</v>
      </c>
      <c r="C19" s="97"/>
      <c r="D19" s="96">
        <v>3</v>
      </c>
      <c r="E19" s="97"/>
      <c r="F19" s="89">
        <v>10.19</v>
      </c>
      <c r="G19" s="90"/>
    </row>
    <row r="20" ht="18.75" customHeight="1" spans="1:7">
      <c r="A20" s="86" t="s">
        <v>22</v>
      </c>
      <c r="B20" s="96">
        <v>10.91</v>
      </c>
      <c r="C20" s="97"/>
      <c r="D20" s="96">
        <v>12</v>
      </c>
      <c r="E20" s="97"/>
      <c r="F20" s="89">
        <v>18.36</v>
      </c>
      <c r="G20" s="90"/>
    </row>
    <row r="21" ht="18.75" customHeight="1" spans="1:7">
      <c r="A21" s="86" t="s">
        <v>23</v>
      </c>
      <c r="B21" s="96">
        <v>0</v>
      </c>
      <c r="C21" s="97"/>
      <c r="D21" s="96">
        <v>8.03</v>
      </c>
      <c r="E21" s="97"/>
      <c r="F21" s="89">
        <v>0</v>
      </c>
      <c r="G21" s="90"/>
    </row>
    <row r="22" ht="18.75" customHeight="1" spans="1:7">
      <c r="A22" s="86" t="s">
        <v>24</v>
      </c>
      <c r="B22" s="96">
        <v>6.23</v>
      </c>
      <c r="C22" s="97"/>
      <c r="D22" s="96">
        <v>18</v>
      </c>
      <c r="E22" s="97"/>
      <c r="F22" s="89">
        <v>8.9</v>
      </c>
      <c r="G22" s="90"/>
    </row>
    <row r="23" ht="18.75" customHeight="1" spans="1:7">
      <c r="A23" s="86" t="s">
        <v>25</v>
      </c>
      <c r="B23" s="96">
        <v>14.64</v>
      </c>
      <c r="C23" s="97"/>
      <c r="D23" s="96">
        <v>28</v>
      </c>
      <c r="E23" s="97"/>
      <c r="F23" s="89">
        <v>34.08</v>
      </c>
      <c r="G23" s="90"/>
    </row>
    <row r="24" ht="18.75" customHeight="1" spans="1:7">
      <c r="A24" s="86" t="s">
        <v>26</v>
      </c>
      <c r="B24" s="96">
        <v>0</v>
      </c>
      <c r="C24" s="97"/>
      <c r="D24" s="96">
        <v>1</v>
      </c>
      <c r="E24" s="97"/>
      <c r="F24" s="89">
        <v>4.44</v>
      </c>
      <c r="G24" s="90"/>
    </row>
    <row r="25" ht="18.75" customHeight="1" spans="1:7">
      <c r="A25" s="86" t="s">
        <v>27</v>
      </c>
      <c r="B25" s="96">
        <v>12.89</v>
      </c>
      <c r="C25" s="97"/>
      <c r="D25" s="96">
        <v>4</v>
      </c>
      <c r="E25" s="97"/>
      <c r="F25" s="89">
        <v>9.66</v>
      </c>
      <c r="G25" s="90"/>
    </row>
    <row r="26" ht="18.75" customHeight="1" spans="1:7">
      <c r="A26" s="86" t="s">
        <v>28</v>
      </c>
      <c r="B26" s="96">
        <v>16.6</v>
      </c>
      <c r="C26" s="97"/>
      <c r="D26" s="96">
        <v>20</v>
      </c>
      <c r="E26" s="97"/>
      <c r="F26" s="89">
        <v>11.8</v>
      </c>
      <c r="G26" s="90"/>
    </row>
    <row r="27" ht="18.75" customHeight="1" spans="1:7">
      <c r="A27" s="86" t="s">
        <v>29</v>
      </c>
      <c r="B27" s="96">
        <v>5.85</v>
      </c>
      <c r="C27" s="97"/>
      <c r="D27" s="96">
        <v>9</v>
      </c>
      <c r="E27" s="97"/>
      <c r="F27" s="89">
        <v>3.93</v>
      </c>
      <c r="G27" s="90"/>
    </row>
    <row r="28" ht="18.75" customHeight="1" spans="1:7">
      <c r="A28" s="86" t="s">
        <v>30</v>
      </c>
      <c r="B28" s="96">
        <v>7.21</v>
      </c>
      <c r="C28" s="97"/>
      <c r="D28" s="96">
        <v>3</v>
      </c>
      <c r="E28" s="97"/>
      <c r="F28" s="89">
        <v>5</v>
      </c>
      <c r="G28" s="90"/>
    </row>
    <row r="29" ht="18.75" customHeight="1" spans="1:7">
      <c r="A29" s="86" t="s">
        <v>31</v>
      </c>
      <c r="B29" s="96">
        <v>61.67</v>
      </c>
      <c r="C29" s="97"/>
      <c r="D29" s="96">
        <v>64.38</v>
      </c>
      <c r="E29" s="97"/>
      <c r="F29" s="89">
        <v>61.67</v>
      </c>
      <c r="G29" s="90"/>
    </row>
    <row r="30" ht="18.75" customHeight="1" spans="1:7">
      <c r="A30" s="86" t="s">
        <v>32</v>
      </c>
      <c r="B30" s="96">
        <v>64.27</v>
      </c>
      <c r="C30" s="97"/>
      <c r="D30" s="96">
        <v>96.13</v>
      </c>
      <c r="E30" s="97"/>
      <c r="F30" s="89">
        <v>30.17</v>
      </c>
      <c r="G30" s="90"/>
    </row>
    <row r="31" s="64" customFormat="1" ht="18.75" customHeight="1" spans="1:7">
      <c r="A31" s="98" t="s">
        <v>33</v>
      </c>
      <c r="B31" s="99">
        <v>58.3</v>
      </c>
      <c r="C31" s="99"/>
      <c r="D31" s="100">
        <v>60</v>
      </c>
      <c r="E31" s="100"/>
      <c r="F31" s="100">
        <v>57.64</v>
      </c>
      <c r="G31" s="100"/>
    </row>
    <row r="32" s="64" customFormat="1" ht="18.75" customHeight="1" spans="1:7">
      <c r="A32" s="86" t="s">
        <v>34</v>
      </c>
      <c r="B32" s="93" t="s">
        <v>35</v>
      </c>
      <c r="C32" s="94"/>
      <c r="D32" s="93" t="s">
        <v>35</v>
      </c>
      <c r="E32" s="94"/>
      <c r="F32" s="101">
        <v>250.75</v>
      </c>
      <c r="G32" s="102"/>
    </row>
    <row r="33" s="64" customFormat="1" ht="18.75" customHeight="1" spans="1:7">
      <c r="A33" s="103"/>
      <c r="B33" s="104"/>
      <c r="C33" s="104"/>
      <c r="D33" s="105"/>
      <c r="E33" s="105"/>
      <c r="F33" s="106"/>
      <c r="G33" s="106"/>
    </row>
    <row r="34" ht="31.5" customHeight="1" spans="1:7">
      <c r="A34" s="107" t="s">
        <v>36</v>
      </c>
      <c r="B34" s="108" t="s">
        <v>37</v>
      </c>
      <c r="C34" s="109" t="s">
        <v>38</v>
      </c>
      <c r="D34" s="109" t="s">
        <v>39</v>
      </c>
      <c r="E34" s="109" t="s">
        <v>40</v>
      </c>
      <c r="F34" s="109" t="s">
        <v>41</v>
      </c>
      <c r="G34" s="109" t="s">
        <v>42</v>
      </c>
    </row>
    <row r="35" ht="23.25" customHeight="1" spans="1:7">
      <c r="A35" s="110"/>
      <c r="B35" s="111" t="s">
        <v>43</v>
      </c>
      <c r="C35" s="111" t="s">
        <v>43</v>
      </c>
      <c r="D35" s="111" t="s">
        <v>43</v>
      </c>
      <c r="E35" s="111" t="s">
        <v>43</v>
      </c>
      <c r="F35" s="111" t="s">
        <v>43</v>
      </c>
      <c r="G35" s="111" t="s">
        <v>43</v>
      </c>
    </row>
    <row r="36" ht="45" customHeight="1" spans="1:7">
      <c r="A36" s="83" t="s">
        <v>44</v>
      </c>
      <c r="B36" s="112" t="s">
        <v>45</v>
      </c>
      <c r="C36" s="113"/>
      <c r="D36" s="113"/>
      <c r="E36" s="113"/>
      <c r="F36" s="113"/>
      <c r="G36" s="114"/>
    </row>
    <row r="37" ht="31" customHeight="1" spans="1:7">
      <c r="A37" s="115" t="s">
        <v>46</v>
      </c>
      <c r="B37" s="116"/>
      <c r="C37" s="116"/>
      <c r="D37" s="116"/>
      <c r="E37" s="116"/>
      <c r="F37" s="116"/>
      <c r="G37" s="116"/>
    </row>
    <row r="38" spans="1:7">
      <c r="A38" s="117" t="s">
        <v>47</v>
      </c>
      <c r="B38" s="118"/>
      <c r="C38" s="118"/>
      <c r="D38" s="118"/>
      <c r="E38" s="118"/>
      <c r="F38" s="118"/>
      <c r="G38" s="118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view="pageBreakPreview" zoomScaleNormal="85" topLeftCell="A23" workbookViewId="0">
      <selection activeCell="T12" sqref="T12"/>
    </sheetView>
  </sheetViews>
  <sheetFormatPr defaultColWidth="9" defaultRowHeight="15.75"/>
  <cols>
    <col min="1" max="4" width="9" style="30"/>
    <col min="5" max="5" width="6.25833333333333" style="30" customWidth="1"/>
    <col min="6" max="6" width="4" style="30" customWidth="1"/>
    <col min="7" max="7" width="9" style="30"/>
    <col min="8" max="8" width="12.2583333333333" style="30" customWidth="1"/>
    <col min="9" max="9" width="9" style="30"/>
    <col min="10" max="11" width="9.375" style="30" customWidth="1"/>
    <col min="12" max="16384" width="9" style="30"/>
  </cols>
  <sheetData>
    <row r="1" spans="1:1">
      <c r="A1" s="31" t="s">
        <v>48</v>
      </c>
    </row>
    <row r="2" ht="23" customHeight="1" spans="1:11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6" customHeight="1" spans="1:11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33" customHeight="1" spans="1:11">
      <c r="A4" s="34" t="s">
        <v>51</v>
      </c>
      <c r="B4" s="35" t="s">
        <v>52</v>
      </c>
      <c r="C4" s="36"/>
      <c r="D4" s="36"/>
      <c r="E4" s="36"/>
      <c r="F4" s="36"/>
      <c r="G4" s="36"/>
      <c r="H4" s="36"/>
      <c r="I4" s="36"/>
      <c r="J4" s="36"/>
      <c r="K4" s="57"/>
    </row>
    <row r="5" ht="32" customHeight="1" spans="1:11">
      <c r="A5" s="37" t="s">
        <v>53</v>
      </c>
      <c r="B5" s="34"/>
      <c r="C5" s="34"/>
      <c r="D5" s="37" t="s">
        <v>54</v>
      </c>
      <c r="E5" s="34" t="s">
        <v>55</v>
      </c>
      <c r="F5" s="34"/>
      <c r="G5" s="34" t="s">
        <v>56</v>
      </c>
      <c r="H5" s="34" t="s">
        <v>57</v>
      </c>
      <c r="I5" s="34" t="s">
        <v>58</v>
      </c>
      <c r="J5" s="34" t="s">
        <v>59</v>
      </c>
      <c r="K5" s="34" t="s">
        <v>60</v>
      </c>
    </row>
    <row r="6" ht="25" customHeight="1" spans="1:11">
      <c r="A6" s="38"/>
      <c r="B6" s="34" t="s">
        <v>61</v>
      </c>
      <c r="C6" s="34"/>
      <c r="D6" s="34">
        <v>17.68</v>
      </c>
      <c r="E6" s="34">
        <v>2382.34</v>
      </c>
      <c r="F6" s="34"/>
      <c r="G6" s="34">
        <v>2131.59</v>
      </c>
      <c r="H6" s="34">
        <v>2131.59</v>
      </c>
      <c r="I6" s="34">
        <v>10</v>
      </c>
      <c r="J6" s="60">
        <f>H6/G6</f>
        <v>1</v>
      </c>
      <c r="K6" s="61">
        <f>I6*J6</f>
        <v>10</v>
      </c>
    </row>
    <row r="7" ht="25" customHeight="1" spans="1:11">
      <c r="A7" s="38"/>
      <c r="B7" s="39" t="s">
        <v>62</v>
      </c>
      <c r="C7" s="39"/>
      <c r="D7" s="39"/>
      <c r="E7" s="39"/>
      <c r="F7" s="39"/>
      <c r="G7" s="39"/>
      <c r="H7" s="39" t="s">
        <v>63</v>
      </c>
      <c r="I7" s="39"/>
      <c r="J7" s="39"/>
      <c r="K7" s="39"/>
    </row>
    <row r="8" ht="25" customHeight="1" spans="1:11">
      <c r="A8" s="38"/>
      <c r="B8" s="39" t="s">
        <v>64</v>
      </c>
      <c r="C8" s="39"/>
      <c r="D8" s="39"/>
      <c r="E8" s="39"/>
      <c r="F8" s="39"/>
      <c r="G8" s="39"/>
      <c r="H8" s="39" t="s">
        <v>65</v>
      </c>
      <c r="I8" s="39"/>
      <c r="J8" s="39"/>
      <c r="K8" s="39"/>
    </row>
    <row r="9" ht="25" customHeight="1" spans="1:11">
      <c r="A9" s="38"/>
      <c r="B9" s="40" t="s">
        <v>66</v>
      </c>
      <c r="C9" s="41"/>
      <c r="D9" s="41"/>
      <c r="E9" s="41"/>
      <c r="F9" s="41"/>
      <c r="G9" s="42"/>
      <c r="H9" s="40" t="s">
        <v>67</v>
      </c>
      <c r="I9" s="41"/>
      <c r="J9" s="41"/>
      <c r="K9" s="42"/>
    </row>
    <row r="10" ht="25" customHeight="1" spans="1:11">
      <c r="A10" s="38"/>
      <c r="B10" s="39" t="s">
        <v>68</v>
      </c>
      <c r="C10" s="39"/>
      <c r="D10" s="39"/>
      <c r="E10" s="39"/>
      <c r="F10" s="39"/>
      <c r="G10" s="39"/>
      <c r="H10" s="39"/>
      <c r="I10" s="39"/>
      <c r="J10" s="39"/>
      <c r="K10" s="39"/>
    </row>
    <row r="11" ht="25" customHeight="1" spans="1:11">
      <c r="A11" s="43"/>
      <c r="B11" s="44" t="s">
        <v>69</v>
      </c>
      <c r="C11" s="45"/>
      <c r="D11" s="45"/>
      <c r="E11" s="45"/>
      <c r="F11" s="45"/>
      <c r="G11" s="46"/>
      <c r="H11" s="39"/>
      <c r="I11" s="39"/>
      <c r="J11" s="39"/>
      <c r="K11" s="39"/>
    </row>
    <row r="12" ht="25" customHeight="1" spans="1:11">
      <c r="A12" s="34" t="s">
        <v>70</v>
      </c>
      <c r="B12" s="34" t="s">
        <v>71</v>
      </c>
      <c r="C12" s="34"/>
      <c r="D12" s="34"/>
      <c r="E12" s="34"/>
      <c r="F12" s="34"/>
      <c r="G12" s="34"/>
      <c r="H12" s="34" t="s">
        <v>72</v>
      </c>
      <c r="I12" s="34"/>
      <c r="J12" s="34"/>
      <c r="K12" s="34"/>
    </row>
    <row r="13" ht="390" customHeight="1" spans="1:11">
      <c r="A13" s="34"/>
      <c r="B13" s="47" t="s">
        <v>73</v>
      </c>
      <c r="C13" s="47"/>
      <c r="D13" s="47"/>
      <c r="E13" s="47"/>
      <c r="F13" s="47"/>
      <c r="G13" s="47"/>
      <c r="H13" s="47" t="s">
        <v>74</v>
      </c>
      <c r="I13" s="47"/>
      <c r="J13" s="47"/>
      <c r="K13" s="47"/>
    </row>
    <row r="14" ht="41.25" customHeight="1" spans="1:11">
      <c r="A14" s="37" t="s">
        <v>75</v>
      </c>
      <c r="B14" s="34" t="s">
        <v>76</v>
      </c>
      <c r="C14" s="34" t="s">
        <v>77</v>
      </c>
      <c r="D14" s="34" t="s">
        <v>78</v>
      </c>
      <c r="E14" s="34"/>
      <c r="F14" s="34" t="s">
        <v>79</v>
      </c>
      <c r="G14" s="34"/>
      <c r="H14" s="34" t="s">
        <v>80</v>
      </c>
      <c r="I14" s="34" t="s">
        <v>58</v>
      </c>
      <c r="J14" s="34" t="s">
        <v>60</v>
      </c>
      <c r="K14" s="34" t="s">
        <v>81</v>
      </c>
    </row>
    <row r="15" ht="37" customHeight="1" spans="1:11">
      <c r="A15" s="38"/>
      <c r="B15" s="37" t="s">
        <v>82</v>
      </c>
      <c r="C15" s="34" t="s">
        <v>83</v>
      </c>
      <c r="D15" s="47" t="s">
        <v>84</v>
      </c>
      <c r="E15" s="47"/>
      <c r="F15" s="34" t="s">
        <v>85</v>
      </c>
      <c r="G15" s="34"/>
      <c r="H15" s="48">
        <v>32</v>
      </c>
      <c r="I15" s="34">
        <v>1</v>
      </c>
      <c r="J15" s="34">
        <v>1</v>
      </c>
      <c r="K15" s="37" t="s">
        <v>86</v>
      </c>
    </row>
    <row r="16" ht="35" customHeight="1" spans="1:11">
      <c r="A16" s="38"/>
      <c r="B16" s="38"/>
      <c r="C16" s="34"/>
      <c r="D16" s="47" t="s">
        <v>87</v>
      </c>
      <c r="E16" s="47"/>
      <c r="F16" s="34" t="s">
        <v>88</v>
      </c>
      <c r="G16" s="34"/>
      <c r="H16" s="48" t="s">
        <v>89</v>
      </c>
      <c r="I16" s="34">
        <v>1</v>
      </c>
      <c r="J16" s="34">
        <v>1</v>
      </c>
      <c r="K16" s="38"/>
    </row>
    <row r="17" ht="46" customHeight="1" spans="1:11">
      <c r="A17" s="38"/>
      <c r="B17" s="38"/>
      <c r="C17" s="34"/>
      <c r="D17" s="47" t="s">
        <v>90</v>
      </c>
      <c r="E17" s="47"/>
      <c r="F17" s="34" t="s">
        <v>91</v>
      </c>
      <c r="G17" s="34"/>
      <c r="H17" s="48">
        <v>586</v>
      </c>
      <c r="I17" s="34">
        <v>1</v>
      </c>
      <c r="J17" s="34">
        <v>1</v>
      </c>
      <c r="K17" s="38"/>
    </row>
    <row r="18" ht="33" customHeight="1" spans="1:11">
      <c r="A18" s="38"/>
      <c r="B18" s="38"/>
      <c r="C18" s="34"/>
      <c r="D18" s="47" t="s">
        <v>92</v>
      </c>
      <c r="E18" s="47"/>
      <c r="F18" s="34" t="s">
        <v>93</v>
      </c>
      <c r="G18" s="34"/>
      <c r="H18" s="48">
        <v>3859</v>
      </c>
      <c r="I18" s="34">
        <v>1</v>
      </c>
      <c r="J18" s="34">
        <v>1</v>
      </c>
      <c r="K18" s="38"/>
    </row>
    <row r="19" ht="30" customHeight="1" spans="1:11">
      <c r="A19" s="38"/>
      <c r="B19" s="38"/>
      <c r="C19" s="34"/>
      <c r="D19" s="47" t="s">
        <v>94</v>
      </c>
      <c r="E19" s="47"/>
      <c r="F19" s="34" t="s">
        <v>95</v>
      </c>
      <c r="G19" s="34"/>
      <c r="H19" s="48">
        <v>1047</v>
      </c>
      <c r="I19" s="34">
        <v>1</v>
      </c>
      <c r="J19" s="34">
        <v>1</v>
      </c>
      <c r="K19" s="38"/>
    </row>
    <row r="20" ht="35" customHeight="1" spans="1:11">
      <c r="A20" s="38"/>
      <c r="B20" s="38"/>
      <c r="C20" s="34"/>
      <c r="D20" s="47" t="s">
        <v>96</v>
      </c>
      <c r="E20" s="47"/>
      <c r="F20" s="34" t="s">
        <v>97</v>
      </c>
      <c r="G20" s="34"/>
      <c r="H20" s="48">
        <v>796</v>
      </c>
      <c r="I20" s="34">
        <v>1</v>
      </c>
      <c r="J20" s="34">
        <v>0</v>
      </c>
      <c r="K20" s="38"/>
    </row>
    <row r="21" ht="26.25" customHeight="1" spans="1:11">
      <c r="A21" s="38"/>
      <c r="B21" s="38"/>
      <c r="C21" s="34"/>
      <c r="D21" s="47" t="s">
        <v>98</v>
      </c>
      <c r="E21" s="47"/>
      <c r="F21" s="34" t="s">
        <v>99</v>
      </c>
      <c r="G21" s="34"/>
      <c r="H21" s="48">
        <v>22</v>
      </c>
      <c r="I21" s="34">
        <v>1</v>
      </c>
      <c r="J21" s="34">
        <v>1</v>
      </c>
      <c r="K21" s="38"/>
    </row>
    <row r="22" ht="34" customHeight="1" spans="1:11">
      <c r="A22" s="38"/>
      <c r="B22" s="38"/>
      <c r="C22" s="34"/>
      <c r="D22" s="47" t="s">
        <v>100</v>
      </c>
      <c r="E22" s="47"/>
      <c r="F22" s="34" t="s">
        <v>101</v>
      </c>
      <c r="G22" s="34"/>
      <c r="H22" s="48">
        <v>13759</v>
      </c>
      <c r="I22" s="34">
        <v>1</v>
      </c>
      <c r="J22" s="34">
        <v>1</v>
      </c>
      <c r="K22" s="38"/>
    </row>
    <row r="23" ht="32" customHeight="1" spans="1:11">
      <c r="A23" s="38"/>
      <c r="B23" s="38"/>
      <c r="C23" s="34"/>
      <c r="D23" s="47" t="s">
        <v>102</v>
      </c>
      <c r="E23" s="47"/>
      <c r="F23" s="34" t="s">
        <v>103</v>
      </c>
      <c r="G23" s="34"/>
      <c r="H23" s="48" t="s">
        <v>104</v>
      </c>
      <c r="I23" s="34">
        <v>1</v>
      </c>
      <c r="J23" s="34">
        <v>1</v>
      </c>
      <c r="K23" s="38"/>
    </row>
    <row r="24" ht="32" customHeight="1" spans="1:11">
      <c r="A24" s="38"/>
      <c r="B24" s="38"/>
      <c r="C24" s="34"/>
      <c r="D24" s="47" t="s">
        <v>105</v>
      </c>
      <c r="E24" s="47"/>
      <c r="F24" s="34" t="s">
        <v>106</v>
      </c>
      <c r="G24" s="34"/>
      <c r="H24" s="48" t="s">
        <v>106</v>
      </c>
      <c r="I24" s="34">
        <v>1</v>
      </c>
      <c r="J24" s="34">
        <v>1</v>
      </c>
      <c r="K24" s="38"/>
    </row>
    <row r="25" ht="36" customHeight="1" spans="1:11">
      <c r="A25" s="38"/>
      <c r="B25" s="38"/>
      <c r="C25" s="34"/>
      <c r="D25" s="47" t="s">
        <v>107</v>
      </c>
      <c r="E25" s="47"/>
      <c r="F25" s="34" t="s">
        <v>108</v>
      </c>
      <c r="G25" s="34"/>
      <c r="H25" s="48" t="s">
        <v>108</v>
      </c>
      <c r="I25" s="34">
        <v>1</v>
      </c>
      <c r="J25" s="34">
        <v>1</v>
      </c>
      <c r="K25" s="43"/>
    </row>
    <row r="26" ht="33" customHeight="1" spans="1:11">
      <c r="A26" s="38"/>
      <c r="B26" s="38"/>
      <c r="C26" s="34" t="s">
        <v>109</v>
      </c>
      <c r="D26" s="47" t="s">
        <v>110</v>
      </c>
      <c r="E26" s="47"/>
      <c r="F26" s="49" t="s">
        <v>111</v>
      </c>
      <c r="G26" s="34"/>
      <c r="H26" s="50">
        <v>0.7619</v>
      </c>
      <c r="I26" s="34">
        <v>1</v>
      </c>
      <c r="J26" s="34">
        <v>1</v>
      </c>
      <c r="K26" s="62"/>
    </row>
    <row r="27" ht="36" customHeight="1" spans="1:11">
      <c r="A27" s="38"/>
      <c r="B27" s="38"/>
      <c r="C27" s="34"/>
      <c r="D27" s="47" t="s">
        <v>112</v>
      </c>
      <c r="E27" s="47"/>
      <c r="F27" s="49">
        <v>1</v>
      </c>
      <c r="G27" s="34"/>
      <c r="H27" s="50">
        <v>1</v>
      </c>
      <c r="I27" s="34">
        <v>2</v>
      </c>
      <c r="J27" s="34">
        <v>2</v>
      </c>
      <c r="K27" s="62"/>
    </row>
    <row r="28" ht="26.25" customHeight="1" spans="1:11">
      <c r="A28" s="38"/>
      <c r="B28" s="38"/>
      <c r="C28" s="34"/>
      <c r="D28" s="47" t="s">
        <v>113</v>
      </c>
      <c r="E28" s="47"/>
      <c r="F28" s="49" t="s">
        <v>114</v>
      </c>
      <c r="G28" s="34"/>
      <c r="H28" s="51">
        <v>0.976</v>
      </c>
      <c r="I28" s="34">
        <v>2</v>
      </c>
      <c r="J28" s="34">
        <v>2</v>
      </c>
      <c r="K28" s="62"/>
    </row>
    <row r="29" ht="31" customHeight="1" spans="1:11">
      <c r="A29" s="38"/>
      <c r="B29" s="38"/>
      <c r="C29" s="34"/>
      <c r="D29" s="47" t="s">
        <v>115</v>
      </c>
      <c r="E29" s="47"/>
      <c r="F29" s="49" t="s">
        <v>116</v>
      </c>
      <c r="G29" s="34"/>
      <c r="H29" s="52">
        <v>0.8949</v>
      </c>
      <c r="I29" s="34">
        <v>2</v>
      </c>
      <c r="J29" s="34">
        <v>2</v>
      </c>
      <c r="K29" s="62"/>
    </row>
    <row r="30" ht="26.25" customHeight="1" spans="1:11">
      <c r="A30" s="38"/>
      <c r="B30" s="38"/>
      <c r="C30" s="34"/>
      <c r="D30" s="47" t="s">
        <v>117</v>
      </c>
      <c r="E30" s="47"/>
      <c r="F30" s="49">
        <v>1</v>
      </c>
      <c r="G30" s="34"/>
      <c r="H30" s="50">
        <v>1</v>
      </c>
      <c r="I30" s="34">
        <v>2</v>
      </c>
      <c r="J30" s="34">
        <v>2</v>
      </c>
      <c r="K30" s="62"/>
    </row>
    <row r="31" ht="26.25" customHeight="1" spans="1:11">
      <c r="A31" s="38"/>
      <c r="B31" s="38"/>
      <c r="C31" s="34"/>
      <c r="D31" s="47" t="s">
        <v>118</v>
      </c>
      <c r="E31" s="47"/>
      <c r="F31" s="49">
        <v>1</v>
      </c>
      <c r="G31" s="34"/>
      <c r="H31" s="50">
        <v>1</v>
      </c>
      <c r="I31" s="34">
        <v>2</v>
      </c>
      <c r="J31" s="34">
        <v>2</v>
      </c>
      <c r="K31" s="62"/>
    </row>
    <row r="32" ht="34" customHeight="1" spans="1:11">
      <c r="A32" s="38"/>
      <c r="B32" s="38"/>
      <c r="C32" s="34"/>
      <c r="D32" s="47" t="s">
        <v>119</v>
      </c>
      <c r="E32" s="47"/>
      <c r="F32" s="49">
        <v>1</v>
      </c>
      <c r="G32" s="34"/>
      <c r="H32" s="50">
        <v>1</v>
      </c>
      <c r="I32" s="34">
        <v>2</v>
      </c>
      <c r="J32" s="34">
        <v>2</v>
      </c>
      <c r="K32" s="62"/>
    </row>
    <row r="33" ht="35" customHeight="1" spans="1:11">
      <c r="A33" s="38"/>
      <c r="B33" s="38"/>
      <c r="C33" s="34"/>
      <c r="D33" s="47" t="s">
        <v>120</v>
      </c>
      <c r="E33" s="47"/>
      <c r="F33" s="49">
        <v>1</v>
      </c>
      <c r="G33" s="34"/>
      <c r="H33" s="50">
        <v>1</v>
      </c>
      <c r="I33" s="34">
        <v>2</v>
      </c>
      <c r="J33" s="34">
        <v>2</v>
      </c>
      <c r="K33" s="62"/>
    </row>
    <row r="34" ht="33" customHeight="1" spans="1:11">
      <c r="A34" s="38"/>
      <c r="B34" s="38"/>
      <c r="C34" s="34"/>
      <c r="D34" s="47" t="s">
        <v>121</v>
      </c>
      <c r="E34" s="47"/>
      <c r="F34" s="49" t="s">
        <v>114</v>
      </c>
      <c r="G34" s="34"/>
      <c r="H34" s="50">
        <v>0.95</v>
      </c>
      <c r="I34" s="34">
        <v>2</v>
      </c>
      <c r="J34" s="34">
        <v>2</v>
      </c>
      <c r="K34" s="62"/>
    </row>
    <row r="35" ht="38" customHeight="1" spans="1:11">
      <c r="A35" s="38"/>
      <c r="B35" s="38"/>
      <c r="C35" s="34"/>
      <c r="D35" s="40" t="s">
        <v>122</v>
      </c>
      <c r="E35" s="42"/>
      <c r="F35" s="53">
        <v>1</v>
      </c>
      <c r="G35" s="54"/>
      <c r="H35" s="50" t="s">
        <v>123</v>
      </c>
      <c r="I35" s="34">
        <v>2</v>
      </c>
      <c r="J35" s="34">
        <v>2</v>
      </c>
      <c r="K35" s="62"/>
    </row>
    <row r="36" ht="39" customHeight="1" spans="1:11">
      <c r="A36" s="38"/>
      <c r="B36" s="38"/>
      <c r="C36" s="34"/>
      <c r="D36" s="40" t="s">
        <v>124</v>
      </c>
      <c r="E36" s="42"/>
      <c r="F36" s="53" t="s">
        <v>125</v>
      </c>
      <c r="G36" s="54"/>
      <c r="H36" s="52">
        <v>0.6071</v>
      </c>
      <c r="I36" s="34">
        <v>2</v>
      </c>
      <c r="J36" s="34">
        <v>2</v>
      </c>
      <c r="K36" s="62"/>
    </row>
    <row r="37" ht="36" customHeight="1" spans="1:11">
      <c r="A37" s="38"/>
      <c r="B37" s="38"/>
      <c r="C37" s="34"/>
      <c r="D37" s="40" t="s">
        <v>126</v>
      </c>
      <c r="E37" s="42"/>
      <c r="F37" s="53">
        <v>1</v>
      </c>
      <c r="G37" s="54"/>
      <c r="H37" s="50">
        <v>1</v>
      </c>
      <c r="I37" s="34">
        <v>2</v>
      </c>
      <c r="J37" s="34">
        <v>2</v>
      </c>
      <c r="K37" s="62"/>
    </row>
    <row r="38" ht="30" customHeight="1" spans="1:11">
      <c r="A38" s="38"/>
      <c r="B38" s="38"/>
      <c r="C38" s="34"/>
      <c r="D38" s="47" t="s">
        <v>127</v>
      </c>
      <c r="E38" s="47"/>
      <c r="F38" s="49">
        <v>1</v>
      </c>
      <c r="G38" s="34"/>
      <c r="H38" s="50">
        <v>1</v>
      </c>
      <c r="I38" s="34">
        <v>2</v>
      </c>
      <c r="J38" s="34">
        <v>2</v>
      </c>
      <c r="K38" s="62"/>
    </row>
    <row r="39" ht="30" customHeight="1" spans="1:11">
      <c r="A39" s="38"/>
      <c r="B39" s="38"/>
      <c r="C39" s="37" t="s">
        <v>128</v>
      </c>
      <c r="D39" s="40" t="s">
        <v>129</v>
      </c>
      <c r="E39" s="42"/>
      <c r="F39" s="53">
        <v>1</v>
      </c>
      <c r="G39" s="54"/>
      <c r="H39" s="50">
        <v>1</v>
      </c>
      <c r="I39" s="34">
        <v>2</v>
      </c>
      <c r="J39" s="34">
        <v>2</v>
      </c>
      <c r="K39" s="62"/>
    </row>
    <row r="40" ht="32" customHeight="1" spans="1:11">
      <c r="A40" s="38"/>
      <c r="B40" s="38"/>
      <c r="C40" s="38"/>
      <c r="D40" s="40" t="s">
        <v>130</v>
      </c>
      <c r="E40" s="42"/>
      <c r="F40" s="53" t="s">
        <v>131</v>
      </c>
      <c r="G40" s="54"/>
      <c r="H40" s="50" t="s">
        <v>131</v>
      </c>
      <c r="I40" s="34">
        <v>2</v>
      </c>
      <c r="J40" s="34">
        <v>2</v>
      </c>
      <c r="K40" s="62"/>
    </row>
    <row r="41" ht="63" customHeight="1" spans="1:11">
      <c r="A41" s="38"/>
      <c r="B41" s="38"/>
      <c r="C41" s="38"/>
      <c r="D41" s="55" t="s">
        <v>132</v>
      </c>
      <c r="E41" s="56"/>
      <c r="F41" s="53" t="s">
        <v>133</v>
      </c>
      <c r="G41" s="54"/>
      <c r="H41" s="50" t="s">
        <v>133</v>
      </c>
      <c r="I41" s="34">
        <v>2</v>
      </c>
      <c r="J41" s="34">
        <v>2</v>
      </c>
      <c r="K41" s="62"/>
    </row>
    <row r="42" ht="53" customHeight="1" spans="1:11">
      <c r="A42" s="38"/>
      <c r="B42" s="38"/>
      <c r="C42" s="38"/>
      <c r="D42" s="55" t="s">
        <v>134</v>
      </c>
      <c r="E42" s="56"/>
      <c r="F42" s="49" t="s">
        <v>135</v>
      </c>
      <c r="G42" s="34"/>
      <c r="H42" s="50" t="s">
        <v>135</v>
      </c>
      <c r="I42" s="34">
        <v>2</v>
      </c>
      <c r="J42" s="34">
        <v>2</v>
      </c>
      <c r="K42" s="62"/>
    </row>
    <row r="43" ht="35" customHeight="1" spans="1:11">
      <c r="A43" s="38"/>
      <c r="B43" s="38"/>
      <c r="C43" s="34" t="s">
        <v>136</v>
      </c>
      <c r="D43" s="55" t="s">
        <v>137</v>
      </c>
      <c r="E43" s="56"/>
      <c r="F43" s="49">
        <v>1</v>
      </c>
      <c r="G43" s="34"/>
      <c r="H43" s="50">
        <v>1</v>
      </c>
      <c r="I43" s="34">
        <v>2</v>
      </c>
      <c r="J43" s="34">
        <v>2</v>
      </c>
      <c r="K43" s="39" t="s">
        <v>138</v>
      </c>
    </row>
    <row r="44" ht="36" customHeight="1" spans="1:11">
      <c r="A44" s="38"/>
      <c r="B44" s="38"/>
      <c r="C44" s="34"/>
      <c r="D44" s="55" t="s">
        <v>139</v>
      </c>
      <c r="E44" s="56"/>
      <c r="F44" s="49" t="s">
        <v>140</v>
      </c>
      <c r="G44" s="34"/>
      <c r="H44" s="50" t="s">
        <v>141</v>
      </c>
      <c r="I44" s="34">
        <v>2</v>
      </c>
      <c r="J44" s="34">
        <v>1</v>
      </c>
      <c r="K44" s="39"/>
    </row>
    <row r="45" ht="36" customHeight="1" spans="1:11">
      <c r="A45" s="38"/>
      <c r="B45" s="38"/>
      <c r="C45" s="34"/>
      <c r="D45" s="55" t="s">
        <v>142</v>
      </c>
      <c r="E45" s="56"/>
      <c r="F45" s="49" t="s">
        <v>143</v>
      </c>
      <c r="G45" s="34"/>
      <c r="H45" s="50" t="s">
        <v>144</v>
      </c>
      <c r="I45" s="34">
        <v>2</v>
      </c>
      <c r="J45" s="34">
        <v>2</v>
      </c>
      <c r="K45" s="39"/>
    </row>
    <row r="46" ht="33" customHeight="1" spans="1:11">
      <c r="A46" s="38"/>
      <c r="B46" s="37" t="s">
        <v>145</v>
      </c>
      <c r="C46" s="34" t="s">
        <v>146</v>
      </c>
      <c r="D46" s="47" t="s">
        <v>147</v>
      </c>
      <c r="E46" s="47"/>
      <c r="F46" s="34"/>
      <c r="G46" s="34"/>
      <c r="H46" s="48"/>
      <c r="I46" s="34"/>
      <c r="J46" s="34"/>
      <c r="K46" s="39"/>
    </row>
    <row r="47" ht="36" customHeight="1" spans="1:11">
      <c r="A47" s="38"/>
      <c r="B47" s="38"/>
      <c r="C47" s="37" t="s">
        <v>148</v>
      </c>
      <c r="D47" s="47" t="s">
        <v>149</v>
      </c>
      <c r="E47" s="47"/>
      <c r="F47" s="34" t="s">
        <v>150</v>
      </c>
      <c r="G47" s="34"/>
      <c r="H47" s="50">
        <v>0</v>
      </c>
      <c r="I47" s="34">
        <v>5</v>
      </c>
      <c r="J47" s="34">
        <v>5</v>
      </c>
      <c r="K47" s="47"/>
    </row>
    <row r="48" ht="35" customHeight="1" spans="1:11">
      <c r="A48" s="38"/>
      <c r="B48" s="38"/>
      <c r="C48" s="38"/>
      <c r="D48" s="47" t="s">
        <v>151</v>
      </c>
      <c r="E48" s="47"/>
      <c r="F48" s="34" t="s">
        <v>152</v>
      </c>
      <c r="G48" s="34"/>
      <c r="H48" s="48" t="s">
        <v>153</v>
      </c>
      <c r="I48" s="34">
        <v>5</v>
      </c>
      <c r="J48" s="34">
        <v>5</v>
      </c>
      <c r="K48" s="47"/>
    </row>
    <row r="49" ht="39" customHeight="1" spans="1:11">
      <c r="A49" s="38"/>
      <c r="B49" s="38"/>
      <c r="C49" s="38"/>
      <c r="D49" s="47" t="s">
        <v>154</v>
      </c>
      <c r="E49" s="47"/>
      <c r="F49" s="34" t="s">
        <v>155</v>
      </c>
      <c r="G49" s="34"/>
      <c r="H49" s="48" t="s">
        <v>155</v>
      </c>
      <c r="I49" s="34">
        <v>5</v>
      </c>
      <c r="J49" s="34">
        <v>5</v>
      </c>
      <c r="K49" s="62"/>
    </row>
    <row r="50" ht="36" customHeight="1" spans="1:11">
      <c r="A50" s="38"/>
      <c r="B50" s="38"/>
      <c r="C50" s="43"/>
      <c r="D50" s="47" t="s">
        <v>156</v>
      </c>
      <c r="E50" s="47"/>
      <c r="F50" s="34" t="s">
        <v>155</v>
      </c>
      <c r="G50" s="34"/>
      <c r="H50" s="48" t="s">
        <v>155</v>
      </c>
      <c r="I50" s="34">
        <v>5</v>
      </c>
      <c r="J50" s="34">
        <v>5</v>
      </c>
      <c r="K50" s="62"/>
    </row>
    <row r="51" ht="35" customHeight="1" spans="1:11">
      <c r="A51" s="38"/>
      <c r="B51" s="38"/>
      <c r="C51" s="34" t="s">
        <v>157</v>
      </c>
      <c r="D51" s="47" t="s">
        <v>147</v>
      </c>
      <c r="E51" s="47"/>
      <c r="F51" s="34"/>
      <c r="G51" s="34"/>
      <c r="H51" s="48"/>
      <c r="I51" s="34"/>
      <c r="J51" s="34"/>
      <c r="K51" s="39"/>
    </row>
    <row r="52" ht="34" customHeight="1" spans="1:11">
      <c r="A52" s="38"/>
      <c r="B52" s="38"/>
      <c r="C52" s="37" t="s">
        <v>158</v>
      </c>
      <c r="D52" s="40" t="s">
        <v>159</v>
      </c>
      <c r="E52" s="42"/>
      <c r="F52" s="35" t="s">
        <v>160</v>
      </c>
      <c r="G52" s="57"/>
      <c r="H52" s="48" t="s">
        <v>160</v>
      </c>
      <c r="I52" s="34">
        <v>5</v>
      </c>
      <c r="J52" s="34">
        <v>5</v>
      </c>
      <c r="K52" s="39"/>
    </row>
    <row r="53" ht="72" customHeight="1" spans="1:11">
      <c r="A53" s="38"/>
      <c r="B53" s="43"/>
      <c r="C53" s="43"/>
      <c r="D53" s="40" t="s">
        <v>161</v>
      </c>
      <c r="E53" s="42"/>
      <c r="F53" s="34" t="s">
        <v>155</v>
      </c>
      <c r="G53" s="34"/>
      <c r="H53" s="48" t="s">
        <v>155</v>
      </c>
      <c r="I53" s="34">
        <v>5</v>
      </c>
      <c r="J53" s="34">
        <v>5</v>
      </c>
      <c r="K53" s="39"/>
    </row>
    <row r="54" ht="52" customHeight="1" spans="1:11">
      <c r="A54" s="38"/>
      <c r="B54" s="37" t="s">
        <v>162</v>
      </c>
      <c r="C54" s="34" t="s">
        <v>163</v>
      </c>
      <c r="D54" s="47" t="s">
        <v>164</v>
      </c>
      <c r="E54" s="47"/>
      <c r="F54" s="34" t="s">
        <v>114</v>
      </c>
      <c r="G54" s="34"/>
      <c r="H54" s="50">
        <v>0.95</v>
      </c>
      <c r="I54" s="34">
        <v>10</v>
      </c>
      <c r="J54" s="34">
        <v>10</v>
      </c>
      <c r="K54" s="39"/>
    </row>
    <row r="55" ht="26.25" customHeight="1" spans="1:11">
      <c r="A55" s="34" t="s">
        <v>165</v>
      </c>
      <c r="B55" s="34"/>
      <c r="C55" s="34"/>
      <c r="D55" s="34"/>
      <c r="E55" s="34"/>
      <c r="F55" s="34"/>
      <c r="G55" s="34"/>
      <c r="H55" s="34"/>
      <c r="I55" s="34">
        <f>SUM(I15:I54)+I6</f>
        <v>100</v>
      </c>
      <c r="J55" s="63">
        <f>SUM(J15:J54)+K6</f>
        <v>98</v>
      </c>
      <c r="K55" s="39"/>
    </row>
    <row r="56" ht="21.75" customHeight="1" spans="1:11">
      <c r="A56" s="58" t="s">
        <v>166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</sheetData>
  <mergeCells count="118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A55:H55"/>
    <mergeCell ref="A56:K56"/>
    <mergeCell ref="A5:A11"/>
    <mergeCell ref="A12:A13"/>
    <mergeCell ref="A14:A54"/>
    <mergeCell ref="B15:B45"/>
    <mergeCell ref="B46:B53"/>
    <mergeCell ref="C15:C25"/>
    <mergeCell ref="C26:C38"/>
    <mergeCell ref="C39:C42"/>
    <mergeCell ref="C43:C45"/>
    <mergeCell ref="C47:C50"/>
    <mergeCell ref="C52:C53"/>
    <mergeCell ref="K15:K25"/>
    <mergeCell ref="K43:K45"/>
  </mergeCells>
  <printOptions horizontalCentered="1"/>
  <pageMargins left="0.251388888888889" right="0.251388888888889" top="0.590277777777778" bottom="0.590277777777778" header="0.298611111111111" footer="0.298611111111111"/>
  <pageSetup paperSize="9" scale="94" orientation="portrait" horizontalDpi="600"/>
  <headerFooter/>
  <rowBreaks count="2" manualBreakCount="2">
    <brk id="14" max="16383" man="1"/>
    <brk id="3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zoomScaleSheetLayoutView="60" topLeftCell="A30" workbookViewId="0">
      <selection activeCell="F11" sqref="F11:I11"/>
    </sheetView>
  </sheetViews>
  <sheetFormatPr defaultColWidth="9.81666666666667" defaultRowHeight="14.25"/>
  <cols>
    <col min="1" max="1" width="9.275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0.775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275" style="2" customWidth="1"/>
    <col min="10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30.75" customHeight="1" spans="1:9">
      <c r="A3" s="6" t="s">
        <v>169</v>
      </c>
      <c r="B3" s="20" t="s">
        <v>170</v>
      </c>
      <c r="C3" s="21"/>
      <c r="D3" s="21"/>
      <c r="E3" s="21"/>
      <c r="F3" s="21"/>
      <c r="G3" s="21"/>
      <c r="H3" s="21"/>
      <c r="I3" s="22"/>
    </row>
    <row r="4" s="1" customFormat="1" ht="30.75" customHeight="1" spans="1:9">
      <c r="A4" s="6" t="s">
        <v>171</v>
      </c>
      <c r="B4" s="20" t="s">
        <v>52</v>
      </c>
      <c r="C4" s="21"/>
      <c r="D4" s="21"/>
      <c r="E4" s="22"/>
      <c r="F4" s="6" t="s">
        <v>172</v>
      </c>
      <c r="G4" s="20" t="s">
        <v>52</v>
      </c>
      <c r="H4" s="21"/>
      <c r="I4" s="22"/>
    </row>
    <row r="5" s="1" customFormat="1" ht="24.95" customHeight="1" spans="1:9">
      <c r="A5" s="6" t="s">
        <v>173</v>
      </c>
      <c r="B5" s="23"/>
      <c r="C5" s="23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81.7</v>
      </c>
      <c r="E6" s="7">
        <v>81.7</v>
      </c>
      <c r="F6" s="7">
        <v>81.7</v>
      </c>
      <c r="G6" s="24">
        <v>10</v>
      </c>
      <c r="H6" s="25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81.7</v>
      </c>
      <c r="E7" s="7">
        <v>81.7</v>
      </c>
      <c r="F7" s="7">
        <v>81.7</v>
      </c>
      <c r="G7" s="24" t="s">
        <v>35</v>
      </c>
      <c r="H7" s="25">
        <f>F7/E7</f>
        <v>1</v>
      </c>
      <c r="I7" s="7" t="s">
        <v>35</v>
      </c>
    </row>
    <row r="8" s="1" customFormat="1" ht="24.95" customHeight="1" spans="1:9">
      <c r="A8" s="7"/>
      <c r="B8" s="24" t="s">
        <v>178</v>
      </c>
      <c r="C8" s="21"/>
      <c r="D8" s="7"/>
      <c r="E8" s="24"/>
      <c r="F8" s="7"/>
      <c r="G8" s="24" t="s">
        <v>35</v>
      </c>
      <c r="H8" s="25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/>
      <c r="E9" s="7"/>
      <c r="F9" s="7"/>
      <c r="G9" s="24" t="s">
        <v>35</v>
      </c>
      <c r="H9" s="24"/>
      <c r="I9" s="7" t="s">
        <v>35</v>
      </c>
    </row>
    <row r="10" s="1" customFormat="1" ht="24.95" customHeight="1" spans="1:9">
      <c r="A10" s="11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154" customHeight="1" spans="1:9">
      <c r="A11" s="23"/>
      <c r="B11" s="26" t="s">
        <v>181</v>
      </c>
      <c r="C11" s="27"/>
      <c r="D11" s="27"/>
      <c r="E11" s="28"/>
      <c r="F11" s="26" t="s">
        <v>182</v>
      </c>
      <c r="G11" s="27"/>
      <c r="H11" s="27"/>
      <c r="I11" s="28"/>
    </row>
    <row r="12" s="1" customFormat="1" ht="30" customHeight="1" spans="1:9">
      <c r="A12" s="6" t="s">
        <v>183</v>
      </c>
      <c r="B12" s="16" t="s">
        <v>76</v>
      </c>
      <c r="C12" s="16" t="s">
        <v>77</v>
      </c>
      <c r="D12" s="16" t="s">
        <v>78</v>
      </c>
      <c r="E12" s="6" t="s">
        <v>79</v>
      </c>
      <c r="F12" s="6" t="s">
        <v>80</v>
      </c>
      <c r="G12" s="16" t="s">
        <v>58</v>
      </c>
      <c r="H12" s="16" t="s">
        <v>60</v>
      </c>
      <c r="I12" s="16" t="s">
        <v>184</v>
      </c>
    </row>
    <row r="13" s="1" customFormat="1" ht="48.75" customHeight="1" spans="1:9">
      <c r="A13" s="7"/>
      <c r="B13" s="6" t="s">
        <v>82</v>
      </c>
      <c r="C13" s="11" t="s">
        <v>83</v>
      </c>
      <c r="D13" s="9" t="s">
        <v>185</v>
      </c>
      <c r="E13" s="9" t="s">
        <v>186</v>
      </c>
      <c r="F13" s="9" t="s">
        <v>187</v>
      </c>
      <c r="G13" s="9">
        <v>2</v>
      </c>
      <c r="H13" s="9">
        <v>2</v>
      </c>
      <c r="I13" s="9"/>
    </row>
    <row r="14" s="1" customFormat="1" ht="45" customHeight="1" spans="1:9">
      <c r="A14" s="7"/>
      <c r="B14" s="7"/>
      <c r="C14" s="29"/>
      <c r="D14" s="9" t="s">
        <v>188</v>
      </c>
      <c r="E14" s="9" t="s">
        <v>103</v>
      </c>
      <c r="F14" s="9" t="s">
        <v>104</v>
      </c>
      <c r="G14" s="9">
        <v>2</v>
      </c>
      <c r="H14" s="9">
        <v>2</v>
      </c>
      <c r="I14" s="9"/>
    </row>
    <row r="15" s="1" customFormat="1" ht="41.25" customHeight="1" spans="1:9">
      <c r="A15" s="7"/>
      <c r="B15" s="7"/>
      <c r="C15" s="29"/>
      <c r="D15" s="9" t="s">
        <v>189</v>
      </c>
      <c r="E15" s="9" t="s">
        <v>190</v>
      </c>
      <c r="F15" s="9" t="s">
        <v>191</v>
      </c>
      <c r="G15" s="9">
        <v>2</v>
      </c>
      <c r="H15" s="9">
        <v>2</v>
      </c>
      <c r="I15" s="9"/>
    </row>
    <row r="16" s="1" customFormat="1" ht="30" customHeight="1" spans="1:9">
      <c r="A16" s="7"/>
      <c r="B16" s="7"/>
      <c r="C16" s="29"/>
      <c r="D16" s="9" t="s">
        <v>192</v>
      </c>
      <c r="E16" s="9" t="s">
        <v>193</v>
      </c>
      <c r="F16" s="9" t="s">
        <v>194</v>
      </c>
      <c r="G16" s="9">
        <v>2</v>
      </c>
      <c r="H16" s="9">
        <v>2</v>
      </c>
      <c r="I16" s="9"/>
    </row>
    <row r="17" s="1" customFormat="1" ht="30" customHeight="1" spans="1:9">
      <c r="A17" s="7"/>
      <c r="B17" s="7"/>
      <c r="C17" s="29"/>
      <c r="D17" s="9" t="s">
        <v>195</v>
      </c>
      <c r="E17" s="9" t="s">
        <v>91</v>
      </c>
      <c r="F17" s="9" t="s">
        <v>196</v>
      </c>
      <c r="G17" s="9">
        <v>2</v>
      </c>
      <c r="H17" s="9">
        <v>2</v>
      </c>
      <c r="I17" s="9"/>
    </row>
    <row r="18" s="1" customFormat="1" ht="30" customHeight="1" spans="1:9">
      <c r="A18" s="7"/>
      <c r="B18" s="7"/>
      <c r="C18" s="29"/>
      <c r="D18" s="9" t="s">
        <v>197</v>
      </c>
      <c r="E18" s="9" t="s">
        <v>198</v>
      </c>
      <c r="F18" s="9" t="s">
        <v>199</v>
      </c>
      <c r="G18" s="9">
        <v>2</v>
      </c>
      <c r="H18" s="9">
        <v>2</v>
      </c>
      <c r="I18" s="9"/>
    </row>
    <row r="19" s="1" customFormat="1" ht="42" customHeight="1" spans="1:9">
      <c r="A19" s="7"/>
      <c r="B19" s="7"/>
      <c r="C19" s="29"/>
      <c r="D19" s="9" t="s">
        <v>200</v>
      </c>
      <c r="E19" s="9" t="s">
        <v>201</v>
      </c>
      <c r="F19" s="9" t="s">
        <v>202</v>
      </c>
      <c r="G19" s="9">
        <v>2</v>
      </c>
      <c r="H19" s="9">
        <v>2</v>
      </c>
      <c r="I19" s="9"/>
    </row>
    <row r="20" s="1" customFormat="1" ht="48" customHeight="1" spans="1:9">
      <c r="A20" s="7"/>
      <c r="B20" s="7"/>
      <c r="C20" s="29"/>
      <c r="D20" s="9" t="s">
        <v>203</v>
      </c>
      <c r="E20" s="9" t="s">
        <v>204</v>
      </c>
      <c r="F20" s="9" t="s">
        <v>205</v>
      </c>
      <c r="G20" s="9">
        <v>2</v>
      </c>
      <c r="H20" s="9">
        <v>2</v>
      </c>
      <c r="I20" s="9"/>
    </row>
    <row r="21" s="1" customFormat="1" ht="54" customHeight="1" spans="1:9">
      <c r="A21" s="7"/>
      <c r="B21" s="7"/>
      <c r="C21" s="29"/>
      <c r="D21" s="9" t="s">
        <v>105</v>
      </c>
      <c r="E21" s="9" t="s">
        <v>106</v>
      </c>
      <c r="F21" s="9" t="s">
        <v>106</v>
      </c>
      <c r="G21" s="9">
        <v>2</v>
      </c>
      <c r="H21" s="9">
        <v>2</v>
      </c>
      <c r="I21" s="9"/>
    </row>
    <row r="22" s="1" customFormat="1" ht="45" customHeight="1" spans="1:9">
      <c r="A22" s="7"/>
      <c r="B22" s="7"/>
      <c r="C22" s="11" t="s">
        <v>109</v>
      </c>
      <c r="D22" s="9" t="s">
        <v>206</v>
      </c>
      <c r="E22" s="13">
        <v>1</v>
      </c>
      <c r="F22" s="13">
        <v>1</v>
      </c>
      <c r="G22" s="9">
        <v>3</v>
      </c>
      <c r="H22" s="9">
        <v>3</v>
      </c>
      <c r="I22" s="9"/>
    </row>
    <row r="23" s="1" customFormat="1" ht="45.75" customHeight="1" spans="1:9">
      <c r="A23" s="7"/>
      <c r="B23" s="7"/>
      <c r="C23" s="29"/>
      <c r="D23" s="9" t="s">
        <v>207</v>
      </c>
      <c r="E23" s="13">
        <v>1</v>
      </c>
      <c r="F23" s="13">
        <v>1</v>
      </c>
      <c r="G23" s="9">
        <v>3</v>
      </c>
      <c r="H23" s="9">
        <v>3</v>
      </c>
      <c r="I23" s="9"/>
    </row>
    <row r="24" s="1" customFormat="1" ht="46" customHeight="1" spans="1:9">
      <c r="A24" s="7"/>
      <c r="B24" s="7"/>
      <c r="C24" s="29"/>
      <c r="D24" s="9" t="s">
        <v>208</v>
      </c>
      <c r="E24" s="13">
        <v>0</v>
      </c>
      <c r="F24" s="13">
        <v>0</v>
      </c>
      <c r="G24" s="9">
        <v>3</v>
      </c>
      <c r="H24" s="9">
        <v>3</v>
      </c>
      <c r="I24" s="9"/>
    </row>
    <row r="25" s="1" customFormat="1" ht="43.5" customHeight="1" spans="1:9">
      <c r="A25" s="7"/>
      <c r="B25" s="7"/>
      <c r="C25" s="29"/>
      <c r="D25" s="9" t="s">
        <v>121</v>
      </c>
      <c r="E25" s="13" t="s">
        <v>114</v>
      </c>
      <c r="F25" s="13">
        <v>0.95</v>
      </c>
      <c r="G25" s="9">
        <v>3</v>
      </c>
      <c r="H25" s="9">
        <v>3</v>
      </c>
      <c r="I25" s="9"/>
    </row>
    <row r="26" s="1" customFormat="1" ht="50.25" customHeight="1" spans="1:9">
      <c r="A26" s="7"/>
      <c r="B26" s="7"/>
      <c r="C26" s="29"/>
      <c r="D26" s="9" t="s">
        <v>209</v>
      </c>
      <c r="E26" s="13">
        <v>1</v>
      </c>
      <c r="F26" s="13">
        <v>1</v>
      </c>
      <c r="G26" s="9">
        <v>3</v>
      </c>
      <c r="H26" s="9">
        <v>3</v>
      </c>
      <c r="I26" s="9"/>
    </row>
    <row r="27" s="1" customFormat="1" ht="46" customHeight="1" spans="1:9">
      <c r="A27" s="7"/>
      <c r="B27" s="7"/>
      <c r="C27" s="29"/>
      <c r="D27" s="9" t="s">
        <v>210</v>
      </c>
      <c r="E27" s="9" t="s">
        <v>114</v>
      </c>
      <c r="F27" s="13">
        <v>0.95</v>
      </c>
      <c r="G27" s="9">
        <v>3</v>
      </c>
      <c r="H27" s="9">
        <v>3</v>
      </c>
      <c r="I27" s="9"/>
    </row>
    <row r="28" s="1" customFormat="1" ht="46" customHeight="1" spans="1:9">
      <c r="A28" s="7"/>
      <c r="B28" s="7"/>
      <c r="C28" s="29"/>
      <c r="D28" s="9" t="s">
        <v>122</v>
      </c>
      <c r="E28" s="13">
        <v>1</v>
      </c>
      <c r="F28" s="13">
        <v>1</v>
      </c>
      <c r="G28" s="9">
        <v>3</v>
      </c>
      <c r="H28" s="9">
        <v>3</v>
      </c>
      <c r="I28" s="9"/>
    </row>
    <row r="29" s="1" customFormat="1" ht="36" customHeight="1" spans="1:9">
      <c r="A29" s="7"/>
      <c r="B29" s="7"/>
      <c r="C29" s="6" t="s">
        <v>128</v>
      </c>
      <c r="D29" s="9" t="s">
        <v>211</v>
      </c>
      <c r="E29" s="13">
        <v>1</v>
      </c>
      <c r="F29" s="13">
        <v>1</v>
      </c>
      <c r="G29" s="9">
        <v>3</v>
      </c>
      <c r="H29" s="9">
        <v>3</v>
      </c>
      <c r="I29" s="9"/>
    </row>
    <row r="30" s="1" customFormat="1" ht="46.5" customHeight="1" spans="1:9">
      <c r="A30" s="7"/>
      <c r="B30" s="7"/>
      <c r="C30" s="11" t="s">
        <v>136</v>
      </c>
      <c r="D30" s="9" t="s">
        <v>212</v>
      </c>
      <c r="E30" s="13" t="s">
        <v>213</v>
      </c>
      <c r="F30" s="13" t="s">
        <v>213</v>
      </c>
      <c r="G30" s="9">
        <v>4</v>
      </c>
      <c r="H30" s="9">
        <v>4</v>
      </c>
      <c r="I30" s="9"/>
    </row>
    <row r="31" s="1" customFormat="1" ht="43.5" customHeight="1" spans="1:9">
      <c r="A31" s="7"/>
      <c r="B31" s="7"/>
      <c r="C31" s="23"/>
      <c r="D31" s="9" t="s">
        <v>214</v>
      </c>
      <c r="E31" s="13">
        <v>1</v>
      </c>
      <c r="F31" s="13">
        <v>1</v>
      </c>
      <c r="G31" s="9">
        <v>4</v>
      </c>
      <c r="H31" s="9">
        <v>4</v>
      </c>
      <c r="I31" s="9"/>
    </row>
    <row r="32" s="1" customFormat="1" ht="34" customHeight="1" spans="1:9">
      <c r="A32" s="7"/>
      <c r="B32" s="6" t="s">
        <v>145</v>
      </c>
      <c r="C32" s="6" t="s">
        <v>215</v>
      </c>
      <c r="D32" s="8" t="s">
        <v>147</v>
      </c>
      <c r="E32" s="8" t="s">
        <v>147</v>
      </c>
      <c r="F32" s="8" t="s">
        <v>147</v>
      </c>
      <c r="G32" s="9"/>
      <c r="H32" s="9"/>
      <c r="I32" s="9"/>
    </row>
    <row r="33" s="1" customFormat="1" ht="30" customHeight="1" spans="1:9">
      <c r="A33" s="7"/>
      <c r="B33" s="7"/>
      <c r="C33" s="11" t="s">
        <v>216</v>
      </c>
      <c r="D33" s="9" t="s">
        <v>217</v>
      </c>
      <c r="E33" s="9" t="s">
        <v>218</v>
      </c>
      <c r="F33" s="9" t="s">
        <v>153</v>
      </c>
      <c r="G33" s="9">
        <v>8</v>
      </c>
      <c r="H33" s="9">
        <v>8</v>
      </c>
      <c r="I33" s="9"/>
    </row>
    <row r="34" s="1" customFormat="1" ht="32.25" customHeight="1" spans="1:9">
      <c r="A34" s="7"/>
      <c r="B34" s="7"/>
      <c r="C34" s="23"/>
      <c r="D34" s="9" t="s">
        <v>219</v>
      </c>
      <c r="E34" s="9" t="s">
        <v>155</v>
      </c>
      <c r="F34" s="9" t="s">
        <v>155</v>
      </c>
      <c r="G34" s="9">
        <v>8</v>
      </c>
      <c r="H34" s="9">
        <v>8</v>
      </c>
      <c r="I34" s="9"/>
    </row>
    <row r="35" s="1" customFormat="1" ht="30" customHeight="1" spans="1:9">
      <c r="A35" s="7"/>
      <c r="B35" s="7"/>
      <c r="C35" s="6" t="s">
        <v>220</v>
      </c>
      <c r="D35" s="9" t="s">
        <v>147</v>
      </c>
      <c r="E35" s="9" t="s">
        <v>147</v>
      </c>
      <c r="F35" s="9" t="s">
        <v>147</v>
      </c>
      <c r="G35" s="9"/>
      <c r="H35" s="9"/>
      <c r="I35" s="9"/>
    </row>
    <row r="36" s="1" customFormat="1" ht="74.25" customHeight="1" spans="1:9">
      <c r="A36" s="7"/>
      <c r="B36" s="7"/>
      <c r="C36" s="11" t="s">
        <v>221</v>
      </c>
      <c r="D36" s="17" t="s">
        <v>161</v>
      </c>
      <c r="E36" s="9" t="s">
        <v>155</v>
      </c>
      <c r="F36" s="9" t="s">
        <v>155</v>
      </c>
      <c r="G36" s="9">
        <v>7</v>
      </c>
      <c r="H36" s="9">
        <v>7</v>
      </c>
      <c r="I36" s="9"/>
    </row>
    <row r="37" s="1" customFormat="1" ht="48" customHeight="1" spans="1:9">
      <c r="A37" s="7"/>
      <c r="B37" s="7"/>
      <c r="C37" s="23"/>
      <c r="D37" s="17" t="s">
        <v>222</v>
      </c>
      <c r="E37" s="9" t="s">
        <v>160</v>
      </c>
      <c r="F37" s="9" t="s">
        <v>160</v>
      </c>
      <c r="G37" s="9">
        <v>7</v>
      </c>
      <c r="H37" s="9">
        <v>7</v>
      </c>
      <c r="I37" s="9"/>
    </row>
    <row r="38" s="1" customFormat="1" ht="33" customHeight="1" spans="1:9">
      <c r="A38" s="7"/>
      <c r="B38" s="6" t="s">
        <v>223</v>
      </c>
      <c r="C38" s="6" t="s">
        <v>224</v>
      </c>
      <c r="D38" s="9" t="s">
        <v>225</v>
      </c>
      <c r="E38" s="9" t="s">
        <v>114</v>
      </c>
      <c r="F38" s="13">
        <v>1</v>
      </c>
      <c r="G38" s="9">
        <v>5</v>
      </c>
      <c r="H38" s="9">
        <v>5</v>
      </c>
      <c r="I38" s="9"/>
    </row>
    <row r="39" s="1" customFormat="1" ht="36" customHeight="1" spans="1:9">
      <c r="A39" s="7"/>
      <c r="B39" s="7"/>
      <c r="C39" s="6" t="s">
        <v>226</v>
      </c>
      <c r="D39" s="9" t="s">
        <v>227</v>
      </c>
      <c r="E39" s="9" t="s">
        <v>114</v>
      </c>
      <c r="F39" s="13">
        <v>1</v>
      </c>
      <c r="G39" s="9">
        <v>5</v>
      </c>
      <c r="H39" s="9">
        <v>5</v>
      </c>
      <c r="I39" s="9"/>
    </row>
    <row r="40" s="1" customFormat="1" ht="30" customHeight="1" spans="1:9">
      <c r="A40" s="6" t="s">
        <v>228</v>
      </c>
      <c r="B40" s="7"/>
      <c r="C40" s="7"/>
      <c r="D40" s="7"/>
      <c r="E40" s="7"/>
      <c r="F40" s="7"/>
      <c r="G40" s="9">
        <v>100</v>
      </c>
      <c r="H40" s="9">
        <v>100</v>
      </c>
      <c r="I40" s="19"/>
    </row>
    <row r="41" ht="15" customHeight="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18"/>
      <c r="B42" s="18"/>
      <c r="C42" s="18"/>
      <c r="D42" s="18"/>
      <c r="E42" s="18"/>
      <c r="F42" s="18"/>
      <c r="G42" s="18"/>
      <c r="H42" s="18"/>
      <c r="I42" s="18"/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18"/>
      <c r="B44" s="18"/>
      <c r="C44" s="18"/>
      <c r="D44" s="18"/>
      <c r="E44" s="18"/>
      <c r="F44" s="18"/>
      <c r="G44" s="18"/>
      <c r="H44" s="18"/>
      <c r="I44" s="18"/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18"/>
      <c r="B46" s="18"/>
      <c r="C46" s="18"/>
      <c r="D46" s="18"/>
      <c r="E46" s="18"/>
      <c r="F46" s="18"/>
      <c r="G46" s="18"/>
      <c r="H46" s="18"/>
      <c r="I46" s="18"/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</sheetData>
  <mergeCells count="25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40:F40"/>
    <mergeCell ref="A5:A9"/>
    <mergeCell ref="A10:A11"/>
    <mergeCell ref="A12:A39"/>
    <mergeCell ref="B13:B31"/>
    <mergeCell ref="B32:B37"/>
    <mergeCell ref="B38:B39"/>
    <mergeCell ref="C13:C21"/>
    <mergeCell ref="C22:C28"/>
    <mergeCell ref="C30:C31"/>
    <mergeCell ref="C33:C34"/>
    <mergeCell ref="C36:C37"/>
  </mergeCells>
  <printOptions horizontalCentered="1"/>
  <pageMargins left="0.393700787401575" right="0.393700787401575" top="0.73" bottom="0.393700787401575" header="0.511811023622047" footer="0.511811023622047"/>
  <pageSetup paperSize="9" scale="93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zoomScaleSheetLayoutView="60" topLeftCell="A7" workbookViewId="0">
      <selection activeCell="G15" sqref="G15"/>
    </sheetView>
  </sheetViews>
  <sheetFormatPr defaultColWidth="9.81666666666667" defaultRowHeight="14.25"/>
  <cols>
    <col min="1" max="1" width="10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0.775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125" style="2" customWidth="1"/>
    <col min="10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26" customHeight="1" spans="1:9">
      <c r="A3" s="6" t="s">
        <v>169</v>
      </c>
      <c r="B3" s="6" t="s">
        <v>229</v>
      </c>
      <c r="C3" s="7"/>
      <c r="D3" s="7"/>
      <c r="E3" s="7"/>
      <c r="F3" s="7"/>
      <c r="G3" s="7"/>
      <c r="H3" s="7"/>
      <c r="I3" s="7"/>
    </row>
    <row r="4" s="1" customFormat="1" ht="27" customHeight="1" spans="1:9">
      <c r="A4" s="6" t="s">
        <v>171</v>
      </c>
      <c r="B4" s="6" t="s">
        <v>52</v>
      </c>
      <c r="C4" s="7"/>
      <c r="D4" s="7"/>
      <c r="E4" s="7"/>
      <c r="F4" s="6" t="s">
        <v>172</v>
      </c>
      <c r="G4" s="6" t="s">
        <v>52</v>
      </c>
      <c r="H4" s="7"/>
      <c r="I4" s="7"/>
    </row>
    <row r="5" s="1" customFormat="1" ht="24.95" customHeight="1" spans="1:9">
      <c r="A5" s="6" t="s">
        <v>173</v>
      </c>
      <c r="B5" s="7"/>
      <c r="C5" s="7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94</v>
      </c>
      <c r="E6" s="7">
        <v>44</v>
      </c>
      <c r="F6" s="7">
        <v>44</v>
      </c>
      <c r="G6" s="7">
        <v>10</v>
      </c>
      <c r="H6" s="10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94</v>
      </c>
      <c r="E7" s="7">
        <v>44</v>
      </c>
      <c r="F7" s="7">
        <v>44</v>
      </c>
      <c r="G7" s="7" t="s">
        <v>35</v>
      </c>
      <c r="H7" s="10">
        <f>F7/E7</f>
        <v>1</v>
      </c>
      <c r="I7" s="7" t="s">
        <v>35</v>
      </c>
    </row>
    <row r="8" s="1" customFormat="1" ht="24.95" customHeight="1" spans="1:9">
      <c r="A8" s="7"/>
      <c r="B8" s="7" t="s">
        <v>178</v>
      </c>
      <c r="C8" s="7"/>
      <c r="D8" s="7"/>
      <c r="E8" s="7"/>
      <c r="F8" s="7"/>
      <c r="G8" s="7" t="s">
        <v>35</v>
      </c>
      <c r="H8" s="7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/>
      <c r="E9" s="7"/>
      <c r="F9" s="7"/>
      <c r="G9" s="7" t="s">
        <v>35</v>
      </c>
      <c r="H9" s="7"/>
      <c r="I9" s="7" t="s">
        <v>35</v>
      </c>
    </row>
    <row r="10" s="1" customFormat="1" ht="24.95" customHeight="1" spans="1:9">
      <c r="A10" s="6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66" customHeight="1" spans="1:9">
      <c r="A11" s="7"/>
      <c r="B11" s="9" t="s">
        <v>230</v>
      </c>
      <c r="C11" s="9"/>
      <c r="D11" s="9"/>
      <c r="E11" s="9"/>
      <c r="F11" s="9" t="s">
        <v>182</v>
      </c>
      <c r="G11" s="9"/>
      <c r="H11" s="9"/>
      <c r="I11" s="9"/>
    </row>
    <row r="12" s="1" customFormat="1" ht="30" customHeight="1" spans="1:9">
      <c r="A12" s="6" t="s">
        <v>183</v>
      </c>
      <c r="B12" s="6" t="s">
        <v>76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58</v>
      </c>
      <c r="H12" s="6" t="s">
        <v>60</v>
      </c>
      <c r="I12" s="6" t="s">
        <v>184</v>
      </c>
    </row>
    <row r="13" s="1" customFormat="1" ht="51" customHeight="1" spans="1:9">
      <c r="A13" s="7"/>
      <c r="B13" s="6" t="s">
        <v>82</v>
      </c>
      <c r="C13" s="6" t="s">
        <v>83</v>
      </c>
      <c r="D13" s="9" t="s">
        <v>90</v>
      </c>
      <c r="E13" s="9" t="s">
        <v>91</v>
      </c>
      <c r="F13" s="9">
        <v>586</v>
      </c>
      <c r="G13" s="9">
        <v>10</v>
      </c>
      <c r="H13" s="9">
        <v>10</v>
      </c>
      <c r="I13" s="9"/>
    </row>
    <row r="14" s="1" customFormat="1" ht="45" customHeight="1" spans="1:9">
      <c r="A14" s="7"/>
      <c r="B14" s="7"/>
      <c r="C14" s="6" t="s">
        <v>109</v>
      </c>
      <c r="D14" s="9" t="s">
        <v>231</v>
      </c>
      <c r="E14" s="13" t="s">
        <v>232</v>
      </c>
      <c r="F14" s="13">
        <v>1</v>
      </c>
      <c r="G14" s="9">
        <v>10</v>
      </c>
      <c r="H14" s="9">
        <v>10</v>
      </c>
      <c r="I14" s="9"/>
    </row>
    <row r="15" s="1" customFormat="1" ht="36" customHeight="1" spans="1:9">
      <c r="A15" s="7"/>
      <c r="B15" s="7"/>
      <c r="C15" s="6" t="s">
        <v>128</v>
      </c>
      <c r="D15" s="9" t="s">
        <v>211</v>
      </c>
      <c r="E15" s="13">
        <v>1</v>
      </c>
      <c r="F15" s="13">
        <v>1</v>
      </c>
      <c r="G15" s="9">
        <v>10</v>
      </c>
      <c r="H15" s="9">
        <v>10</v>
      </c>
      <c r="I15" s="9"/>
    </row>
    <row r="16" s="1" customFormat="1" ht="41" customHeight="1" spans="1:9">
      <c r="A16" s="7"/>
      <c r="B16" s="7"/>
      <c r="C16" s="6" t="s">
        <v>136</v>
      </c>
      <c r="D16" s="9" t="s">
        <v>212</v>
      </c>
      <c r="E16" s="13" t="s">
        <v>233</v>
      </c>
      <c r="F16" s="13" t="s">
        <v>233</v>
      </c>
      <c r="G16" s="9">
        <v>10</v>
      </c>
      <c r="H16" s="9">
        <v>10</v>
      </c>
      <c r="I16" s="9"/>
    </row>
    <row r="17" s="1" customFormat="1" ht="41" customHeight="1" spans="1:9">
      <c r="A17" s="7"/>
      <c r="B17" s="7"/>
      <c r="C17" s="7"/>
      <c r="D17" s="9" t="s">
        <v>214</v>
      </c>
      <c r="E17" s="13">
        <v>1</v>
      </c>
      <c r="F17" s="13">
        <v>1</v>
      </c>
      <c r="G17" s="9">
        <v>10</v>
      </c>
      <c r="H17" s="9">
        <v>10</v>
      </c>
      <c r="I17" s="9"/>
    </row>
    <row r="18" s="1" customFormat="1" ht="34" customHeight="1" spans="1:9">
      <c r="A18" s="7"/>
      <c r="B18" s="6" t="s">
        <v>145</v>
      </c>
      <c r="C18" s="6" t="s">
        <v>215</v>
      </c>
      <c r="D18" s="8" t="s">
        <v>147</v>
      </c>
      <c r="E18" s="8" t="s">
        <v>147</v>
      </c>
      <c r="F18" s="8" t="s">
        <v>147</v>
      </c>
      <c r="G18" s="9"/>
      <c r="H18" s="9"/>
      <c r="I18" s="9"/>
    </row>
    <row r="19" s="1" customFormat="1" ht="30" customHeight="1" spans="1:9">
      <c r="A19" s="7"/>
      <c r="B19" s="7"/>
      <c r="C19" s="6" t="s">
        <v>216</v>
      </c>
      <c r="D19" s="9" t="s">
        <v>149</v>
      </c>
      <c r="E19" s="9" t="s">
        <v>150</v>
      </c>
      <c r="F19" s="13">
        <v>0</v>
      </c>
      <c r="G19" s="9">
        <v>15</v>
      </c>
      <c r="H19" s="9">
        <v>15</v>
      </c>
      <c r="I19" s="9"/>
    </row>
    <row r="20" s="1" customFormat="1" ht="30" customHeight="1" spans="1:9">
      <c r="A20" s="7"/>
      <c r="B20" s="7"/>
      <c r="C20" s="6" t="s">
        <v>220</v>
      </c>
      <c r="D20" s="9" t="s">
        <v>147</v>
      </c>
      <c r="E20" s="9" t="s">
        <v>147</v>
      </c>
      <c r="F20" s="9" t="s">
        <v>147</v>
      </c>
      <c r="G20" s="9"/>
      <c r="H20" s="9"/>
      <c r="I20" s="9"/>
    </row>
    <row r="21" s="1" customFormat="1" ht="39" customHeight="1" spans="1:9">
      <c r="A21" s="7"/>
      <c r="B21" s="7"/>
      <c r="C21" s="6" t="s">
        <v>221</v>
      </c>
      <c r="D21" s="17" t="s">
        <v>222</v>
      </c>
      <c r="E21" s="9" t="s">
        <v>160</v>
      </c>
      <c r="F21" s="9" t="s">
        <v>160</v>
      </c>
      <c r="G21" s="9">
        <v>15</v>
      </c>
      <c r="H21" s="9">
        <v>15</v>
      </c>
      <c r="I21" s="9"/>
    </row>
    <row r="22" s="1" customFormat="1" ht="36" customHeight="1" spans="1:9">
      <c r="A22" s="7"/>
      <c r="B22" s="6" t="s">
        <v>223</v>
      </c>
      <c r="C22" s="6" t="s">
        <v>224</v>
      </c>
      <c r="D22" s="9" t="s">
        <v>225</v>
      </c>
      <c r="E22" s="9" t="s">
        <v>114</v>
      </c>
      <c r="F22" s="13">
        <v>1</v>
      </c>
      <c r="G22" s="9">
        <v>5</v>
      </c>
      <c r="H22" s="9">
        <v>5</v>
      </c>
      <c r="I22" s="9"/>
    </row>
    <row r="23" s="1" customFormat="1" ht="43" customHeight="1" spans="1:9">
      <c r="A23" s="7"/>
      <c r="B23" s="7"/>
      <c r="C23" s="6" t="s">
        <v>226</v>
      </c>
      <c r="D23" s="9" t="s">
        <v>234</v>
      </c>
      <c r="E23" s="9" t="s">
        <v>114</v>
      </c>
      <c r="F23" s="13">
        <v>1</v>
      </c>
      <c r="G23" s="9">
        <v>5</v>
      </c>
      <c r="H23" s="9">
        <v>5</v>
      </c>
      <c r="I23" s="9"/>
    </row>
    <row r="24" s="1" customFormat="1" ht="30" customHeight="1" spans="1:9">
      <c r="A24" s="6" t="s">
        <v>228</v>
      </c>
      <c r="B24" s="7"/>
      <c r="C24" s="7"/>
      <c r="D24" s="7"/>
      <c r="E24" s="7"/>
      <c r="F24" s="7"/>
      <c r="G24" s="9">
        <v>100</v>
      </c>
      <c r="H24" s="9">
        <v>100</v>
      </c>
      <c r="I24" s="19"/>
    </row>
    <row r="25" ht="15" customHeight="1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18"/>
      <c r="B26" s="18"/>
      <c r="C26" s="18"/>
      <c r="D26" s="18"/>
      <c r="E26" s="18"/>
      <c r="F26" s="18"/>
      <c r="G26" s="18"/>
      <c r="H26" s="18"/>
      <c r="I26" s="18"/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5:A9"/>
    <mergeCell ref="A10:A11"/>
    <mergeCell ref="A12:A23"/>
    <mergeCell ref="B13:B17"/>
    <mergeCell ref="B18:B21"/>
    <mergeCell ref="B22:B23"/>
    <mergeCell ref="C16:C17"/>
  </mergeCells>
  <printOptions horizontalCentered="1"/>
  <pageMargins left="0.393700787401575" right="0.393700787401575" top="0.73" bottom="0.393700787401575" header="0.511811023622047" footer="0.511811023622047"/>
  <pageSetup paperSize="9" scale="93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SheetLayoutView="60" workbookViewId="0">
      <selection activeCell="F18" sqref="F18"/>
    </sheetView>
  </sheetViews>
  <sheetFormatPr defaultColWidth="9.81666666666667" defaultRowHeight="14.25"/>
  <cols>
    <col min="1" max="1" width="10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0.775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125" style="2" customWidth="1"/>
    <col min="10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26" customHeight="1" spans="1:9">
      <c r="A3" s="6" t="s">
        <v>169</v>
      </c>
      <c r="B3" s="6" t="s">
        <v>235</v>
      </c>
      <c r="C3" s="7"/>
      <c r="D3" s="7"/>
      <c r="E3" s="7"/>
      <c r="F3" s="7"/>
      <c r="G3" s="7"/>
      <c r="H3" s="7"/>
      <c r="I3" s="7"/>
    </row>
    <row r="4" s="1" customFormat="1" ht="27" customHeight="1" spans="1:9">
      <c r="A4" s="6" t="s">
        <v>171</v>
      </c>
      <c r="B4" s="6" t="s">
        <v>52</v>
      </c>
      <c r="C4" s="7"/>
      <c r="D4" s="7"/>
      <c r="E4" s="7"/>
      <c r="F4" s="6" t="s">
        <v>172</v>
      </c>
      <c r="G4" s="6" t="s">
        <v>52</v>
      </c>
      <c r="H4" s="7"/>
      <c r="I4" s="7"/>
    </row>
    <row r="5" s="1" customFormat="1" ht="24.95" customHeight="1" spans="1:9">
      <c r="A5" s="6" t="s">
        <v>173</v>
      </c>
      <c r="B5" s="7"/>
      <c r="C5" s="7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74.4</v>
      </c>
      <c r="E6" s="7">
        <v>66</v>
      </c>
      <c r="F6" s="7">
        <v>66</v>
      </c>
      <c r="G6" s="7">
        <v>10</v>
      </c>
      <c r="H6" s="10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46</v>
      </c>
      <c r="E7" s="7">
        <v>66</v>
      </c>
      <c r="F7" s="7">
        <v>66</v>
      </c>
      <c r="G7" s="7" t="s">
        <v>35</v>
      </c>
      <c r="H7" s="10">
        <f>F7/E7</f>
        <v>1</v>
      </c>
      <c r="I7" s="7" t="s">
        <v>35</v>
      </c>
    </row>
    <row r="8" s="1" customFormat="1" ht="24.95" customHeight="1" spans="1:9">
      <c r="A8" s="7"/>
      <c r="B8" s="7" t="s">
        <v>178</v>
      </c>
      <c r="C8" s="7"/>
      <c r="D8" s="7">
        <v>28.4</v>
      </c>
      <c r="E8" s="7">
        <v>0</v>
      </c>
      <c r="F8" s="7">
        <v>0</v>
      </c>
      <c r="G8" s="7" t="s">
        <v>35</v>
      </c>
      <c r="H8" s="10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/>
      <c r="E9" s="7"/>
      <c r="F9" s="7"/>
      <c r="G9" s="7" t="s">
        <v>35</v>
      </c>
      <c r="H9" s="7"/>
      <c r="I9" s="7" t="s">
        <v>35</v>
      </c>
    </row>
    <row r="10" s="1" customFormat="1" ht="24.95" customHeight="1" spans="1:9">
      <c r="A10" s="6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66" customHeight="1" spans="1:9">
      <c r="A11" s="7"/>
      <c r="B11" s="9" t="s">
        <v>236</v>
      </c>
      <c r="C11" s="9"/>
      <c r="D11" s="9"/>
      <c r="E11" s="9"/>
      <c r="F11" s="9" t="s">
        <v>182</v>
      </c>
      <c r="G11" s="9"/>
      <c r="H11" s="9"/>
      <c r="I11" s="9"/>
    </row>
    <row r="12" s="1" customFormat="1" ht="30" customHeight="1" spans="1:9">
      <c r="A12" s="6" t="s">
        <v>183</v>
      </c>
      <c r="B12" s="6" t="s">
        <v>76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58</v>
      </c>
      <c r="H12" s="6" t="s">
        <v>60</v>
      </c>
      <c r="I12" s="6" t="s">
        <v>184</v>
      </c>
    </row>
    <row r="13" s="1" customFormat="1" ht="51" customHeight="1" spans="1:9">
      <c r="A13" s="7"/>
      <c r="B13" s="6" t="s">
        <v>82</v>
      </c>
      <c r="C13" s="6" t="s">
        <v>83</v>
      </c>
      <c r="D13" s="9" t="s">
        <v>94</v>
      </c>
      <c r="E13" s="9" t="s">
        <v>95</v>
      </c>
      <c r="F13" s="9">
        <v>1047</v>
      </c>
      <c r="G13" s="9">
        <v>8</v>
      </c>
      <c r="H13" s="9">
        <v>8</v>
      </c>
      <c r="I13" s="9"/>
    </row>
    <row r="14" s="1" customFormat="1" ht="45" customHeight="1" spans="1:9">
      <c r="A14" s="7"/>
      <c r="B14" s="7"/>
      <c r="C14" s="11" t="s">
        <v>109</v>
      </c>
      <c r="D14" s="9" t="s">
        <v>115</v>
      </c>
      <c r="E14" s="13" t="s">
        <v>116</v>
      </c>
      <c r="F14" s="14">
        <v>0.8949</v>
      </c>
      <c r="G14" s="9">
        <v>8</v>
      </c>
      <c r="H14" s="9">
        <v>8</v>
      </c>
      <c r="I14" s="9"/>
    </row>
    <row r="15" s="1" customFormat="1" ht="45" customHeight="1" spans="1:9">
      <c r="A15" s="7"/>
      <c r="B15" s="7"/>
      <c r="C15" s="16"/>
      <c r="D15" s="9" t="s">
        <v>237</v>
      </c>
      <c r="E15" s="13" t="s">
        <v>238</v>
      </c>
      <c r="F15" s="14">
        <v>1</v>
      </c>
      <c r="G15" s="9">
        <v>8</v>
      </c>
      <c r="H15" s="9">
        <v>8</v>
      </c>
      <c r="I15" s="9"/>
    </row>
    <row r="16" s="1" customFormat="1" ht="36" customHeight="1" spans="1:9">
      <c r="A16" s="7"/>
      <c r="B16" s="7"/>
      <c r="C16" s="6" t="s">
        <v>128</v>
      </c>
      <c r="D16" s="9" t="s">
        <v>211</v>
      </c>
      <c r="E16" s="13">
        <v>1</v>
      </c>
      <c r="F16" s="13">
        <v>1</v>
      </c>
      <c r="G16" s="9">
        <v>8</v>
      </c>
      <c r="H16" s="9">
        <v>8</v>
      </c>
      <c r="I16" s="9"/>
    </row>
    <row r="17" s="1" customFormat="1" ht="41" customHeight="1" spans="1:9">
      <c r="A17" s="7"/>
      <c r="B17" s="7"/>
      <c r="C17" s="6" t="s">
        <v>136</v>
      </c>
      <c r="D17" s="9" t="s">
        <v>212</v>
      </c>
      <c r="E17" s="13" t="s">
        <v>239</v>
      </c>
      <c r="F17" s="13" t="s">
        <v>239</v>
      </c>
      <c r="G17" s="9">
        <v>9</v>
      </c>
      <c r="H17" s="9">
        <v>9</v>
      </c>
      <c r="I17" s="9"/>
    </row>
    <row r="18" s="1" customFormat="1" ht="41" customHeight="1" spans="1:9">
      <c r="A18" s="7"/>
      <c r="B18" s="7"/>
      <c r="C18" s="7"/>
      <c r="D18" s="9" t="s">
        <v>214</v>
      </c>
      <c r="E18" s="13">
        <v>1</v>
      </c>
      <c r="F18" s="13">
        <v>1</v>
      </c>
      <c r="G18" s="9">
        <v>9</v>
      </c>
      <c r="H18" s="9">
        <v>9</v>
      </c>
      <c r="I18" s="9"/>
    </row>
    <row r="19" s="1" customFormat="1" ht="34" customHeight="1" spans="1:9">
      <c r="A19" s="7"/>
      <c r="B19" s="6" t="s">
        <v>145</v>
      </c>
      <c r="C19" s="6" t="s">
        <v>215</v>
      </c>
      <c r="D19" s="8" t="s">
        <v>147</v>
      </c>
      <c r="E19" s="8" t="s">
        <v>147</v>
      </c>
      <c r="F19" s="8" t="s">
        <v>147</v>
      </c>
      <c r="G19" s="9"/>
      <c r="H19" s="9"/>
      <c r="I19" s="9"/>
    </row>
    <row r="20" s="1" customFormat="1" ht="30" customHeight="1" spans="1:9">
      <c r="A20" s="7"/>
      <c r="B20" s="7"/>
      <c r="C20" s="6" t="s">
        <v>216</v>
      </c>
      <c r="D20" s="9" t="s">
        <v>240</v>
      </c>
      <c r="E20" s="15" t="s">
        <v>241</v>
      </c>
      <c r="F20" s="13">
        <v>0</v>
      </c>
      <c r="G20" s="9">
        <v>15</v>
      </c>
      <c r="H20" s="9">
        <v>15</v>
      </c>
      <c r="I20" s="9"/>
    </row>
    <row r="21" s="1" customFormat="1" ht="30" customHeight="1" spans="1:9">
      <c r="A21" s="7"/>
      <c r="B21" s="7"/>
      <c r="C21" s="6" t="s">
        <v>220</v>
      </c>
      <c r="D21" s="9" t="s">
        <v>147</v>
      </c>
      <c r="E21" s="9" t="s">
        <v>147</v>
      </c>
      <c r="F21" s="9" t="s">
        <v>147</v>
      </c>
      <c r="G21" s="9"/>
      <c r="H21" s="9"/>
      <c r="I21" s="9"/>
    </row>
    <row r="22" s="1" customFormat="1" ht="39" customHeight="1" spans="1:9">
      <c r="A22" s="7"/>
      <c r="B22" s="7"/>
      <c r="C22" s="6" t="s">
        <v>221</v>
      </c>
      <c r="D22" s="17" t="s">
        <v>222</v>
      </c>
      <c r="E22" s="9" t="s">
        <v>160</v>
      </c>
      <c r="F22" s="9" t="s">
        <v>160</v>
      </c>
      <c r="G22" s="9">
        <v>15</v>
      </c>
      <c r="H22" s="9">
        <v>15</v>
      </c>
      <c r="I22" s="9"/>
    </row>
    <row r="23" s="1" customFormat="1" ht="36" customHeight="1" spans="1:9">
      <c r="A23" s="7"/>
      <c r="B23" s="6" t="s">
        <v>223</v>
      </c>
      <c r="C23" s="6" t="s">
        <v>224</v>
      </c>
      <c r="D23" s="9" t="s">
        <v>225</v>
      </c>
      <c r="E23" s="9" t="s">
        <v>114</v>
      </c>
      <c r="F23" s="13">
        <v>1</v>
      </c>
      <c r="G23" s="9">
        <v>5</v>
      </c>
      <c r="H23" s="9">
        <v>5</v>
      </c>
      <c r="I23" s="9"/>
    </row>
    <row r="24" s="1" customFormat="1" ht="43" customHeight="1" spans="1:9">
      <c r="A24" s="7"/>
      <c r="B24" s="7"/>
      <c r="C24" s="6" t="s">
        <v>226</v>
      </c>
      <c r="D24" s="9" t="s">
        <v>234</v>
      </c>
      <c r="E24" s="9" t="s">
        <v>114</v>
      </c>
      <c r="F24" s="13">
        <v>1</v>
      </c>
      <c r="G24" s="9">
        <v>5</v>
      </c>
      <c r="H24" s="9">
        <v>5</v>
      </c>
      <c r="I24" s="9"/>
    </row>
    <row r="25" s="1" customFormat="1" ht="30" customHeight="1" spans="1:9">
      <c r="A25" s="6" t="s">
        <v>228</v>
      </c>
      <c r="B25" s="7"/>
      <c r="C25" s="7"/>
      <c r="D25" s="7"/>
      <c r="E25" s="7"/>
      <c r="F25" s="7"/>
      <c r="G25" s="9">
        <v>100</v>
      </c>
      <c r="H25" s="9">
        <v>100</v>
      </c>
      <c r="I25" s="19"/>
    </row>
    <row r="26" ht="15" customHeight="1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18"/>
      <c r="B34" s="18"/>
      <c r="C34" s="18"/>
      <c r="D34" s="18"/>
      <c r="E34" s="18"/>
      <c r="F34" s="18"/>
      <c r="G34" s="18"/>
      <c r="H34" s="18"/>
      <c r="I34" s="18"/>
    </row>
  </sheetData>
  <mergeCells count="22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5:F25"/>
    <mergeCell ref="A5:A9"/>
    <mergeCell ref="A10:A11"/>
    <mergeCell ref="A12:A24"/>
    <mergeCell ref="B13:B18"/>
    <mergeCell ref="B19:B22"/>
    <mergeCell ref="B23:B24"/>
    <mergeCell ref="C14:C15"/>
    <mergeCell ref="C17:C18"/>
  </mergeCells>
  <printOptions horizontalCentered="1"/>
  <pageMargins left="0.393700787401575" right="0.393700787401575" top="0.73" bottom="0.393700787401575" header="0.511811023622047" footer="0.511811023622047"/>
  <pageSetup paperSize="9" scale="93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zoomScaleSheetLayoutView="60" workbookViewId="0">
      <selection activeCell="F6" sqref="F6"/>
    </sheetView>
  </sheetViews>
  <sheetFormatPr defaultColWidth="9.81666666666667" defaultRowHeight="14.25"/>
  <cols>
    <col min="1" max="1" width="10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0.775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125" style="2" customWidth="1"/>
    <col min="10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26" customHeight="1" spans="1:9">
      <c r="A3" s="6" t="s">
        <v>169</v>
      </c>
      <c r="B3" s="6" t="s">
        <v>242</v>
      </c>
      <c r="C3" s="7"/>
      <c r="D3" s="7"/>
      <c r="E3" s="7"/>
      <c r="F3" s="7"/>
      <c r="G3" s="7"/>
      <c r="H3" s="7"/>
      <c r="I3" s="7"/>
    </row>
    <row r="4" s="1" customFormat="1" ht="27" customHeight="1" spans="1:9">
      <c r="A4" s="6" t="s">
        <v>171</v>
      </c>
      <c r="B4" s="6" t="s">
        <v>52</v>
      </c>
      <c r="C4" s="7"/>
      <c r="D4" s="7"/>
      <c r="E4" s="7"/>
      <c r="F4" s="6" t="s">
        <v>172</v>
      </c>
      <c r="G4" s="6" t="s">
        <v>52</v>
      </c>
      <c r="H4" s="7"/>
      <c r="I4" s="7"/>
    </row>
    <row r="5" s="1" customFormat="1" ht="24.95" customHeight="1" spans="1:9">
      <c r="A5" s="6" t="s">
        <v>173</v>
      </c>
      <c r="B5" s="7"/>
      <c r="C5" s="7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30.6</v>
      </c>
      <c r="E6" s="7">
        <v>50.58</v>
      </c>
      <c r="F6" s="7">
        <v>50.58</v>
      </c>
      <c r="G6" s="7">
        <v>10</v>
      </c>
      <c r="H6" s="10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16</v>
      </c>
      <c r="E7" s="7">
        <v>50.58</v>
      </c>
      <c r="F7" s="7">
        <v>50.58</v>
      </c>
      <c r="G7" s="7" t="s">
        <v>35</v>
      </c>
      <c r="H7" s="10">
        <f>F7/E7</f>
        <v>1</v>
      </c>
      <c r="I7" s="7" t="s">
        <v>35</v>
      </c>
    </row>
    <row r="8" s="1" customFormat="1" ht="24.95" customHeight="1" spans="1:9">
      <c r="A8" s="7"/>
      <c r="B8" s="7" t="s">
        <v>178</v>
      </c>
      <c r="C8" s="7"/>
      <c r="D8" s="7">
        <v>14.6</v>
      </c>
      <c r="E8" s="7">
        <v>0</v>
      </c>
      <c r="F8" s="7">
        <v>0</v>
      </c>
      <c r="G8" s="7" t="s">
        <v>35</v>
      </c>
      <c r="H8" s="10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/>
      <c r="E9" s="7"/>
      <c r="F9" s="7"/>
      <c r="G9" s="7" t="s">
        <v>35</v>
      </c>
      <c r="H9" s="7"/>
      <c r="I9" s="7" t="s">
        <v>35</v>
      </c>
    </row>
    <row r="10" s="1" customFormat="1" ht="24.95" customHeight="1" spans="1:9">
      <c r="A10" s="6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93" customHeight="1" spans="1:9">
      <c r="A11" s="7"/>
      <c r="B11" s="9" t="s">
        <v>243</v>
      </c>
      <c r="C11" s="9"/>
      <c r="D11" s="9"/>
      <c r="E11" s="9"/>
      <c r="F11" s="9" t="s">
        <v>182</v>
      </c>
      <c r="G11" s="9"/>
      <c r="H11" s="9"/>
      <c r="I11" s="9"/>
    </row>
    <row r="12" s="1" customFormat="1" ht="30" customHeight="1" spans="1:9">
      <c r="A12" s="6" t="s">
        <v>183</v>
      </c>
      <c r="B12" s="6" t="s">
        <v>76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58</v>
      </c>
      <c r="H12" s="6" t="s">
        <v>60</v>
      </c>
      <c r="I12" s="6" t="s">
        <v>184</v>
      </c>
    </row>
    <row r="13" s="1" customFormat="1" ht="51" customHeight="1" spans="1:9">
      <c r="A13" s="7"/>
      <c r="B13" s="6" t="s">
        <v>82</v>
      </c>
      <c r="C13" s="6" t="s">
        <v>83</v>
      </c>
      <c r="D13" s="9" t="s">
        <v>92</v>
      </c>
      <c r="E13" s="9" t="s">
        <v>93</v>
      </c>
      <c r="F13" s="9">
        <v>3859</v>
      </c>
      <c r="G13" s="9">
        <v>10</v>
      </c>
      <c r="H13" s="9">
        <v>10</v>
      </c>
      <c r="I13" s="9"/>
    </row>
    <row r="14" s="1" customFormat="1" ht="45" customHeight="1" spans="1:9">
      <c r="A14" s="7"/>
      <c r="B14" s="7"/>
      <c r="C14" s="11" t="s">
        <v>109</v>
      </c>
      <c r="D14" s="9" t="s">
        <v>113</v>
      </c>
      <c r="E14" s="13" t="s">
        <v>114</v>
      </c>
      <c r="F14" s="14">
        <v>0.976</v>
      </c>
      <c r="G14" s="9">
        <v>10</v>
      </c>
      <c r="H14" s="9">
        <v>10</v>
      </c>
      <c r="I14" s="9"/>
    </row>
    <row r="15" s="1" customFormat="1" ht="36" customHeight="1" spans="1:9">
      <c r="A15" s="7"/>
      <c r="B15" s="7"/>
      <c r="C15" s="6" t="s">
        <v>128</v>
      </c>
      <c r="D15" s="9" t="s">
        <v>211</v>
      </c>
      <c r="E15" s="13">
        <v>1</v>
      </c>
      <c r="F15" s="13">
        <v>1</v>
      </c>
      <c r="G15" s="9">
        <v>10</v>
      </c>
      <c r="H15" s="9">
        <v>10</v>
      </c>
      <c r="I15" s="9"/>
    </row>
    <row r="16" s="1" customFormat="1" ht="41" customHeight="1" spans="1:9">
      <c r="A16" s="7"/>
      <c r="B16" s="7"/>
      <c r="C16" s="6" t="s">
        <v>136</v>
      </c>
      <c r="D16" s="9" t="s">
        <v>212</v>
      </c>
      <c r="E16" s="13" t="s">
        <v>244</v>
      </c>
      <c r="F16" s="13" t="s">
        <v>244</v>
      </c>
      <c r="G16" s="9">
        <v>10</v>
      </c>
      <c r="H16" s="9">
        <v>10</v>
      </c>
      <c r="I16" s="9"/>
    </row>
    <row r="17" s="1" customFormat="1" ht="41" customHeight="1" spans="1:9">
      <c r="A17" s="7"/>
      <c r="B17" s="7"/>
      <c r="C17" s="7"/>
      <c r="D17" s="9" t="s">
        <v>214</v>
      </c>
      <c r="E17" s="13">
        <v>1</v>
      </c>
      <c r="F17" s="13">
        <v>1</v>
      </c>
      <c r="G17" s="9">
        <v>10</v>
      </c>
      <c r="H17" s="9">
        <v>10</v>
      </c>
      <c r="I17" s="9"/>
    </row>
    <row r="18" s="1" customFormat="1" ht="34" customHeight="1" spans="1:9">
      <c r="A18" s="7"/>
      <c r="B18" s="6" t="s">
        <v>145</v>
      </c>
      <c r="C18" s="6" t="s">
        <v>215</v>
      </c>
      <c r="D18" s="8" t="s">
        <v>147</v>
      </c>
      <c r="E18" s="8" t="s">
        <v>147</v>
      </c>
      <c r="F18" s="8" t="s">
        <v>147</v>
      </c>
      <c r="G18" s="9"/>
      <c r="H18" s="9"/>
      <c r="I18" s="9"/>
    </row>
    <row r="19" s="1" customFormat="1" ht="30" customHeight="1" spans="1:9">
      <c r="A19" s="7"/>
      <c r="B19" s="7"/>
      <c r="C19" s="6" t="s">
        <v>216</v>
      </c>
      <c r="D19" s="9" t="s">
        <v>245</v>
      </c>
      <c r="E19" s="15" t="s">
        <v>241</v>
      </c>
      <c r="F19" s="13">
        <v>0</v>
      </c>
      <c r="G19" s="9">
        <v>15</v>
      </c>
      <c r="H19" s="9">
        <v>15</v>
      </c>
      <c r="I19" s="9"/>
    </row>
    <row r="20" s="1" customFormat="1" ht="30" customHeight="1" spans="1:9">
      <c r="A20" s="7"/>
      <c r="B20" s="7"/>
      <c r="C20" s="6" t="s">
        <v>220</v>
      </c>
      <c r="D20" s="9" t="s">
        <v>147</v>
      </c>
      <c r="E20" s="9" t="s">
        <v>147</v>
      </c>
      <c r="F20" s="9" t="s">
        <v>147</v>
      </c>
      <c r="G20" s="9"/>
      <c r="H20" s="9"/>
      <c r="I20" s="9"/>
    </row>
    <row r="21" s="1" customFormat="1" ht="39" customHeight="1" spans="1:9">
      <c r="A21" s="7"/>
      <c r="B21" s="7"/>
      <c r="C21" s="6" t="s">
        <v>221</v>
      </c>
      <c r="D21" s="17" t="s">
        <v>222</v>
      </c>
      <c r="E21" s="9" t="s">
        <v>160</v>
      </c>
      <c r="F21" s="9" t="s">
        <v>160</v>
      </c>
      <c r="G21" s="9">
        <v>15</v>
      </c>
      <c r="H21" s="9">
        <v>15</v>
      </c>
      <c r="I21" s="9"/>
    </row>
    <row r="22" s="1" customFormat="1" ht="36" customHeight="1" spans="1:9">
      <c r="A22" s="7"/>
      <c r="B22" s="6" t="s">
        <v>223</v>
      </c>
      <c r="C22" s="6" t="s">
        <v>224</v>
      </c>
      <c r="D22" s="9" t="s">
        <v>225</v>
      </c>
      <c r="E22" s="9" t="s">
        <v>114</v>
      </c>
      <c r="F22" s="13">
        <v>1</v>
      </c>
      <c r="G22" s="9">
        <v>5</v>
      </c>
      <c r="H22" s="9">
        <v>5</v>
      </c>
      <c r="I22" s="9"/>
    </row>
    <row r="23" s="1" customFormat="1" ht="43" customHeight="1" spans="1:9">
      <c r="A23" s="7"/>
      <c r="B23" s="7"/>
      <c r="C23" s="6" t="s">
        <v>226</v>
      </c>
      <c r="D23" s="9" t="s">
        <v>234</v>
      </c>
      <c r="E23" s="9" t="s">
        <v>114</v>
      </c>
      <c r="F23" s="13">
        <v>1</v>
      </c>
      <c r="G23" s="9">
        <v>5</v>
      </c>
      <c r="H23" s="9">
        <v>5</v>
      </c>
      <c r="I23" s="9"/>
    </row>
    <row r="24" s="1" customFormat="1" ht="30" customHeight="1" spans="1:9">
      <c r="A24" s="6" t="s">
        <v>228</v>
      </c>
      <c r="B24" s="7"/>
      <c r="C24" s="7"/>
      <c r="D24" s="7"/>
      <c r="E24" s="7"/>
      <c r="F24" s="7"/>
      <c r="G24" s="9">
        <v>100</v>
      </c>
      <c r="H24" s="9">
        <v>100</v>
      </c>
      <c r="I24" s="19"/>
    </row>
    <row r="25" ht="15" customHeight="1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18"/>
      <c r="B26" s="18"/>
      <c r="C26" s="18"/>
      <c r="D26" s="18"/>
      <c r="E26" s="18"/>
      <c r="F26" s="18"/>
      <c r="G26" s="18"/>
      <c r="H26" s="18"/>
      <c r="I26" s="18"/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5:A9"/>
    <mergeCell ref="A10:A11"/>
    <mergeCell ref="A12:A23"/>
    <mergeCell ref="B13:B17"/>
    <mergeCell ref="B18:B21"/>
    <mergeCell ref="B22:B23"/>
    <mergeCell ref="C16:C17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zoomScaleSheetLayoutView="60" topLeftCell="B1" workbookViewId="0">
      <selection activeCell="B3" sqref="B3:I3"/>
    </sheetView>
  </sheetViews>
  <sheetFormatPr defaultColWidth="9.81666666666667" defaultRowHeight="14.25"/>
  <cols>
    <col min="1" max="1" width="10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0.775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125" style="2" customWidth="1"/>
    <col min="10" max="10" width="23" style="2" customWidth="1"/>
    <col min="11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26" customHeight="1" spans="1:9">
      <c r="A3" s="6" t="s">
        <v>169</v>
      </c>
      <c r="B3" s="6" t="s">
        <v>246</v>
      </c>
      <c r="C3" s="7"/>
      <c r="D3" s="7"/>
      <c r="E3" s="7"/>
      <c r="F3" s="7"/>
      <c r="G3" s="7"/>
      <c r="H3" s="7"/>
      <c r="I3" s="7"/>
    </row>
    <row r="4" s="1" customFormat="1" ht="27" customHeight="1" spans="1:9">
      <c r="A4" s="6" t="s">
        <v>171</v>
      </c>
      <c r="B4" s="6" t="s">
        <v>52</v>
      </c>
      <c r="C4" s="7"/>
      <c r="D4" s="7"/>
      <c r="E4" s="7"/>
      <c r="F4" s="6" t="s">
        <v>172</v>
      </c>
      <c r="G4" s="6" t="s">
        <v>52</v>
      </c>
      <c r="H4" s="7"/>
      <c r="I4" s="7"/>
    </row>
    <row r="5" s="1" customFormat="1" ht="24.95" customHeight="1" spans="1:9">
      <c r="A5" s="6" t="s">
        <v>173</v>
      </c>
      <c r="B5" s="7"/>
      <c r="C5" s="7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141.5</v>
      </c>
      <c r="E6" s="7">
        <v>78.25</v>
      </c>
      <c r="F6" s="7">
        <v>78.25</v>
      </c>
      <c r="G6" s="7">
        <v>10</v>
      </c>
      <c r="H6" s="10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15</v>
      </c>
      <c r="E7" s="7">
        <v>78.25</v>
      </c>
      <c r="F7" s="7">
        <v>78.25</v>
      </c>
      <c r="G7" s="7" t="s">
        <v>35</v>
      </c>
      <c r="H7" s="10">
        <f>F7/E7</f>
        <v>1</v>
      </c>
      <c r="I7" s="7" t="s">
        <v>35</v>
      </c>
    </row>
    <row r="8" s="1" customFormat="1" ht="24.95" customHeight="1" spans="1:9">
      <c r="A8" s="7"/>
      <c r="B8" s="7" t="s">
        <v>178</v>
      </c>
      <c r="C8" s="7"/>
      <c r="D8" s="7">
        <v>16.5</v>
      </c>
      <c r="E8" s="7">
        <v>0</v>
      </c>
      <c r="F8" s="7">
        <v>0</v>
      </c>
      <c r="G8" s="7" t="s">
        <v>35</v>
      </c>
      <c r="H8" s="10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>
        <v>110</v>
      </c>
      <c r="E9" s="7"/>
      <c r="F9" s="7"/>
      <c r="G9" s="7" t="s">
        <v>35</v>
      </c>
      <c r="H9" s="7"/>
      <c r="I9" s="7" t="s">
        <v>35</v>
      </c>
    </row>
    <row r="10" s="1" customFormat="1" ht="24.95" customHeight="1" spans="1:9">
      <c r="A10" s="6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93" customHeight="1" spans="1:9">
      <c r="A11" s="7"/>
      <c r="B11" s="9" t="s">
        <v>247</v>
      </c>
      <c r="C11" s="9"/>
      <c r="D11" s="9"/>
      <c r="E11" s="9"/>
      <c r="F11" s="9" t="s">
        <v>182</v>
      </c>
      <c r="G11" s="9"/>
      <c r="H11" s="9"/>
      <c r="I11" s="9"/>
    </row>
    <row r="12" s="1" customFormat="1" ht="30" customHeight="1" spans="1:9">
      <c r="A12" s="6" t="s">
        <v>183</v>
      </c>
      <c r="B12" s="6" t="s">
        <v>76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58</v>
      </c>
      <c r="H12" s="6" t="s">
        <v>60</v>
      </c>
      <c r="I12" s="6" t="s">
        <v>184</v>
      </c>
    </row>
    <row r="13" s="1" customFormat="1" ht="51" customHeight="1" spans="1:9">
      <c r="A13" s="7"/>
      <c r="B13" s="6" t="s">
        <v>82</v>
      </c>
      <c r="C13" s="11" t="s">
        <v>83</v>
      </c>
      <c r="D13" s="9" t="s">
        <v>248</v>
      </c>
      <c r="E13" s="9" t="s">
        <v>249</v>
      </c>
      <c r="F13" s="9">
        <v>41</v>
      </c>
      <c r="G13" s="9">
        <v>5</v>
      </c>
      <c r="H13" s="9">
        <v>5</v>
      </c>
      <c r="I13" s="9"/>
    </row>
    <row r="14" s="1" customFormat="1" ht="51" customHeight="1" spans="1:9">
      <c r="A14" s="7"/>
      <c r="B14" s="6"/>
      <c r="C14" s="12"/>
      <c r="D14" s="9" t="s">
        <v>250</v>
      </c>
      <c r="E14" s="9" t="s">
        <v>251</v>
      </c>
      <c r="F14" s="9">
        <v>23</v>
      </c>
      <c r="G14" s="9">
        <v>5</v>
      </c>
      <c r="H14" s="9">
        <v>5</v>
      </c>
      <c r="I14" s="9"/>
    </row>
    <row r="15" s="1" customFormat="1" ht="51" customHeight="1" spans="1:9">
      <c r="A15" s="7"/>
      <c r="B15" s="6"/>
      <c r="C15" s="12"/>
      <c r="D15" s="9" t="s">
        <v>252</v>
      </c>
      <c r="E15" s="9" t="s">
        <v>253</v>
      </c>
      <c r="F15" s="9">
        <v>1235</v>
      </c>
      <c r="G15" s="9">
        <v>5</v>
      </c>
      <c r="H15" s="9">
        <v>5</v>
      </c>
      <c r="I15" s="9"/>
    </row>
    <row r="16" s="1" customFormat="1" ht="51" customHeight="1" spans="1:9">
      <c r="A16" s="7"/>
      <c r="B16" s="6"/>
      <c r="C16" s="12"/>
      <c r="D16" s="9" t="s">
        <v>98</v>
      </c>
      <c r="E16" s="9" t="s">
        <v>99</v>
      </c>
      <c r="F16" s="9">
        <v>22</v>
      </c>
      <c r="G16" s="9">
        <v>5</v>
      </c>
      <c r="H16" s="9">
        <v>5</v>
      </c>
      <c r="I16" s="9"/>
    </row>
    <row r="17" s="1" customFormat="1" ht="45" customHeight="1" spans="1:9">
      <c r="A17" s="7"/>
      <c r="B17" s="7"/>
      <c r="C17" s="11" t="s">
        <v>109</v>
      </c>
      <c r="D17" s="9" t="s">
        <v>254</v>
      </c>
      <c r="E17" s="13" t="s">
        <v>255</v>
      </c>
      <c r="F17" s="14">
        <v>0.9024</v>
      </c>
      <c r="G17" s="9">
        <v>5</v>
      </c>
      <c r="H17" s="9">
        <v>5</v>
      </c>
      <c r="I17" s="9"/>
    </row>
    <row r="18" s="1" customFormat="1" ht="45" customHeight="1" spans="1:9">
      <c r="A18" s="7"/>
      <c r="B18" s="7"/>
      <c r="C18" s="12"/>
      <c r="D18" s="9" t="s">
        <v>256</v>
      </c>
      <c r="E18" s="13" t="s">
        <v>257</v>
      </c>
      <c r="F18" s="13">
        <v>1</v>
      </c>
      <c r="G18" s="9">
        <v>5</v>
      </c>
      <c r="H18" s="9">
        <v>5</v>
      </c>
      <c r="I18" s="9"/>
    </row>
    <row r="19" s="1" customFormat="1" ht="45" customHeight="1" spans="1:9">
      <c r="A19" s="7"/>
      <c r="B19" s="7"/>
      <c r="C19" s="12"/>
      <c r="D19" s="9" t="s">
        <v>258</v>
      </c>
      <c r="E19" s="13" t="s">
        <v>259</v>
      </c>
      <c r="F19" s="13">
        <v>1</v>
      </c>
      <c r="G19" s="9">
        <v>5</v>
      </c>
      <c r="H19" s="9">
        <v>5</v>
      </c>
      <c r="I19" s="9"/>
    </row>
    <row r="20" s="1" customFormat="1" ht="46" customHeight="1" spans="1:9">
      <c r="A20" s="7"/>
      <c r="B20" s="7"/>
      <c r="C20" s="6" t="s">
        <v>128</v>
      </c>
      <c r="D20" s="9" t="s">
        <v>211</v>
      </c>
      <c r="E20" s="13">
        <v>1</v>
      </c>
      <c r="F20" s="13">
        <v>1</v>
      </c>
      <c r="G20" s="9">
        <v>5</v>
      </c>
      <c r="H20" s="9">
        <v>5</v>
      </c>
      <c r="I20" s="9"/>
    </row>
    <row r="21" s="1" customFormat="1" ht="41" customHeight="1" spans="1:9">
      <c r="A21" s="7"/>
      <c r="B21" s="7"/>
      <c r="C21" s="6" t="s">
        <v>136</v>
      </c>
      <c r="D21" s="9" t="s">
        <v>212</v>
      </c>
      <c r="E21" s="13" t="s">
        <v>260</v>
      </c>
      <c r="F21" s="13" t="s">
        <v>260</v>
      </c>
      <c r="G21" s="9">
        <v>5</v>
      </c>
      <c r="H21" s="9">
        <v>5</v>
      </c>
      <c r="I21" s="9"/>
    </row>
    <row r="22" s="1" customFormat="1" ht="41" customHeight="1" spans="1:9">
      <c r="A22" s="7"/>
      <c r="B22" s="7"/>
      <c r="C22" s="7"/>
      <c r="D22" s="9" t="s">
        <v>214</v>
      </c>
      <c r="E22" s="13">
        <v>1</v>
      </c>
      <c r="F22" s="13">
        <v>1</v>
      </c>
      <c r="G22" s="9">
        <v>5</v>
      </c>
      <c r="H22" s="9">
        <v>5</v>
      </c>
      <c r="I22" s="9"/>
    </row>
    <row r="23" s="1" customFormat="1" ht="34" customHeight="1" spans="1:9">
      <c r="A23" s="7"/>
      <c r="B23" s="6" t="s">
        <v>145</v>
      </c>
      <c r="C23" s="6" t="s">
        <v>215</v>
      </c>
      <c r="D23" s="8" t="s">
        <v>147</v>
      </c>
      <c r="E23" s="8" t="s">
        <v>147</v>
      </c>
      <c r="F23" s="8" t="s">
        <v>147</v>
      </c>
      <c r="G23" s="9"/>
      <c r="H23" s="9"/>
      <c r="I23" s="9"/>
    </row>
    <row r="24" s="1" customFormat="1" ht="45" customHeight="1" spans="1:9">
      <c r="A24" s="7"/>
      <c r="B24" s="7"/>
      <c r="C24" s="6" t="s">
        <v>216</v>
      </c>
      <c r="D24" s="9" t="s">
        <v>154</v>
      </c>
      <c r="E24" s="15" t="s">
        <v>155</v>
      </c>
      <c r="F24" s="13" t="s">
        <v>155</v>
      </c>
      <c r="G24" s="9">
        <v>15</v>
      </c>
      <c r="H24" s="9">
        <v>15</v>
      </c>
      <c r="I24" s="9"/>
    </row>
    <row r="25" s="1" customFormat="1" ht="30" customHeight="1" spans="1:9">
      <c r="A25" s="7"/>
      <c r="B25" s="7"/>
      <c r="C25" s="6" t="s">
        <v>220</v>
      </c>
      <c r="D25" s="9" t="s">
        <v>147</v>
      </c>
      <c r="E25" s="9" t="s">
        <v>147</v>
      </c>
      <c r="F25" s="9" t="s">
        <v>147</v>
      </c>
      <c r="G25" s="9"/>
      <c r="H25" s="9"/>
      <c r="I25" s="9"/>
    </row>
    <row r="26" s="1" customFormat="1" ht="39" customHeight="1" spans="1:9">
      <c r="A26" s="7"/>
      <c r="B26" s="7"/>
      <c r="C26" s="6" t="s">
        <v>221</v>
      </c>
      <c r="D26" s="17" t="s">
        <v>222</v>
      </c>
      <c r="E26" s="9" t="s">
        <v>160</v>
      </c>
      <c r="F26" s="9" t="s">
        <v>160</v>
      </c>
      <c r="G26" s="9">
        <v>15</v>
      </c>
      <c r="H26" s="9">
        <v>15</v>
      </c>
      <c r="I26" s="9"/>
    </row>
    <row r="27" s="1" customFormat="1" ht="36" customHeight="1" spans="1:9">
      <c r="A27" s="7"/>
      <c r="B27" s="6" t="s">
        <v>223</v>
      </c>
      <c r="C27" s="6" t="s">
        <v>224</v>
      </c>
      <c r="D27" s="9" t="s">
        <v>225</v>
      </c>
      <c r="E27" s="9" t="s">
        <v>114</v>
      </c>
      <c r="F27" s="13">
        <v>1</v>
      </c>
      <c r="G27" s="9">
        <v>5</v>
      </c>
      <c r="H27" s="9">
        <v>5</v>
      </c>
      <c r="I27" s="9"/>
    </row>
    <row r="28" s="1" customFormat="1" ht="43" customHeight="1" spans="1:9">
      <c r="A28" s="7"/>
      <c r="B28" s="7"/>
      <c r="C28" s="6" t="s">
        <v>226</v>
      </c>
      <c r="D28" s="9" t="s">
        <v>234</v>
      </c>
      <c r="E28" s="9" t="s">
        <v>114</v>
      </c>
      <c r="F28" s="13">
        <v>1</v>
      </c>
      <c r="G28" s="9">
        <v>5</v>
      </c>
      <c r="H28" s="9">
        <v>5</v>
      </c>
      <c r="I28" s="9"/>
    </row>
    <row r="29" s="1" customFormat="1" ht="30" customHeight="1" spans="1:9">
      <c r="A29" s="6" t="s">
        <v>228</v>
      </c>
      <c r="B29" s="7"/>
      <c r="C29" s="7"/>
      <c r="D29" s="7"/>
      <c r="E29" s="7"/>
      <c r="F29" s="7"/>
      <c r="G29" s="9">
        <v>100</v>
      </c>
      <c r="H29" s="9">
        <v>100</v>
      </c>
      <c r="I29" s="19"/>
    </row>
    <row r="30" ht="15" customHeight="1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18"/>
      <c r="B34" s="18"/>
      <c r="C34" s="18"/>
      <c r="D34" s="18"/>
      <c r="E34" s="18"/>
      <c r="F34" s="18"/>
      <c r="G34" s="18"/>
      <c r="H34" s="18"/>
      <c r="I34" s="18"/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18"/>
      <c r="B36" s="18"/>
      <c r="C36" s="18"/>
      <c r="D36" s="18"/>
      <c r="E36" s="18"/>
      <c r="F36" s="18"/>
      <c r="G36" s="18"/>
      <c r="H36" s="18"/>
      <c r="I36" s="18"/>
    </row>
    <row r="37" spans="1:9">
      <c r="A37" s="18"/>
      <c r="B37" s="18"/>
      <c r="C37" s="18"/>
      <c r="D37" s="18"/>
      <c r="E37" s="18"/>
      <c r="F37" s="18"/>
      <c r="G37" s="18"/>
      <c r="H37" s="18"/>
      <c r="I37" s="18"/>
    </row>
    <row r="38" spans="1:9">
      <c r="A38" s="18"/>
      <c r="B38" s="18"/>
      <c r="C38" s="18"/>
      <c r="D38" s="18"/>
      <c r="E38" s="18"/>
      <c r="F38" s="18"/>
      <c r="G38" s="18"/>
      <c r="H38" s="18"/>
      <c r="I38" s="18"/>
    </row>
  </sheetData>
  <mergeCells count="23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9:F29"/>
    <mergeCell ref="A5:A9"/>
    <mergeCell ref="A10:A11"/>
    <mergeCell ref="A12:A28"/>
    <mergeCell ref="B13:B22"/>
    <mergeCell ref="B23:B26"/>
    <mergeCell ref="B27:B28"/>
    <mergeCell ref="C13:C16"/>
    <mergeCell ref="C17:C19"/>
    <mergeCell ref="C21:C22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SheetLayoutView="60" workbookViewId="0">
      <selection activeCell="F11" sqref="F11:I11"/>
    </sheetView>
  </sheetViews>
  <sheetFormatPr defaultColWidth="9.81666666666667" defaultRowHeight="14.25"/>
  <cols>
    <col min="1" max="1" width="10" style="2" customWidth="1"/>
    <col min="2" max="2" width="9.81666666666667" style="2"/>
    <col min="3" max="3" width="11.8666666666667" style="2" customWidth="1"/>
    <col min="4" max="4" width="13.2583333333333" style="2" customWidth="1"/>
    <col min="5" max="5" width="13.2083333333333" style="2" customWidth="1"/>
    <col min="6" max="6" width="11.375" style="2" customWidth="1"/>
    <col min="7" max="7" width="8.45833333333333" style="2" customWidth="1"/>
    <col min="8" max="8" width="8.04166666666667" style="2" customWidth="1"/>
    <col min="9" max="9" width="12.125" style="2" customWidth="1"/>
    <col min="10" max="10" width="23" style="2" customWidth="1"/>
    <col min="11" max="16384" width="9.81666666666667" style="2"/>
  </cols>
  <sheetData>
    <row r="1" ht="19" customHeight="1" spans="1:9">
      <c r="A1" s="3" t="s">
        <v>167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168</v>
      </c>
      <c r="B2" s="5"/>
      <c r="C2" s="5"/>
      <c r="D2" s="5"/>
      <c r="E2" s="5"/>
      <c r="F2" s="5"/>
      <c r="G2" s="5"/>
      <c r="H2" s="5"/>
      <c r="I2" s="5"/>
    </row>
    <row r="3" s="1" customFormat="1" ht="26" customHeight="1" spans="1:9">
      <c r="A3" s="6" t="s">
        <v>169</v>
      </c>
      <c r="B3" s="6" t="s">
        <v>261</v>
      </c>
      <c r="C3" s="7"/>
      <c r="D3" s="7"/>
      <c r="E3" s="7"/>
      <c r="F3" s="7"/>
      <c r="G3" s="7"/>
      <c r="H3" s="7"/>
      <c r="I3" s="7"/>
    </row>
    <row r="4" s="1" customFormat="1" ht="27" customHeight="1" spans="1:9">
      <c r="A4" s="6" t="s">
        <v>171</v>
      </c>
      <c r="B4" s="6" t="s">
        <v>52</v>
      </c>
      <c r="C4" s="7"/>
      <c r="D4" s="7"/>
      <c r="E4" s="7"/>
      <c r="F4" s="6" t="s">
        <v>172</v>
      </c>
      <c r="G4" s="6" t="s">
        <v>52</v>
      </c>
      <c r="H4" s="7"/>
      <c r="I4" s="7"/>
    </row>
    <row r="5" s="1" customFormat="1" ht="24.95" customHeight="1" spans="1:9">
      <c r="A5" s="6" t="s">
        <v>173</v>
      </c>
      <c r="B5" s="7"/>
      <c r="C5" s="7"/>
      <c r="D5" s="6" t="s">
        <v>174</v>
      </c>
      <c r="E5" s="6" t="s">
        <v>175</v>
      </c>
      <c r="F5" s="6" t="s">
        <v>57</v>
      </c>
      <c r="G5" s="6" t="s">
        <v>58</v>
      </c>
      <c r="H5" s="6" t="s">
        <v>59</v>
      </c>
      <c r="I5" s="6" t="s">
        <v>60</v>
      </c>
    </row>
    <row r="6" s="1" customFormat="1" ht="24.95" customHeight="1" spans="1:9">
      <c r="A6" s="7"/>
      <c r="B6" s="8" t="s">
        <v>176</v>
      </c>
      <c r="C6" s="9"/>
      <c r="D6" s="7">
        <v>210</v>
      </c>
      <c r="E6" s="7">
        <v>220</v>
      </c>
      <c r="F6" s="7">
        <v>220</v>
      </c>
      <c r="G6" s="7">
        <v>10</v>
      </c>
      <c r="H6" s="10">
        <f>F6/E6</f>
        <v>1</v>
      </c>
      <c r="I6" s="7">
        <v>10</v>
      </c>
    </row>
    <row r="7" s="1" customFormat="1" ht="24.95" customHeight="1" spans="1:9">
      <c r="A7" s="7"/>
      <c r="B7" s="6" t="s">
        <v>177</v>
      </c>
      <c r="C7" s="7"/>
      <c r="D7" s="7">
        <v>210</v>
      </c>
      <c r="E7" s="7">
        <v>220</v>
      </c>
      <c r="F7" s="7">
        <v>220</v>
      </c>
      <c r="G7" s="7" t="s">
        <v>35</v>
      </c>
      <c r="H7" s="10"/>
      <c r="I7" s="7" t="s">
        <v>35</v>
      </c>
    </row>
    <row r="8" s="1" customFormat="1" ht="24.95" customHeight="1" spans="1:9">
      <c r="A8" s="7"/>
      <c r="B8" s="7" t="s">
        <v>178</v>
      </c>
      <c r="C8" s="7"/>
      <c r="D8" s="7"/>
      <c r="E8" s="7"/>
      <c r="F8" s="7"/>
      <c r="G8" s="7" t="s">
        <v>35</v>
      </c>
      <c r="H8" s="10"/>
      <c r="I8" s="7" t="s">
        <v>35</v>
      </c>
    </row>
    <row r="9" s="1" customFormat="1" ht="24.95" customHeight="1" spans="1:9">
      <c r="A9" s="7"/>
      <c r="B9" s="9" t="s">
        <v>179</v>
      </c>
      <c r="C9" s="9"/>
      <c r="D9" s="7"/>
      <c r="E9" s="7"/>
      <c r="F9" s="7"/>
      <c r="G9" s="7" t="s">
        <v>35</v>
      </c>
      <c r="H9" s="10"/>
      <c r="I9" s="7" t="s">
        <v>35</v>
      </c>
    </row>
    <row r="10" s="1" customFormat="1" ht="24.95" customHeight="1" spans="1:9">
      <c r="A10" s="6" t="s">
        <v>70</v>
      </c>
      <c r="B10" s="6" t="s">
        <v>71</v>
      </c>
      <c r="C10" s="7"/>
      <c r="D10" s="7"/>
      <c r="E10" s="7"/>
      <c r="F10" s="6" t="s">
        <v>180</v>
      </c>
      <c r="G10" s="7"/>
      <c r="H10" s="7"/>
      <c r="I10" s="7"/>
    </row>
    <row r="11" s="1" customFormat="1" ht="392" customHeight="1" spans="1:9">
      <c r="A11" s="7"/>
      <c r="B11" s="9" t="s">
        <v>262</v>
      </c>
      <c r="C11" s="9"/>
      <c r="D11" s="9"/>
      <c r="E11" s="9"/>
      <c r="F11" s="9" t="s">
        <v>182</v>
      </c>
      <c r="G11" s="9"/>
      <c r="H11" s="9"/>
      <c r="I11" s="9"/>
    </row>
    <row r="12" s="1" customFormat="1" ht="30" customHeight="1" spans="1:9">
      <c r="A12" s="6" t="s">
        <v>183</v>
      </c>
      <c r="B12" s="6" t="s">
        <v>76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58</v>
      </c>
      <c r="H12" s="6" t="s">
        <v>60</v>
      </c>
      <c r="I12" s="6" t="s">
        <v>184</v>
      </c>
    </row>
    <row r="13" s="1" customFormat="1" ht="51" customHeight="1" spans="1:9">
      <c r="A13" s="7"/>
      <c r="B13" s="6" t="s">
        <v>82</v>
      </c>
      <c r="C13" s="11" t="s">
        <v>83</v>
      </c>
      <c r="D13" s="9" t="s">
        <v>263</v>
      </c>
      <c r="E13" s="9" t="s">
        <v>264</v>
      </c>
      <c r="F13" s="9">
        <v>94</v>
      </c>
      <c r="G13" s="9">
        <v>2</v>
      </c>
      <c r="H13" s="9">
        <v>2</v>
      </c>
      <c r="I13" s="9"/>
    </row>
    <row r="14" s="1" customFormat="1" ht="51" customHeight="1" spans="1:9">
      <c r="A14" s="7"/>
      <c r="B14" s="6"/>
      <c r="C14" s="12"/>
      <c r="D14" s="9" t="s">
        <v>265</v>
      </c>
      <c r="E14" s="9" t="s">
        <v>91</v>
      </c>
      <c r="F14" s="9">
        <v>586</v>
      </c>
      <c r="G14" s="9">
        <v>2</v>
      </c>
      <c r="H14" s="9">
        <v>2</v>
      </c>
      <c r="I14" s="9"/>
    </row>
    <row r="15" s="1" customFormat="1" ht="51" customHeight="1" spans="1:9">
      <c r="A15" s="7"/>
      <c r="B15" s="6"/>
      <c r="C15" s="12"/>
      <c r="D15" s="9" t="s">
        <v>266</v>
      </c>
      <c r="E15" s="9" t="s">
        <v>267</v>
      </c>
      <c r="F15" s="9">
        <v>1047</v>
      </c>
      <c r="G15" s="9">
        <v>2</v>
      </c>
      <c r="H15" s="9">
        <v>2</v>
      </c>
      <c r="I15" s="9"/>
    </row>
    <row r="16" s="1" customFormat="1" ht="51" customHeight="1" spans="1:9">
      <c r="A16" s="7"/>
      <c r="B16" s="6"/>
      <c r="C16" s="12"/>
      <c r="D16" s="9" t="s">
        <v>268</v>
      </c>
      <c r="E16" s="9" t="s">
        <v>93</v>
      </c>
      <c r="F16" s="9">
        <v>3859</v>
      </c>
      <c r="G16" s="9">
        <v>2</v>
      </c>
      <c r="H16" s="9">
        <v>2</v>
      </c>
      <c r="I16" s="9"/>
    </row>
    <row r="17" s="1" customFormat="1" ht="51" customHeight="1" spans="1:9">
      <c r="A17" s="7"/>
      <c r="B17" s="6"/>
      <c r="C17" s="12"/>
      <c r="D17" s="9" t="s">
        <v>269</v>
      </c>
      <c r="E17" s="9" t="s">
        <v>270</v>
      </c>
      <c r="F17" s="9">
        <v>796</v>
      </c>
      <c r="G17" s="9">
        <v>2</v>
      </c>
      <c r="H17" s="9">
        <v>2</v>
      </c>
      <c r="I17" s="9"/>
    </row>
    <row r="18" s="1" customFormat="1" ht="51" customHeight="1" spans="1:9">
      <c r="A18" s="7"/>
      <c r="B18" s="6"/>
      <c r="C18" s="12"/>
      <c r="D18" s="9" t="s">
        <v>271</v>
      </c>
      <c r="E18" s="9" t="s">
        <v>99</v>
      </c>
      <c r="F18" s="9">
        <v>22</v>
      </c>
      <c r="G18" s="9">
        <v>2</v>
      </c>
      <c r="H18" s="9">
        <v>2</v>
      </c>
      <c r="I18" s="9"/>
    </row>
    <row r="19" s="1" customFormat="1" ht="51" customHeight="1" spans="1:9">
      <c r="A19" s="7"/>
      <c r="B19" s="6"/>
      <c r="C19" s="12"/>
      <c r="D19" s="9" t="s">
        <v>248</v>
      </c>
      <c r="E19" s="9" t="s">
        <v>272</v>
      </c>
      <c r="F19" s="9">
        <v>41</v>
      </c>
      <c r="G19" s="9">
        <v>2</v>
      </c>
      <c r="H19" s="9">
        <v>2</v>
      </c>
      <c r="I19" s="9"/>
    </row>
    <row r="20" s="1" customFormat="1" ht="51" customHeight="1" spans="1:9">
      <c r="A20" s="7"/>
      <c r="B20" s="6"/>
      <c r="C20" s="12"/>
      <c r="D20" s="9" t="s">
        <v>250</v>
      </c>
      <c r="E20" s="9" t="s">
        <v>99</v>
      </c>
      <c r="F20" s="9">
        <v>23</v>
      </c>
      <c r="G20" s="9">
        <v>2</v>
      </c>
      <c r="H20" s="9">
        <v>2</v>
      </c>
      <c r="I20" s="9"/>
    </row>
    <row r="21" s="1" customFormat="1" ht="51" customHeight="1" spans="1:9">
      <c r="A21" s="7"/>
      <c r="B21" s="6"/>
      <c r="C21" s="12"/>
      <c r="D21" s="9" t="s">
        <v>273</v>
      </c>
      <c r="E21" s="9" t="s">
        <v>101</v>
      </c>
      <c r="F21" s="9">
        <v>13759</v>
      </c>
      <c r="G21" s="9">
        <v>2</v>
      </c>
      <c r="H21" s="9">
        <v>2</v>
      </c>
      <c r="I21" s="9"/>
    </row>
    <row r="22" s="1" customFormat="1" ht="51" customHeight="1" spans="1:9">
      <c r="A22" s="7"/>
      <c r="B22" s="6"/>
      <c r="C22" s="12"/>
      <c r="D22" s="9" t="s">
        <v>274</v>
      </c>
      <c r="E22" s="9" t="s">
        <v>106</v>
      </c>
      <c r="F22" s="9" t="s">
        <v>106</v>
      </c>
      <c r="G22" s="9">
        <v>2</v>
      </c>
      <c r="H22" s="9">
        <v>2</v>
      </c>
      <c r="I22" s="9"/>
    </row>
    <row r="23" s="1" customFormat="1" ht="45" customHeight="1" spans="1:9">
      <c r="A23" s="7"/>
      <c r="B23" s="7"/>
      <c r="C23" s="11" t="s">
        <v>109</v>
      </c>
      <c r="D23" s="9" t="s">
        <v>237</v>
      </c>
      <c r="E23" s="13" t="s">
        <v>275</v>
      </c>
      <c r="F23" s="13">
        <v>1</v>
      </c>
      <c r="G23" s="9">
        <v>2</v>
      </c>
      <c r="H23" s="9">
        <v>2</v>
      </c>
      <c r="I23" s="9"/>
    </row>
    <row r="24" s="1" customFormat="1" ht="45" customHeight="1" spans="1:9">
      <c r="A24" s="7"/>
      <c r="B24" s="7"/>
      <c r="C24" s="12"/>
      <c r="D24" s="9" t="s">
        <v>231</v>
      </c>
      <c r="E24" s="13" t="s">
        <v>232</v>
      </c>
      <c r="F24" s="13">
        <v>1</v>
      </c>
      <c r="G24" s="9">
        <v>2</v>
      </c>
      <c r="H24" s="9">
        <v>2</v>
      </c>
      <c r="I24" s="9"/>
    </row>
    <row r="25" s="1" customFormat="1" ht="45" customHeight="1" spans="1:9">
      <c r="A25" s="7"/>
      <c r="B25" s="7"/>
      <c r="C25" s="12"/>
      <c r="D25" s="9" t="s">
        <v>276</v>
      </c>
      <c r="E25" s="13" t="s">
        <v>114</v>
      </c>
      <c r="F25" s="14">
        <v>0.976</v>
      </c>
      <c r="G25" s="9">
        <v>2</v>
      </c>
      <c r="H25" s="9">
        <v>2</v>
      </c>
      <c r="I25" s="9"/>
    </row>
    <row r="26" s="1" customFormat="1" ht="45" customHeight="1" spans="1:9">
      <c r="A26" s="7"/>
      <c r="B26" s="7"/>
      <c r="C26" s="12"/>
      <c r="D26" s="9" t="s">
        <v>277</v>
      </c>
      <c r="E26" s="13" t="s">
        <v>259</v>
      </c>
      <c r="F26" s="13">
        <v>1</v>
      </c>
      <c r="G26" s="9">
        <v>2</v>
      </c>
      <c r="H26" s="9">
        <v>2</v>
      </c>
      <c r="I26" s="9"/>
    </row>
    <row r="27" s="1" customFormat="1" ht="45" customHeight="1" spans="1:9">
      <c r="A27" s="7"/>
      <c r="B27" s="7"/>
      <c r="C27" s="12"/>
      <c r="D27" s="9" t="s">
        <v>258</v>
      </c>
      <c r="E27" s="13">
        <v>1</v>
      </c>
      <c r="F27" s="13">
        <v>1</v>
      </c>
      <c r="G27" s="9">
        <v>2</v>
      </c>
      <c r="H27" s="9">
        <v>2</v>
      </c>
      <c r="I27" s="9"/>
    </row>
    <row r="28" s="1" customFormat="1" ht="45" customHeight="1" spans="1:9">
      <c r="A28" s="7"/>
      <c r="B28" s="7"/>
      <c r="C28" s="12"/>
      <c r="D28" s="9" t="s">
        <v>254</v>
      </c>
      <c r="E28" s="13" t="s">
        <v>255</v>
      </c>
      <c r="F28" s="14">
        <v>0.9024</v>
      </c>
      <c r="G28" s="9">
        <v>2</v>
      </c>
      <c r="H28" s="9">
        <v>2</v>
      </c>
      <c r="I28" s="9"/>
    </row>
    <row r="29" s="1" customFormat="1" ht="45" customHeight="1" spans="1:9">
      <c r="A29" s="7"/>
      <c r="B29" s="7"/>
      <c r="C29" s="12"/>
      <c r="D29" s="9" t="s">
        <v>207</v>
      </c>
      <c r="E29" s="13">
        <v>1</v>
      </c>
      <c r="F29" s="13">
        <v>1</v>
      </c>
      <c r="G29" s="9">
        <v>2</v>
      </c>
      <c r="H29" s="9">
        <v>2</v>
      </c>
      <c r="I29" s="9"/>
    </row>
    <row r="30" s="1" customFormat="1" ht="45" customHeight="1" spans="1:9">
      <c r="A30" s="7"/>
      <c r="B30" s="7"/>
      <c r="C30" s="12"/>
      <c r="D30" s="9" t="s">
        <v>122</v>
      </c>
      <c r="E30" s="13">
        <v>1</v>
      </c>
      <c r="F30" s="13">
        <v>1</v>
      </c>
      <c r="G30" s="9">
        <v>2</v>
      </c>
      <c r="H30" s="9">
        <v>2</v>
      </c>
      <c r="I30" s="9"/>
    </row>
    <row r="31" s="1" customFormat="1" ht="46" customHeight="1" spans="1:9">
      <c r="A31" s="7"/>
      <c r="B31" s="7"/>
      <c r="C31" s="6" t="s">
        <v>128</v>
      </c>
      <c r="D31" s="9" t="s">
        <v>211</v>
      </c>
      <c r="E31" s="13">
        <v>1</v>
      </c>
      <c r="F31" s="13">
        <v>1</v>
      </c>
      <c r="G31" s="9">
        <v>4</v>
      </c>
      <c r="H31" s="9">
        <v>4</v>
      </c>
      <c r="I31" s="9"/>
    </row>
    <row r="32" s="1" customFormat="1" ht="41" customHeight="1" spans="1:9">
      <c r="A32" s="7"/>
      <c r="B32" s="7"/>
      <c r="C32" s="6" t="s">
        <v>136</v>
      </c>
      <c r="D32" s="9" t="s">
        <v>212</v>
      </c>
      <c r="E32" s="13" t="s">
        <v>278</v>
      </c>
      <c r="F32" s="13" t="s">
        <v>278</v>
      </c>
      <c r="G32" s="9">
        <v>5</v>
      </c>
      <c r="H32" s="9">
        <v>5</v>
      </c>
      <c r="I32" s="9"/>
    </row>
    <row r="33" s="1" customFormat="1" ht="41" customHeight="1" spans="1:9">
      <c r="A33" s="7"/>
      <c r="B33" s="7"/>
      <c r="C33" s="7"/>
      <c r="D33" s="9" t="s">
        <v>214</v>
      </c>
      <c r="E33" s="13">
        <v>1</v>
      </c>
      <c r="F33" s="13">
        <v>1</v>
      </c>
      <c r="G33" s="9">
        <v>5</v>
      </c>
      <c r="H33" s="9">
        <v>5</v>
      </c>
      <c r="I33" s="9"/>
    </row>
    <row r="34" s="1" customFormat="1" ht="34" customHeight="1" spans="1:9">
      <c r="A34" s="7"/>
      <c r="B34" s="6" t="s">
        <v>145</v>
      </c>
      <c r="C34" s="6" t="s">
        <v>215</v>
      </c>
      <c r="D34" s="8" t="s">
        <v>147</v>
      </c>
      <c r="E34" s="8" t="s">
        <v>147</v>
      </c>
      <c r="F34" s="8" t="s">
        <v>147</v>
      </c>
      <c r="G34" s="9"/>
      <c r="H34" s="9"/>
      <c r="I34" s="9"/>
    </row>
    <row r="35" s="1" customFormat="1" ht="45" customHeight="1" spans="1:9">
      <c r="A35" s="7"/>
      <c r="B35" s="7"/>
      <c r="C35" s="11" t="s">
        <v>216</v>
      </c>
      <c r="D35" s="9" t="s">
        <v>279</v>
      </c>
      <c r="E35" s="15" t="s">
        <v>241</v>
      </c>
      <c r="F35" s="13">
        <v>0</v>
      </c>
      <c r="G35" s="9">
        <v>10</v>
      </c>
      <c r="H35" s="9">
        <v>10</v>
      </c>
      <c r="I35" s="9"/>
    </row>
    <row r="36" s="1" customFormat="1" ht="45" customHeight="1" spans="1:9">
      <c r="A36" s="7"/>
      <c r="B36" s="7"/>
      <c r="C36" s="16"/>
      <c r="D36" s="9" t="s">
        <v>245</v>
      </c>
      <c r="E36" s="15" t="s">
        <v>241</v>
      </c>
      <c r="F36" s="13">
        <v>0</v>
      </c>
      <c r="G36" s="9">
        <v>10</v>
      </c>
      <c r="H36" s="9">
        <v>10</v>
      </c>
      <c r="I36" s="9"/>
    </row>
    <row r="37" s="1" customFormat="1" ht="30" customHeight="1" spans="1:9">
      <c r="A37" s="7"/>
      <c r="B37" s="7"/>
      <c r="C37" s="6" t="s">
        <v>220</v>
      </c>
      <c r="D37" s="9" t="s">
        <v>147</v>
      </c>
      <c r="E37" s="9" t="s">
        <v>147</v>
      </c>
      <c r="F37" s="9" t="s">
        <v>147</v>
      </c>
      <c r="G37" s="9"/>
      <c r="H37" s="9"/>
      <c r="I37" s="9"/>
    </row>
    <row r="38" s="1" customFormat="1" ht="51" customHeight="1" spans="1:9">
      <c r="A38" s="7"/>
      <c r="B38" s="7"/>
      <c r="C38" s="6" t="s">
        <v>221</v>
      </c>
      <c r="D38" s="17" t="s">
        <v>222</v>
      </c>
      <c r="E38" s="9" t="s">
        <v>160</v>
      </c>
      <c r="F38" s="9" t="s">
        <v>160</v>
      </c>
      <c r="G38" s="9">
        <v>10</v>
      </c>
      <c r="H38" s="9">
        <v>10</v>
      </c>
      <c r="I38" s="9"/>
    </row>
    <row r="39" s="1" customFormat="1" ht="36" customHeight="1" spans="1:9">
      <c r="A39" s="7"/>
      <c r="B39" s="6" t="s">
        <v>223</v>
      </c>
      <c r="C39" s="6" t="s">
        <v>224</v>
      </c>
      <c r="D39" s="9" t="s">
        <v>225</v>
      </c>
      <c r="E39" s="9" t="s">
        <v>114</v>
      </c>
      <c r="F39" s="13">
        <v>1</v>
      </c>
      <c r="G39" s="9">
        <v>5</v>
      </c>
      <c r="H39" s="9">
        <v>5</v>
      </c>
      <c r="I39" s="9"/>
    </row>
    <row r="40" s="1" customFormat="1" ht="43" customHeight="1" spans="1:9">
      <c r="A40" s="7"/>
      <c r="B40" s="7"/>
      <c r="C40" s="6" t="s">
        <v>226</v>
      </c>
      <c r="D40" s="9" t="s">
        <v>234</v>
      </c>
      <c r="E40" s="9" t="s">
        <v>114</v>
      </c>
      <c r="F40" s="13">
        <v>1</v>
      </c>
      <c r="G40" s="9">
        <v>5</v>
      </c>
      <c r="H40" s="9">
        <v>5</v>
      </c>
      <c r="I40" s="9"/>
    </row>
    <row r="41" s="1" customFormat="1" ht="30" customHeight="1" spans="1:9">
      <c r="A41" s="6" t="s">
        <v>228</v>
      </c>
      <c r="B41" s="7"/>
      <c r="C41" s="7"/>
      <c r="D41" s="7"/>
      <c r="E41" s="7"/>
      <c r="F41" s="7"/>
      <c r="G41" s="9">
        <v>100</v>
      </c>
      <c r="H41" s="9">
        <v>100</v>
      </c>
      <c r="I41" s="19"/>
    </row>
    <row r="42" ht="15" customHeight="1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18"/>
      <c r="B44" s="18"/>
      <c r="C44" s="18"/>
      <c r="D44" s="18"/>
      <c r="E44" s="18"/>
      <c r="F44" s="18"/>
      <c r="G44" s="18"/>
      <c r="H44" s="18"/>
      <c r="I44" s="18"/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18"/>
      <c r="B46" s="18"/>
      <c r="C46" s="18"/>
      <c r="D46" s="18"/>
      <c r="E46" s="18"/>
      <c r="F46" s="18"/>
      <c r="G46" s="18"/>
      <c r="H46" s="18"/>
      <c r="I46" s="18"/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</sheetData>
  <mergeCells count="24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41:F41"/>
    <mergeCell ref="A5:A9"/>
    <mergeCell ref="A10:A11"/>
    <mergeCell ref="A12:A40"/>
    <mergeCell ref="B13:B33"/>
    <mergeCell ref="B34:B38"/>
    <mergeCell ref="B39:B40"/>
    <mergeCell ref="C13:C22"/>
    <mergeCell ref="C23:C30"/>
    <mergeCell ref="C32:C33"/>
    <mergeCell ref="C35:C36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1-基础数据表</vt:lpstr>
      <vt:lpstr>2-整体支出绩效自评表 </vt:lpstr>
      <vt:lpstr>3-普法专项支出绩效自评表</vt:lpstr>
      <vt:lpstr>4-社区矫正专项支出绩效自评表</vt:lpstr>
      <vt:lpstr>5-法律援助专项支出绩效自评表</vt:lpstr>
      <vt:lpstr>6-人民调解专项支出绩效自评表 </vt:lpstr>
      <vt:lpstr>7-行政复议应诉与法律顾问专项绩效自评表</vt:lpstr>
      <vt:lpstr>8-上级资金项目绩效自评表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小太阳。</cp:lastModifiedBy>
  <dcterms:created xsi:type="dcterms:W3CDTF">2021-06-01T09:05:00Z</dcterms:created>
  <cp:lastPrinted>2022-11-07T06:19:00Z</cp:lastPrinted>
  <dcterms:modified xsi:type="dcterms:W3CDTF">2024-12-13T05:12:45Z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CB667EA37D6B4EC7BB64FF102FC8B446_13</vt:lpwstr>
  </property>
</Properties>
</file>